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P:\Marianne\ITC Shining Stars\ITSS Season 3\"/>
    </mc:Choice>
  </mc:AlternateContent>
  <xr:revisionPtr revIDLastSave="0" documentId="13_ncr:1_{37240D16-198A-41EB-A109-9A2BDECC338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Overall" sheetId="7" r:id="rId1"/>
  </sheets>
  <externalReferences>
    <externalReference r:id="rId2"/>
  </externalReferences>
  <definedNames>
    <definedName name="_xlnm._FilterDatabase" localSheetId="0" hidden="1">Overall!$A$1:$Z$341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20" i="7"/>
  <c r="B21" i="7"/>
  <c r="B22" i="7"/>
  <c r="B23" i="7"/>
  <c r="B24" i="7"/>
  <c r="B25" i="7"/>
  <c r="B26" i="7"/>
  <c r="B27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4" i="7"/>
  <c r="B45" i="7"/>
  <c r="B46" i="7"/>
  <c r="B47" i="7"/>
  <c r="B48" i="7"/>
  <c r="B49" i="7"/>
  <c r="B50" i="7"/>
  <c r="B51" i="7"/>
  <c r="B52" i="7"/>
  <c r="B53" i="7"/>
  <c r="B54" i="7"/>
  <c r="B55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G107" i="7"/>
  <c r="S107" i="7"/>
  <c r="W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G259" i="7"/>
  <c r="B260" i="7"/>
  <c r="G260" i="7"/>
  <c r="B261" i="7"/>
  <c r="G261" i="7"/>
  <c r="B262" i="7"/>
  <c r="G262" i="7"/>
  <c r="B263" i="7"/>
  <c r="G263" i="7"/>
  <c r="B264" i="7"/>
  <c r="G264" i="7"/>
  <c r="B265" i="7"/>
  <c r="G265" i="7"/>
  <c r="O265" i="7"/>
  <c r="S265" i="7"/>
  <c r="G266" i="7"/>
  <c r="G273" i="7"/>
  <c r="G274" i="7"/>
  <c r="G276" i="7"/>
  <c r="G282" i="7"/>
  <c r="O282" i="7"/>
  <c r="G290" i="7"/>
  <c r="G291" i="7"/>
  <c r="G293" i="7"/>
  <c r="G295" i="7"/>
  <c r="G297" i="7"/>
  <c r="G299" i="7"/>
  <c r="G300" i="7"/>
  <c r="G301" i="7"/>
  <c r="G302" i="7"/>
  <c r="G303" i="7"/>
  <c r="G310" i="7"/>
  <c r="G311" i="7"/>
  <c r="G312" i="7"/>
  <c r="G313" i="7"/>
  <c r="O313" i="7"/>
  <c r="G341" i="7"/>
</calcChain>
</file>

<file path=xl/sharedStrings.xml><?xml version="1.0" encoding="utf-8"?>
<sst xmlns="http://schemas.openxmlformats.org/spreadsheetml/2006/main" count="5397" uniqueCount="1728">
  <si>
    <t>DEPARTMENT_NAME</t>
  </si>
  <si>
    <t>MEMBER_STATUS</t>
  </si>
  <si>
    <t>AMAN DUGAR</t>
  </si>
  <si>
    <t>Male</t>
  </si>
  <si>
    <t/>
  </si>
  <si>
    <t>02/06/1986</t>
  </si>
  <si>
    <t>Audit</t>
  </si>
  <si>
    <t>Aman.Dugar@itc.in</t>
  </si>
  <si>
    <t>Corporate HO Kolkata</t>
  </si>
  <si>
    <t>ACTIVE</t>
  </si>
  <si>
    <t>AAKANKSHA DUGAR</t>
  </si>
  <si>
    <t>Spouse</t>
  </si>
  <si>
    <t>Female</t>
  </si>
  <si>
    <t>28/11/1987</t>
  </si>
  <si>
    <t>VIHAAN DUGAR</t>
  </si>
  <si>
    <t>16/08/2017</t>
  </si>
  <si>
    <t>MINAKSHI JHUNJHUNWALA</t>
  </si>
  <si>
    <t>29/08/1983</t>
  </si>
  <si>
    <t>Minakshi.Jhunjhunwala@itc.in</t>
  </si>
  <si>
    <t>ANAND BIYANI</t>
  </si>
  <si>
    <t>13/09/1979</t>
  </si>
  <si>
    <t>NAVYA BIYANI</t>
  </si>
  <si>
    <t>15/06/2019</t>
  </si>
  <si>
    <t>GIRESH MOHAN</t>
  </si>
  <si>
    <t>06/01/1976</t>
  </si>
  <si>
    <t>Mission Sunehra Kal</t>
  </si>
  <si>
    <t>giresh.mohan@itc.in</t>
  </si>
  <si>
    <t>PRIYANKA SHARMA</t>
  </si>
  <si>
    <t>29/04/1980</t>
  </si>
  <si>
    <t>VIHAAN JOSHI</t>
  </si>
  <si>
    <t>05/05/2010</t>
  </si>
  <si>
    <t>PRATYUL JOSHI</t>
  </si>
  <si>
    <t>CSR</t>
  </si>
  <si>
    <t>11/11/1978</t>
  </si>
  <si>
    <t>GAUTAM DEVANAND SHENOY</t>
  </si>
  <si>
    <t>24/01/1984</t>
  </si>
  <si>
    <t>GAUTAM.SHENOY@ITC.IN</t>
  </si>
  <si>
    <t>SHIKHA GAUTAM SHENOY</t>
  </si>
  <si>
    <t>30/06/1982</t>
  </si>
  <si>
    <t>VIHAAN SHENOY</t>
  </si>
  <si>
    <t>17/12/2013</t>
  </si>
  <si>
    <t>KASHMIRA MAJUMDAR</t>
  </si>
  <si>
    <t>25/04/1966</t>
  </si>
  <si>
    <t>Kashmira.Majumdar@itc.in</t>
  </si>
  <si>
    <t>KAUSTOV MAJUMDAR</t>
  </si>
  <si>
    <t>23/04/1964</t>
  </si>
  <si>
    <t>HARDIK YASHWANT PATEL</t>
  </si>
  <si>
    <t>Strategic Planning</t>
  </si>
  <si>
    <t>Hardik.Patel@itc.in</t>
  </si>
  <si>
    <t>MITTAL PATEL</t>
  </si>
  <si>
    <t>06/06/1984</t>
  </si>
  <si>
    <t>MANTRA PATEL</t>
  </si>
  <si>
    <t>05/02/2015</t>
  </si>
  <si>
    <t>SUSANTA DAS</t>
  </si>
  <si>
    <t>04/09/1979</t>
  </si>
  <si>
    <t>susanta.das@itc.in</t>
  </si>
  <si>
    <t>SUPARNA DAS</t>
  </si>
  <si>
    <t>14/05/1985</t>
  </si>
  <si>
    <t>RONAK DAS</t>
  </si>
  <si>
    <t>06/08/2014</t>
  </si>
  <si>
    <t>MOHAMMED RAHIMUDDIN</t>
  </si>
  <si>
    <t>08/12/1977</t>
  </si>
  <si>
    <t>Legal</t>
  </si>
  <si>
    <t>RAHIM.MD@ITC.IN</t>
  </si>
  <si>
    <t>RAHMATH UNNISA</t>
  </si>
  <si>
    <t>10/10/1985</t>
  </si>
  <si>
    <t>SOHANA AFZAL</t>
  </si>
  <si>
    <t>20/08/2018</t>
  </si>
  <si>
    <t>RIFATH SUBHANA</t>
  </si>
  <si>
    <t>DEBJANI LAHIRI</t>
  </si>
  <si>
    <t>04/01/1983</t>
  </si>
  <si>
    <t>Sect</t>
  </si>
  <si>
    <t>debjani.lahiri@itc.in</t>
  </si>
  <si>
    <t>VIDHI SETHIA</t>
  </si>
  <si>
    <t>14/12/1983</t>
  </si>
  <si>
    <t>vidhi.sethia@itc.in</t>
  </si>
  <si>
    <t>MARIANNE GONSALVES</t>
  </si>
  <si>
    <t>16/01/1984</t>
  </si>
  <si>
    <t>HR</t>
  </si>
  <si>
    <t>marianne.gonsalves@itc.in</t>
  </si>
  <si>
    <t>SUCHARITA MITRA</t>
  </si>
  <si>
    <t>20/11/1985</t>
  </si>
  <si>
    <t>MDGD</t>
  </si>
  <si>
    <t>Sucharita.Mitra@ITC.IN</t>
  </si>
  <si>
    <t>SUBHENDU DHARA</t>
  </si>
  <si>
    <t>03/07/1987</t>
  </si>
  <si>
    <t>SHARAD MUNDRA</t>
  </si>
  <si>
    <t>20/08/1986</t>
  </si>
  <si>
    <t>Corporate Planning</t>
  </si>
  <si>
    <t>Sharad.Mundra@itc.in</t>
  </si>
  <si>
    <t>SHRADDHA MUNDRA</t>
  </si>
  <si>
    <t>05/09/1987</t>
  </si>
  <si>
    <t>RAADHYA MUNDRA</t>
  </si>
  <si>
    <t>01/03/2024</t>
  </si>
  <si>
    <t>ESHAANI MUNDRA</t>
  </si>
  <si>
    <t>SUMANTA BAUL</t>
  </si>
  <si>
    <t>21/12/1979</t>
  </si>
  <si>
    <t>sumanta.baul@itc.in</t>
  </si>
  <si>
    <t>SARBANI BAUL</t>
  </si>
  <si>
    <t>17/09/1981</t>
  </si>
  <si>
    <t>SIMANTINI BAUL</t>
  </si>
  <si>
    <t>10/06/2011</t>
  </si>
  <si>
    <t>SIMANTIKA BAUL</t>
  </si>
  <si>
    <t>TUMPA GANGULI</t>
  </si>
  <si>
    <t>12/06/1982</t>
  </si>
  <si>
    <t>Sustainability</t>
  </si>
  <si>
    <t>tumpa.ganguli@itc.in</t>
  </si>
  <si>
    <t>JAYANTA GANGULI</t>
  </si>
  <si>
    <t>13/01/1977</t>
  </si>
  <si>
    <t>AAKASH GANGULI</t>
  </si>
  <si>
    <t>26/02/2011</t>
  </si>
  <si>
    <t>MOUMITA BANDYOPADHYAY</t>
  </si>
  <si>
    <t>10/08/1984</t>
  </si>
  <si>
    <t>Corporate HR</t>
  </si>
  <si>
    <t>moumita.bandyopadhyay@itc.in</t>
  </si>
  <si>
    <t>AVISHEK BASU</t>
  </si>
  <si>
    <t>23/06/1985</t>
  </si>
  <si>
    <t>avishek.basu@itc.in</t>
  </si>
  <si>
    <t>SUDESHNA BASU</t>
  </si>
  <si>
    <t>05/01/1989</t>
  </si>
  <si>
    <t>SANJAY BASAK</t>
  </si>
  <si>
    <t>31/05/1984</t>
  </si>
  <si>
    <t>sanjay.basak@itc.in</t>
  </si>
  <si>
    <t>LUPA BASAK</t>
  </si>
  <si>
    <t>20/08/1987</t>
  </si>
  <si>
    <t>SANVI BASAK</t>
  </si>
  <si>
    <t>22/01/2015</t>
  </si>
  <si>
    <t>VIPUL SHAH</t>
  </si>
  <si>
    <t>28/08/1967</t>
  </si>
  <si>
    <t>vipul.shah@itc.in</t>
  </si>
  <si>
    <t>SOUMITA ANAND</t>
  </si>
  <si>
    <t>21/06/1979</t>
  </si>
  <si>
    <t>AVNI</t>
  </si>
  <si>
    <t>19/11/2010</t>
  </si>
  <si>
    <t>PIYALI GHOSH BANERJEE</t>
  </si>
  <si>
    <t>04/02/1971</t>
  </si>
  <si>
    <t>piyali.banerjee@itc.in</t>
  </si>
  <si>
    <t>SHASHWATA BANERJEE</t>
  </si>
  <si>
    <t>12/09/1969</t>
  </si>
  <si>
    <t>UPAMANYU BANERJEE</t>
  </si>
  <si>
    <t>14/11/2001</t>
  </si>
  <si>
    <t>ANINDITA TALUKDER</t>
  </si>
  <si>
    <t>15/09/1983</t>
  </si>
  <si>
    <t>anindita.talukder@itc.in</t>
  </si>
  <si>
    <t>ANIRBAN TALUKDER</t>
  </si>
  <si>
    <t>02/01/1980</t>
  </si>
  <si>
    <t>AYUSHMAN TALUKDER</t>
  </si>
  <si>
    <t>30/08/2013</t>
  </si>
  <si>
    <t>LEGALD</t>
  </si>
  <si>
    <t>ROOPA VIKRAM</t>
  </si>
  <si>
    <t>15/02/1971</t>
  </si>
  <si>
    <t>roopa.vikram@itc.in</t>
  </si>
  <si>
    <t>M.J.Y. VIKRAM</t>
  </si>
  <si>
    <t>06/01/1970</t>
  </si>
  <si>
    <t>ARJUN Y. MAVAJI</t>
  </si>
  <si>
    <t>06/07/2004</t>
  </si>
  <si>
    <t>SHANKHA SHUVRA MISRA</t>
  </si>
  <si>
    <t>30/11/1981</t>
  </si>
  <si>
    <t>Learning &amp; Development</t>
  </si>
  <si>
    <t>shankhashuvra.misra@itc.in</t>
  </si>
  <si>
    <t>BIDISHA MISRA</t>
  </si>
  <si>
    <t>16/09/1983</t>
  </si>
  <si>
    <t>AARATIKA MISRA</t>
  </si>
  <si>
    <t>08/11/2010</t>
  </si>
  <si>
    <t>MEGHNA BANERJEE</t>
  </si>
  <si>
    <t>05/07/1986</t>
  </si>
  <si>
    <t>meghna.banerjee@itc.in</t>
  </si>
  <si>
    <t>MUKESH KUMAR CHOURASIA</t>
  </si>
  <si>
    <t>22/08/1975</t>
  </si>
  <si>
    <t>mukesh.chourasia@itc.in</t>
  </si>
  <si>
    <t>PRITI KUMARI</t>
  </si>
  <si>
    <t>31/01/1986</t>
  </si>
  <si>
    <t>ANVI CHOURASIA</t>
  </si>
  <si>
    <t>03/01/2014</t>
  </si>
  <si>
    <t>VAISHANAVI CHOURASIA</t>
  </si>
  <si>
    <t>11/01/1982</t>
  </si>
  <si>
    <t>24/09/1980</t>
  </si>
  <si>
    <t>SOUVIK DUTTA</t>
  </si>
  <si>
    <t>22/12/1982</t>
  </si>
  <si>
    <t>souvik.dutta@itc.in</t>
  </si>
  <si>
    <t>NIVEDITA DAW</t>
  </si>
  <si>
    <t>11/09/1986</t>
  </si>
  <si>
    <t>VIHAAN DUTTA</t>
  </si>
  <si>
    <t>16/11/2020</t>
  </si>
  <si>
    <t>DEBAPRATIM CHOUDHURY</t>
  </si>
  <si>
    <t>30/10/1984</t>
  </si>
  <si>
    <t>Debapratim.choudhury@itc.in</t>
  </si>
  <si>
    <t>RIYA CHOUDHURY</t>
  </si>
  <si>
    <t>06/10/1986</t>
  </si>
  <si>
    <t>DEBARATI CHOUDHURY</t>
  </si>
  <si>
    <t>28/07/2013</t>
  </si>
  <si>
    <t>SANCHITA SEN</t>
  </si>
  <si>
    <t>31/03/1976</t>
  </si>
  <si>
    <t>sanchita.sen@itc.in</t>
  </si>
  <si>
    <t>ARINDAM SENGUPTA</t>
  </si>
  <si>
    <t>17/02/1972</t>
  </si>
  <si>
    <t>DIYA SENGUPTA</t>
  </si>
  <si>
    <t>25/07/2008</t>
  </si>
  <si>
    <t>SHYAM SUNDAR GHOSH</t>
  </si>
  <si>
    <t>25/02/1986</t>
  </si>
  <si>
    <t>Shyam.Ghosh@itc.in</t>
  </si>
  <si>
    <t>SUBHAJIT CHATTERJEE</t>
  </si>
  <si>
    <t>03/09/1984</t>
  </si>
  <si>
    <t>subhajit.chatterjee@itc.in</t>
  </si>
  <si>
    <t>SILPA CHATTERJEE</t>
  </si>
  <si>
    <t>01/07/1991</t>
  </si>
  <si>
    <t>ESHNA CHATTERJEE</t>
  </si>
  <si>
    <t>01/04/2020</t>
  </si>
  <si>
    <t>KALIPADA DEY</t>
  </si>
  <si>
    <t>06/10/1979</t>
  </si>
  <si>
    <t>Taxation</t>
  </si>
  <si>
    <t>kalipada.dey@itc.in</t>
  </si>
  <si>
    <t>PRAGATI DEY</t>
  </si>
  <si>
    <t>01/04/1983</t>
  </si>
  <si>
    <t>KOUSHIKI DEY</t>
  </si>
  <si>
    <t>20/04/2014</t>
  </si>
  <si>
    <t>MAITRAYEE DUTTA</t>
  </si>
  <si>
    <t>11/08/1985</t>
  </si>
  <si>
    <t>maitrayee.dutta@itc.in</t>
  </si>
  <si>
    <t>RANITA AICH</t>
  </si>
  <si>
    <t>08/11/1987</t>
  </si>
  <si>
    <t>Salaries and Retirement Funds</t>
  </si>
  <si>
    <t>ranita.aich@itc.in</t>
  </si>
  <si>
    <t>MRINMOY SAHA</t>
  </si>
  <si>
    <t>05/08/1985</t>
  </si>
  <si>
    <t>23/04/1994</t>
  </si>
  <si>
    <t>25/02/1982</t>
  </si>
  <si>
    <t>NAYAN CHOKHANI</t>
  </si>
  <si>
    <t>27/11/1989</t>
  </si>
  <si>
    <t>Treasury</t>
  </si>
  <si>
    <t>01/10/2013</t>
  </si>
  <si>
    <t>NAYAN.CHOKHANI@ITC.IN</t>
  </si>
  <si>
    <t>EKTA CHOKHANI</t>
  </si>
  <si>
    <t>06/09/1990</t>
  </si>
  <si>
    <t>YAANVI CHOKHANI</t>
  </si>
  <si>
    <t>09/05/2024</t>
  </si>
  <si>
    <t>VIYAAN CHOKHANI</t>
  </si>
  <si>
    <t>13/12/2022</t>
  </si>
  <si>
    <t>MUDIT MAHESHWARI</t>
  </si>
  <si>
    <t>17/07/1985</t>
  </si>
  <si>
    <t>Environment, Health &amp; Safety</t>
  </si>
  <si>
    <t>mudit.maheshwari@itc.in</t>
  </si>
  <si>
    <t>FERHA NAZ SABA</t>
  </si>
  <si>
    <t>20/04/1987</t>
  </si>
  <si>
    <t>ZIVA MAHESHWARI</t>
  </si>
  <si>
    <t>17/03/2021</t>
  </si>
  <si>
    <t>MYESHA</t>
  </si>
  <si>
    <t>SABYASACHI AUDDY</t>
  </si>
  <si>
    <t>09/02/1985</t>
  </si>
  <si>
    <t>sabyasachi.auddy@itc.in</t>
  </si>
  <si>
    <t>MRITTIKA</t>
  </si>
  <si>
    <t>04/02/1987</t>
  </si>
  <si>
    <t>ARJUN</t>
  </si>
  <si>
    <t>23/04/2014</t>
  </si>
  <si>
    <t>ADITI DEB</t>
  </si>
  <si>
    <t>07/11/1986</t>
  </si>
  <si>
    <t>aditi.deb@itc.in</t>
  </si>
  <si>
    <t>AMARTYA DASGUPTA</t>
  </si>
  <si>
    <t>01/09/1981</t>
  </si>
  <si>
    <t>SURJASHISH DASGUPTA</t>
  </si>
  <si>
    <t>22/02/2023</t>
  </si>
  <si>
    <t>26/01/1992</t>
  </si>
  <si>
    <t>Kashmira.M@itc.in</t>
  </si>
  <si>
    <t>RAUNAK AGARWAL</t>
  </si>
  <si>
    <t>30/08/1992</t>
  </si>
  <si>
    <t>Corporate Finance</t>
  </si>
  <si>
    <t>raunak.agarwal@itc.in</t>
  </si>
  <si>
    <t>NIDHI BAJAJ</t>
  </si>
  <si>
    <t>09/08/1983</t>
  </si>
  <si>
    <t>Secretarial</t>
  </si>
  <si>
    <t>nidhi.bajaj@itc.in</t>
  </si>
  <si>
    <t>ABHISHEK KUMAR GOENKA</t>
  </si>
  <si>
    <t>08/12/1983</t>
  </si>
  <si>
    <t>BABY OF NIDHI BAJAJ</t>
  </si>
  <si>
    <t>16/07/2023</t>
  </si>
  <si>
    <t>RAVI BANSAL</t>
  </si>
  <si>
    <t>23/11/1981</t>
  </si>
  <si>
    <t>ravi.bansal@itc.in</t>
  </si>
  <si>
    <t>DEEPIKA AGARWAL</t>
  </si>
  <si>
    <t>18/09/1985</t>
  </si>
  <si>
    <t>PRAJNA BANSAL</t>
  </si>
  <si>
    <t>02/01/2017</t>
  </si>
  <si>
    <t>ADVITYA BANSAL</t>
  </si>
  <si>
    <t>CHANDAN SABOO</t>
  </si>
  <si>
    <t>21/04/1993</t>
  </si>
  <si>
    <t>chandan.saboo@itc.in</t>
  </si>
  <si>
    <t>ASHA SABOO</t>
  </si>
  <si>
    <t>05/10/1993</t>
  </si>
  <si>
    <t>NAVYA SABOO</t>
  </si>
  <si>
    <t>24/12/2024</t>
  </si>
  <si>
    <t>SHRADDHA MEHTA</t>
  </si>
  <si>
    <t>09/08/1991</t>
  </si>
  <si>
    <t>shraddha.mehta@itc.in</t>
  </si>
  <si>
    <t>ANUBHAB DASGUPTA</t>
  </si>
  <si>
    <t>24/10/1990</t>
  </si>
  <si>
    <t>anubhab.dasgupta@itc.in</t>
  </si>
  <si>
    <t>ANTARA ROY</t>
  </si>
  <si>
    <t>13/09/1987</t>
  </si>
  <si>
    <t>antara.roy@itc.in</t>
  </si>
  <si>
    <t>16/02/2016</t>
  </si>
  <si>
    <t>RAHUL SINGHANIA</t>
  </si>
  <si>
    <t>15/05/1991</t>
  </si>
  <si>
    <t>rahul.singhania@itc.in</t>
  </si>
  <si>
    <t>MEGHA SINGHANIA</t>
  </si>
  <si>
    <t>04/05/1997</t>
  </si>
  <si>
    <t>UJANI MUKHERJEE</t>
  </si>
  <si>
    <t>16/05/1982</t>
  </si>
  <si>
    <t>ujani.mukherjee@itc.in</t>
  </si>
  <si>
    <t>F</t>
  </si>
  <si>
    <t>ANINDO RANJAN MUKHERJEE</t>
  </si>
  <si>
    <t>14/10/1981</t>
  </si>
  <si>
    <t>UKRIT MUKHERJEE</t>
  </si>
  <si>
    <t>09/12/2015</t>
  </si>
  <si>
    <t>DEBASISH SINHA</t>
  </si>
  <si>
    <t>17/03/1974</t>
  </si>
  <si>
    <t>FIND</t>
  </si>
  <si>
    <t>debasish.sinha@itc.in</t>
  </si>
  <si>
    <t>SUMITA SINHA</t>
  </si>
  <si>
    <t>15/04/1975</t>
  </si>
  <si>
    <t>LIPIKA SINHA</t>
  </si>
  <si>
    <t>29/06/2008</t>
  </si>
  <si>
    <t>ANUSHREE SINHA</t>
  </si>
  <si>
    <t>SUMANJIT CHAKRABORTY</t>
  </si>
  <si>
    <t>17/01/1988</t>
  </si>
  <si>
    <t>sumanjit.chakraborty@itc.in</t>
  </si>
  <si>
    <t>DEBLINA GHOSH</t>
  </si>
  <si>
    <t>24/01/1989</t>
  </si>
  <si>
    <t>ADVIK CHAKRABORTY</t>
  </si>
  <si>
    <t>06/12/2021</t>
  </si>
  <si>
    <t>JOANITA DAS</t>
  </si>
  <si>
    <t>30/05/1978</t>
  </si>
  <si>
    <t>joanita.das@itc.in</t>
  </si>
  <si>
    <t>SIDDHARTH DAS</t>
  </si>
  <si>
    <t>23/02/1976</t>
  </si>
  <si>
    <t>SIDDHANTH DAS</t>
  </si>
  <si>
    <t>25/05/2009</t>
  </si>
  <si>
    <t>APOORV GUPTA</t>
  </si>
  <si>
    <t>USHASI DAS</t>
  </si>
  <si>
    <t>28/10/1986</t>
  </si>
  <si>
    <t>ushasi.das@itc.in</t>
  </si>
  <si>
    <t>URJA DAS</t>
  </si>
  <si>
    <t>15/04/2017</t>
  </si>
  <si>
    <t>INDRANIL BHATTACHARJEE</t>
  </si>
  <si>
    <t>03/08/1981</t>
  </si>
  <si>
    <t>indranil.bhattacharjee@itc.in</t>
  </si>
  <si>
    <t>SUMANA BHATTACHARJEE</t>
  </si>
  <si>
    <t>14/09/1986</t>
  </si>
  <si>
    <t>INDUJA BHATTACHARJEE</t>
  </si>
  <si>
    <t>11/03/2016</t>
  </si>
  <si>
    <t>RISHANTH BHATTACHARJEE</t>
  </si>
  <si>
    <t>SHAHEENA PEREIRA</t>
  </si>
  <si>
    <t>19/11/1976</t>
  </si>
  <si>
    <t>shaheena.pereira@itc.in</t>
  </si>
  <si>
    <t>CLYDE PEREIRA</t>
  </si>
  <si>
    <t>04/04/1972</t>
  </si>
  <si>
    <t>CHEYANNE PEREIRA</t>
  </si>
  <si>
    <t>22/10/2001</t>
  </si>
  <si>
    <t>ETHAN PEREIRA</t>
  </si>
  <si>
    <t>POOJA SAHA</t>
  </si>
  <si>
    <t>17/03/1987</t>
  </si>
  <si>
    <t>Pooja.Saha@itc.in</t>
  </si>
  <si>
    <t>SHARMISTHA ROY</t>
  </si>
  <si>
    <t>15/05/1988</t>
  </si>
  <si>
    <t>SHARMISTHA.ROY@ITC.IN</t>
  </si>
  <si>
    <t>NILADRI SEKHAR DE</t>
  </si>
  <si>
    <t>04/05/1983</t>
  </si>
  <si>
    <t>BABY OF SHARMISTHA ROY</t>
  </si>
  <si>
    <t>27/04/2024</t>
  </si>
  <si>
    <t>MANEESH KUMAR SRIVASTAVA</t>
  </si>
  <si>
    <t>02/06/1978</t>
  </si>
  <si>
    <t>SERVD</t>
  </si>
  <si>
    <t>maneesh.srivastava@itc.in</t>
  </si>
  <si>
    <t>AKANKSHA SRIVASTAVA</t>
  </si>
  <si>
    <t>27/08/1983</t>
  </si>
  <si>
    <t>AARAV SRIVASTAVA</t>
  </si>
  <si>
    <t>03/05/2020</t>
  </si>
  <si>
    <t>ANKUSH JAIN</t>
  </si>
  <si>
    <t>26/10/1980</t>
  </si>
  <si>
    <t>SUSTN</t>
  </si>
  <si>
    <t>ANKUSH.JAIN@ITC.IN</t>
  </si>
  <si>
    <t>NIDHI JAIN</t>
  </si>
  <si>
    <t>16/10/1984</t>
  </si>
  <si>
    <t>NISHTHA JAIN</t>
  </si>
  <si>
    <t>10/01/2020</t>
  </si>
  <si>
    <t>SPARSH JAIN</t>
  </si>
  <si>
    <t>25/03/2017</t>
  </si>
  <si>
    <t>MANISH BASU</t>
  </si>
  <si>
    <t>09/06/1983</t>
  </si>
  <si>
    <t>MANISH.BASU@ITC.IN</t>
  </si>
  <si>
    <t>DEBAPRIYA BASU</t>
  </si>
  <si>
    <t>08/12/1982</t>
  </si>
  <si>
    <t>HRISHITH BASU</t>
  </si>
  <si>
    <t>15/12/2012</t>
  </si>
  <si>
    <t>AMIT AGGARWAL</t>
  </si>
  <si>
    <t>AMIT.AGGARWAL@ITC.IN</t>
  </si>
  <si>
    <t>ANKITA</t>
  </si>
  <si>
    <t>20/05/1984</t>
  </si>
  <si>
    <t>ARYAMAN</t>
  </si>
  <si>
    <t>06/01/2017</t>
  </si>
  <si>
    <t>ATHARV</t>
  </si>
  <si>
    <t>IPSITA KAR</t>
  </si>
  <si>
    <t>05/12/1988</t>
  </si>
  <si>
    <t>IPSITA.KAR@ITC.IN</t>
  </si>
  <si>
    <t>BHASKAR RAWAT</t>
  </si>
  <si>
    <t>18/07/1989</t>
  </si>
  <si>
    <t>SAKSHAM LADDHA</t>
  </si>
  <si>
    <t>28/08/1996</t>
  </si>
  <si>
    <t>SAKSHAM.LADDHA@ITC.IN</t>
  </si>
  <si>
    <t>PRADITI BHUTRA</t>
  </si>
  <si>
    <t>07/02/1997</t>
  </si>
  <si>
    <t>DEBASISH PAL</t>
  </si>
  <si>
    <t>05/10/1980</t>
  </si>
  <si>
    <t>DEBASISH.PAL@ITC.IN</t>
  </si>
  <si>
    <t>JAYASHREE PAL</t>
  </si>
  <si>
    <t>28/05/1983</t>
  </si>
  <si>
    <t>ROHINI PAL</t>
  </si>
  <si>
    <t>09/09/2013</t>
  </si>
  <si>
    <t>MALAY SAHA</t>
  </si>
  <si>
    <t>17/12/1980</t>
  </si>
  <si>
    <t>MALAY.SAHA-CORP@ITC.IN</t>
  </si>
  <si>
    <t>MOUSUMI MAJUMDAR SAHA</t>
  </si>
  <si>
    <t>20/05/1983</t>
  </si>
  <si>
    <t>MANISHKA SAHA</t>
  </si>
  <si>
    <t>15/09/2016</t>
  </si>
  <si>
    <t>DIPJYOTI BARMAN</t>
  </si>
  <si>
    <t>14/10/1989</t>
  </si>
  <si>
    <t>DIPJYOTI.BARMAN@ITC.IN</t>
  </si>
  <si>
    <t>PROMA DATTA GUPTA</t>
  </si>
  <si>
    <t>09/01/1992</t>
  </si>
  <si>
    <t>LINEESHA BARMAN</t>
  </si>
  <si>
    <t>19/01/2024</t>
  </si>
  <si>
    <t>RUPALI SINGH</t>
  </si>
  <si>
    <t>SCTRLD</t>
  </si>
  <si>
    <t>rupali.singh@itc.in</t>
  </si>
  <si>
    <t>RAKESH SINGH</t>
  </si>
  <si>
    <t>25/11/1983</t>
  </si>
  <si>
    <t>AGATSYA SINGH</t>
  </si>
  <si>
    <t>10/01/2012</t>
  </si>
  <si>
    <t>APEKSHA SHARMA</t>
  </si>
  <si>
    <t>05/06/1992</t>
  </si>
  <si>
    <t>Apeksha.sharma@itc.in</t>
  </si>
  <si>
    <t>SHRIVALLI VIJ</t>
  </si>
  <si>
    <t>25/03/1992</t>
  </si>
  <si>
    <t>Shrivalli.Vij@itc.in</t>
  </si>
  <si>
    <t>TUNAL KUMAR GHOSAL</t>
  </si>
  <si>
    <t>01/07/1972</t>
  </si>
  <si>
    <t>Investor Service Centre</t>
  </si>
  <si>
    <t>TUNAL.GHOSAL@ITC.IN</t>
  </si>
  <si>
    <t>ARTI GHOSAL</t>
  </si>
  <si>
    <t>11/07/1966</t>
  </si>
  <si>
    <t>ANKIT GUPTA</t>
  </si>
  <si>
    <t>20/01/1988</t>
  </si>
  <si>
    <t>GUPTA.ANKIT@ITC.IN</t>
  </si>
  <si>
    <t>NANDINI SAHA</t>
  </si>
  <si>
    <t>07/05/1987</t>
  </si>
  <si>
    <t>NANDINI.SAHA@ITC.IN</t>
  </si>
  <si>
    <t>KARTIKEYA KABRA</t>
  </si>
  <si>
    <t>31/01/1991</t>
  </si>
  <si>
    <t>AGASTYA KABRA</t>
  </si>
  <si>
    <t>15/09/2023</t>
  </si>
  <si>
    <t>TULIKA PRAMANIK</t>
  </si>
  <si>
    <t>19/02/1989</t>
  </si>
  <si>
    <t>TULIKA.PRAMANIK@ITC.IN</t>
  </si>
  <si>
    <t>YAMAN CHAKRABORTY</t>
  </si>
  <si>
    <t>14/01/1986</t>
  </si>
  <si>
    <t>EVYAAN CHAKRABORTY</t>
  </si>
  <si>
    <t>01/11/2020</t>
  </si>
  <si>
    <t>SWEETY VIRGINIA SHARMA</t>
  </si>
  <si>
    <t>17/11/1985</t>
  </si>
  <si>
    <t>Sweety.Sharma@itc.in</t>
  </si>
  <si>
    <t>ADEN CHANG</t>
  </si>
  <si>
    <t>16/01/2015</t>
  </si>
  <si>
    <t>SIMON CHANG</t>
  </si>
  <si>
    <t>ABHIROOP MUKHERJEE</t>
  </si>
  <si>
    <t>04/06/1980</t>
  </si>
  <si>
    <t>ABHIROOP.MUKHERJEE@ITC.IN</t>
  </si>
  <si>
    <t>BHAVNA AHOOJA</t>
  </si>
  <si>
    <t>11/03/1983</t>
  </si>
  <si>
    <t>RAHUL ROY</t>
  </si>
  <si>
    <t>07/01/1987</t>
  </si>
  <si>
    <t>Shared Services</t>
  </si>
  <si>
    <t>R.ROY@ITC.IN</t>
  </si>
  <si>
    <t>ISHITA BISWAS</t>
  </si>
  <si>
    <t>09/09/1989</t>
  </si>
  <si>
    <t>RASHMIKA ROY</t>
  </si>
  <si>
    <t>22/11/2021</t>
  </si>
  <si>
    <t>ARITRI ROY CHOWDHURY</t>
  </si>
  <si>
    <t>18/08/1991</t>
  </si>
  <si>
    <t>ARITRI.CHOWDHURY@ITC.IN</t>
  </si>
  <si>
    <t>ALISHA AHMED</t>
  </si>
  <si>
    <t>26/08/1993</t>
  </si>
  <si>
    <t>ALISHA.AHMED@ITC.IN</t>
  </si>
  <si>
    <t>NASIR AHMAD</t>
  </si>
  <si>
    <t>25/01/1991</t>
  </si>
  <si>
    <t>AAYUSH PATODI</t>
  </si>
  <si>
    <t>02/09/1996</t>
  </si>
  <si>
    <t>AAYUSH.PATODI@ITC.IN</t>
  </si>
  <si>
    <t>SNEHA SAHA</t>
  </si>
  <si>
    <t>SNEHA.SAHA@ITC.IN</t>
  </si>
  <si>
    <t>ABHISHEK LAL</t>
  </si>
  <si>
    <t>03/01/1989</t>
  </si>
  <si>
    <t>ANSHIKA LAL</t>
  </si>
  <si>
    <t>09/09/2020</t>
  </si>
  <si>
    <t>DEBANJAN SARKAR</t>
  </si>
  <si>
    <t>23/09/1988</t>
  </si>
  <si>
    <t>DEBANJAN.SARKAR@ITC.IN</t>
  </si>
  <si>
    <t>SWAPNA BASAK</t>
  </si>
  <si>
    <t>27/07/1991</t>
  </si>
  <si>
    <t>DEBADRITA SARKAR</t>
  </si>
  <si>
    <t>08/11/2019</t>
  </si>
  <si>
    <t>SONIA RAY</t>
  </si>
  <si>
    <t>25/09/1985</t>
  </si>
  <si>
    <t>SONIA.RAY@ITC.IN</t>
  </si>
  <si>
    <t>KETAN TRIPATHI</t>
  </si>
  <si>
    <t>12/11/1995</t>
  </si>
  <si>
    <t>Compensation</t>
  </si>
  <si>
    <t>KETAN.TRIPATHI@ITC.IN</t>
  </si>
  <si>
    <t>BIDITA SHENOY</t>
  </si>
  <si>
    <t>19/01/1997</t>
  </si>
  <si>
    <t>SHREYASH JAIN</t>
  </si>
  <si>
    <t>13/04/1998</t>
  </si>
  <si>
    <t>shreyash.jain@itc.in</t>
  </si>
  <si>
    <t>01/01/1998</t>
  </si>
  <si>
    <t>APOORV.GUPTA@ITC.IN</t>
  </si>
  <si>
    <t>HARSHIT AGARWAL</t>
  </si>
  <si>
    <t>13/10/1998</t>
  </si>
  <si>
    <t>HARSHIT.AGARWAL@ITC.IN</t>
  </si>
  <si>
    <t>RAJESH PODDAR</t>
  </si>
  <si>
    <t>08/02/1970</t>
  </si>
  <si>
    <t>RAJESH.PODDAR@ITC.IN</t>
  </si>
  <si>
    <t>MADHU</t>
  </si>
  <si>
    <t>23/06/1973</t>
  </si>
  <si>
    <t>NEETIGYA</t>
  </si>
  <si>
    <t>06/02/2002</t>
  </si>
  <si>
    <t>SRINIVASA REDDY YARRAM REDDY</t>
  </si>
  <si>
    <t>05/06/1971</t>
  </si>
  <si>
    <t>SRINIVASA.REDDY@ITC.IN</t>
  </si>
  <si>
    <t>KONDURI SUDHA RANI</t>
  </si>
  <si>
    <t>17/07/1978</t>
  </si>
  <si>
    <t>GOUTAM KRISHNA REDDY Y</t>
  </si>
  <si>
    <t>LEELA KRISHNA REDDY Y</t>
  </si>
  <si>
    <t>SONALI AGRAWAL</t>
  </si>
  <si>
    <t>25/07/1999</t>
  </si>
  <si>
    <t>SONALI.AGRAWAL@ITC.IN</t>
  </si>
  <si>
    <t>TRAYEE BANERJEE</t>
  </si>
  <si>
    <t>TRAYEE.BANERJEE@ITC.IN</t>
  </si>
  <si>
    <t>SARA BANERJEE SAHA</t>
  </si>
  <si>
    <t>06/12/2012</t>
  </si>
  <si>
    <t>SHIVENDRU MATHUR</t>
  </si>
  <si>
    <t>20/11/1998</t>
  </si>
  <si>
    <t>SHIVENDRU.MATHUR@ITC.IN</t>
  </si>
  <si>
    <t>SHUJAT REYAZ BHAT</t>
  </si>
  <si>
    <t>04/07/1997</t>
  </si>
  <si>
    <t>SHUJAT.BHAT@ITC.IN</t>
  </si>
  <si>
    <t>PRIYANKA K</t>
  </si>
  <si>
    <t>13/12/1998</t>
  </si>
  <si>
    <t>PRIYANKA.K@ITC.IN</t>
  </si>
  <si>
    <t>SHARMISTHA ROY PRATIHAR</t>
  </si>
  <si>
    <t>19/01/1996</t>
  </si>
  <si>
    <t>SHARMISTHA.PRATIHAR@ITC.IN</t>
  </si>
  <si>
    <t>ANIRBAN TAH</t>
  </si>
  <si>
    <t>25/09/1995</t>
  </si>
  <si>
    <t>SOUMYA DWIVEDI</t>
  </si>
  <si>
    <t>SOUMYA.DWIVEDI@itc.in</t>
  </si>
  <si>
    <t>PRETIUSH KUMAR</t>
  </si>
  <si>
    <t>12/11/1990</t>
  </si>
  <si>
    <t>PRETIUSH.KUMAR@ITC.IN</t>
  </si>
  <si>
    <t>ANURADHA VARSHNEY</t>
  </si>
  <si>
    <t>16/01/1997</t>
  </si>
  <si>
    <t>ANURADHA.VARSHNEY@ITC.IN</t>
  </si>
  <si>
    <t>23/03/1975</t>
  </si>
  <si>
    <t>MADHULIKA SHARMA</t>
  </si>
  <si>
    <t>08/01/1970</t>
  </si>
  <si>
    <t>MADHULIKA.SHARMA@ITC.IN</t>
  </si>
  <si>
    <t>TARUN KUMAR</t>
  </si>
  <si>
    <t>24/11/1965</t>
  </si>
  <si>
    <t>BASA LAKSHMANA RAJA</t>
  </si>
  <si>
    <t>19/04/1994</t>
  </si>
  <si>
    <t>LAKSHMANA.RAJA@ITC.IN</t>
  </si>
  <si>
    <t>AMIT</t>
  </si>
  <si>
    <t>28/02/2000</t>
  </si>
  <si>
    <t>A.GOYAL@ITC.IN</t>
  </si>
  <si>
    <t>DIPIKA SINGHANIA</t>
  </si>
  <si>
    <t>23/10/1987</t>
  </si>
  <si>
    <t>DIPIKA.SINGHANIA@ITC.IN</t>
  </si>
  <si>
    <t>ANKIT SINGHANIA</t>
  </si>
  <si>
    <t>25/02/1985</t>
  </si>
  <si>
    <t>GOURANSH SINGHANIA</t>
  </si>
  <si>
    <t>20/10/2018</t>
  </si>
  <si>
    <t>SIVAM BANERJEE</t>
  </si>
  <si>
    <t>25/02/1995</t>
  </si>
  <si>
    <t>SIVAM.BANERJEE@ITC.IN</t>
  </si>
  <si>
    <t>DEBOLINA GANGULY</t>
  </si>
  <si>
    <t>27/09/1994</t>
  </si>
  <si>
    <t>MUNMI PHUKON</t>
  </si>
  <si>
    <t>31/12/1984</t>
  </si>
  <si>
    <t>Munmi.Phukon@itc.in</t>
  </si>
  <si>
    <t>SHAKIRUL HAQUE</t>
  </si>
  <si>
    <t>30/06/1986</t>
  </si>
  <si>
    <t>ZOHAN ARSH</t>
  </si>
  <si>
    <t>20/08/2021</t>
  </si>
  <si>
    <t>AUDIT</t>
  </si>
  <si>
    <t>B BHARATWAAJAN</t>
  </si>
  <si>
    <t>03/07/1999</t>
  </si>
  <si>
    <t>Bharatwaajan.Balaji@itc.in</t>
  </si>
  <si>
    <t>SIDDHARTH VINOD JAIN</t>
  </si>
  <si>
    <t>06/10/1997</t>
  </si>
  <si>
    <t>Siddharth.Jain@itc.in</t>
  </si>
  <si>
    <t>ROMI GAMBHIR</t>
  </si>
  <si>
    <t>17/08/1999</t>
  </si>
  <si>
    <t>ROMI.GAMBHIR@ITC.IN</t>
  </si>
  <si>
    <t>16/06/1999</t>
  </si>
  <si>
    <t>AKANKSHA.SRIVASTAVA@ITC.IN</t>
  </si>
  <si>
    <t>SANKIT KUNWAR</t>
  </si>
  <si>
    <t>06/10/1998</t>
  </si>
  <si>
    <t>Sankit.Kunwar@itc.in</t>
  </si>
  <si>
    <t>GAURAV GUPTA</t>
  </si>
  <si>
    <t>10/12/1986</t>
  </si>
  <si>
    <t>Gaurav.Gupta@itc.in</t>
  </si>
  <si>
    <t>POORVI GOEL</t>
  </si>
  <si>
    <t>12/03/1989</t>
  </si>
  <si>
    <t>AARYA GUPTA</t>
  </si>
  <si>
    <t>01/12/2020</t>
  </si>
  <si>
    <t>ADITI BHATTACHARYA</t>
  </si>
  <si>
    <t>28/10/1980</t>
  </si>
  <si>
    <t>Service</t>
  </si>
  <si>
    <t>aditi.bhattacharya@itc.in</t>
  </si>
  <si>
    <t>RAJIB BHATTACHARYA</t>
  </si>
  <si>
    <t>23/02/1974</t>
  </si>
  <si>
    <t>PRITHVIRAJ BHATTACHARYA</t>
  </si>
  <si>
    <t>02/01/2009</t>
  </si>
  <si>
    <t>SAILAJA BANERJEE</t>
  </si>
  <si>
    <t>08/05/1996</t>
  </si>
  <si>
    <t>Sailaja.Banerjee@itc.in</t>
  </si>
  <si>
    <t>ISHWARI DAS</t>
  </si>
  <si>
    <t>24/09/1996</t>
  </si>
  <si>
    <t>ARATI MISHRA</t>
  </si>
  <si>
    <t>18/05/1999</t>
  </si>
  <si>
    <t>Arati.Mishra@itc.in</t>
  </si>
  <si>
    <t>SUPARNA PAUL</t>
  </si>
  <si>
    <t>18/05/1992</t>
  </si>
  <si>
    <t>suparna.paul@itc.in</t>
  </si>
  <si>
    <t>SOUMENDRA MITRA</t>
  </si>
  <si>
    <t>14/11/1986</t>
  </si>
  <si>
    <t>SOUMENDRA.MITRA@itc.in</t>
  </si>
  <si>
    <t>PRAGNYA PRADIPTA PANDA</t>
  </si>
  <si>
    <t>02/07/1988</t>
  </si>
  <si>
    <t>SHREYANSHU MITRA</t>
  </si>
  <si>
    <t>11/01/2021</t>
  </si>
  <si>
    <t>VANESSA GRETAL SAVYELL</t>
  </si>
  <si>
    <t>10/10/1994</t>
  </si>
  <si>
    <t>Vanessa.Savyell@itc.in</t>
  </si>
  <si>
    <t>NIGEL KARL SALTERS</t>
  </si>
  <si>
    <t>02/09/1989</t>
  </si>
  <si>
    <t>SACHIN AGARWAL</t>
  </si>
  <si>
    <t>10/10/1999</t>
  </si>
  <si>
    <t>S.Agarwal@itc.in</t>
  </si>
  <si>
    <t>KHUSBOO MITTAL</t>
  </si>
  <si>
    <t>04/02/2000</t>
  </si>
  <si>
    <t>Khusboo.Mittal@itc.in</t>
  </si>
  <si>
    <t>GUNJAN ARYA</t>
  </si>
  <si>
    <t>17/06/1978</t>
  </si>
  <si>
    <t>Gunjan.Arya@itc.in</t>
  </si>
  <si>
    <t>PRIYANKA ARYA</t>
  </si>
  <si>
    <t>26/09/1983</t>
  </si>
  <si>
    <t>ILISHA ARYA</t>
  </si>
  <si>
    <t>21/08/2009</t>
  </si>
  <si>
    <t>KRISHNAV ARYA</t>
  </si>
  <si>
    <t>JENEVIEVE MARIA PERREIRA</t>
  </si>
  <si>
    <t>12/04/1986</t>
  </si>
  <si>
    <t>jenevieve.perreira@itc.in</t>
  </si>
  <si>
    <t>NIGEL VINCENT</t>
  </si>
  <si>
    <t>26/11/1979</t>
  </si>
  <si>
    <t>ALEXIS VINCENT</t>
  </si>
  <si>
    <t>04/10/2016</t>
  </si>
  <si>
    <t>LEHAR CHAMARIA</t>
  </si>
  <si>
    <t>30/10/1999</t>
  </si>
  <si>
    <t>Lehar.Chamaria@itc.in</t>
  </si>
  <si>
    <t>SRISHTI KAYAL</t>
  </si>
  <si>
    <t>03/03/1998</t>
  </si>
  <si>
    <t>Srishti.Kayal@itc.in</t>
  </si>
  <si>
    <t>ABHISHEK KUMAR</t>
  </si>
  <si>
    <t>11/07/2000</t>
  </si>
  <si>
    <t>Kr.Abhishek@itc.in</t>
  </si>
  <si>
    <t>RIDHIMA</t>
  </si>
  <si>
    <t>09/11/2000</t>
  </si>
  <si>
    <t>Ridhima.Lahar@itc.in</t>
  </si>
  <si>
    <t>ARYA MISHRA</t>
  </si>
  <si>
    <t>05/12/1995</t>
  </si>
  <si>
    <t>Arya.Mishra@itc.in</t>
  </si>
  <si>
    <t>RITIKA KEDIA</t>
  </si>
  <si>
    <t>27/11/1997</t>
  </si>
  <si>
    <t>Ritika.Kedia@itc.in</t>
  </si>
  <si>
    <t>DEVISHA DHANUKA</t>
  </si>
  <si>
    <t>17/10/1997</t>
  </si>
  <si>
    <t>Devisha.Dhanuka@itc.in</t>
  </si>
  <si>
    <t>PRATIMA KUMARI</t>
  </si>
  <si>
    <t>26/03/1998</t>
  </si>
  <si>
    <t>Pratima.Kumari@itc.in</t>
  </si>
  <si>
    <t>SUKAMAL GHOSH</t>
  </si>
  <si>
    <t>07/09/1988</t>
  </si>
  <si>
    <t>Sukamal.Ghosh@itc.in</t>
  </si>
  <si>
    <t>TUSHAR OBEROY</t>
  </si>
  <si>
    <t>25/05/1997</t>
  </si>
  <si>
    <t>tushar.oberoy@itc.in</t>
  </si>
  <si>
    <t>PROSENJIT SENGUPTA</t>
  </si>
  <si>
    <t>11/11/1976</t>
  </si>
  <si>
    <t>Corporate IT</t>
  </si>
  <si>
    <t>Prosenjit.Sengupta@itc.in</t>
  </si>
  <si>
    <t>SUKANYA SENGUPTA</t>
  </si>
  <si>
    <t>18/09/1978</t>
  </si>
  <si>
    <t>NIKITA SENGUPTA</t>
  </si>
  <si>
    <t>14/11/2003</t>
  </si>
  <si>
    <t>SOURANIL MONDAL</t>
  </si>
  <si>
    <t>26/09/1998</t>
  </si>
  <si>
    <t>Souranil.Mondal@itc.in</t>
  </si>
  <si>
    <t>RICHARD SHUENN CHING LIU</t>
  </si>
  <si>
    <t>18/07/1977</t>
  </si>
  <si>
    <t>richard.liu@itc.in</t>
  </si>
  <si>
    <t>SHAN SHAN CHEN</t>
  </si>
  <si>
    <t>15/09/1982</t>
  </si>
  <si>
    <t>17/04/2001</t>
  </si>
  <si>
    <t>ANISH SENGUPTA</t>
  </si>
  <si>
    <t>22/07/1981</t>
  </si>
  <si>
    <t>Anish.Sengupta@itc.in</t>
  </si>
  <si>
    <t>BAHNNI DUTTA SENGUPTA</t>
  </si>
  <si>
    <t>06/10/1980</t>
  </si>
  <si>
    <t>AINDREE SENGUPTA</t>
  </si>
  <si>
    <t>05/02/2016</t>
  </si>
  <si>
    <t>LAVISH ARORA</t>
  </si>
  <si>
    <t>11/10/2001</t>
  </si>
  <si>
    <t>Lavish.Arora@itc.in</t>
  </si>
  <si>
    <t>VAIDYANATHAN PANCHAPAKESAN ARIYUR</t>
  </si>
  <si>
    <t>03/11/2000</t>
  </si>
  <si>
    <t>Vaidyanathanpanchapakesan.Ariyur@itc.in</t>
  </si>
  <si>
    <t>DEVESH DALMIA</t>
  </si>
  <si>
    <t>14/05/2000</t>
  </si>
  <si>
    <t>Devesh.Dalmia@itc.in</t>
  </si>
  <si>
    <t>DHRTHI BHAT</t>
  </si>
  <si>
    <t>15/10/2002</t>
  </si>
  <si>
    <t>Dhrthi.Bhat@itc.in</t>
  </si>
  <si>
    <t>CHEKURI SANDEEP KUMAR</t>
  </si>
  <si>
    <t>19/06/1996</t>
  </si>
  <si>
    <t>Chekuri.Sandeepkumar@itc.in</t>
  </si>
  <si>
    <t>SOUMYA GHOSAL</t>
  </si>
  <si>
    <t>17/11/1999</t>
  </si>
  <si>
    <t>Soumya.Ghosal@itc.in</t>
  </si>
  <si>
    <t>PRAJJWAL RATHORE</t>
  </si>
  <si>
    <t>12/11/2001</t>
  </si>
  <si>
    <t>Prajjwal.Rathore@itc.in</t>
  </si>
  <si>
    <t>PALLAVI PAUL</t>
  </si>
  <si>
    <t>25/09/1994</t>
  </si>
  <si>
    <t>Pallavi.Paul@itc.in</t>
  </si>
  <si>
    <t>REETAM CHATTERJEE</t>
  </si>
  <si>
    <t>10/06/1990</t>
  </si>
  <si>
    <t>ANNAPURNA BHARTI</t>
  </si>
  <si>
    <t>03/09/1996</t>
  </si>
  <si>
    <t>annapurna.bharti@itc.in</t>
  </si>
  <si>
    <t>YATISH AGARWAL</t>
  </si>
  <si>
    <t>22/03/1998</t>
  </si>
  <si>
    <t>Yatish.Agarwal@itc.in</t>
  </si>
  <si>
    <t>ANURAG RAJAK</t>
  </si>
  <si>
    <t>21/12/2001</t>
  </si>
  <si>
    <t>anurag.rajak@itc.in</t>
  </si>
  <si>
    <t>SAMHITA CHAKRABORTY</t>
  </si>
  <si>
    <t>26/03/1982</t>
  </si>
  <si>
    <t>samhita.chakraborty@itc.in</t>
  </si>
  <si>
    <t>ROHIT JAIN</t>
  </si>
  <si>
    <t>09/03/2000</t>
  </si>
  <si>
    <t>rohit.jain@itc.in</t>
  </si>
  <si>
    <t>SHRUTI SINGH</t>
  </si>
  <si>
    <t>shruti.s@itc.in</t>
  </si>
  <si>
    <t>MILI MISTRI</t>
  </si>
  <si>
    <t>12/11/1998</t>
  </si>
  <si>
    <t>mili.mistri@itc.in</t>
  </si>
  <si>
    <t>NAILA NASIR</t>
  </si>
  <si>
    <t>18/11/1998</t>
  </si>
  <si>
    <t>naila.nasir@itc.in</t>
  </si>
  <si>
    <t>SWARAJ M</t>
  </si>
  <si>
    <t>07/05/1996</t>
  </si>
  <si>
    <t>swaraj.m@itc.in</t>
  </si>
  <si>
    <t>SHUBH CHANDAK</t>
  </si>
  <si>
    <t>31/08/2000</t>
  </si>
  <si>
    <t>shubh.chandak@itc.in</t>
  </si>
  <si>
    <t>AAKASH KUMAR JHA</t>
  </si>
  <si>
    <t>13/12/1999</t>
  </si>
  <si>
    <t>aakashkumar.jha@itc.in</t>
  </si>
  <si>
    <t>23/05/1984</t>
  </si>
  <si>
    <t>ADARSH KUMAR</t>
  </si>
  <si>
    <t>10/09/1999</t>
  </si>
  <si>
    <t>adarsh.kumar@itc.in</t>
  </si>
  <si>
    <t>SAMRAGGI ROY</t>
  </si>
  <si>
    <t>25/10/2000</t>
  </si>
  <si>
    <t>Samraggi.Roy@itc.in</t>
  </si>
  <si>
    <t>PUJA JAIN</t>
  </si>
  <si>
    <t>26/06/1998</t>
  </si>
  <si>
    <t>Puja.Jain@itc.in</t>
  </si>
  <si>
    <t>SHIVAM BANSAL</t>
  </si>
  <si>
    <t>29/07/2002</t>
  </si>
  <si>
    <t>Shivam.Bansal@itc.in</t>
  </si>
  <si>
    <t>KHUSHI PASHARI</t>
  </si>
  <si>
    <t>11/02/2002</t>
  </si>
  <si>
    <t>Khushi.Pashari@itc.in</t>
  </si>
  <si>
    <t>ADITYA SINHA</t>
  </si>
  <si>
    <t>23/06/1996</t>
  </si>
  <si>
    <t>Aditya.Sinha@itc.in</t>
  </si>
  <si>
    <t>SHUBHAM LILARAM GABHANE</t>
  </si>
  <si>
    <t>05/06/1996</t>
  </si>
  <si>
    <t>Shubham.Gabhane@itc.in</t>
  </si>
  <si>
    <t>RITUPARNA DAS</t>
  </si>
  <si>
    <t>31/12/1995</t>
  </si>
  <si>
    <t>Rituparna.Das@itc.in</t>
  </si>
  <si>
    <t>ARJUN K PRADEEP</t>
  </si>
  <si>
    <t>15/09/2001</t>
  </si>
  <si>
    <t>Environment Health and Safety</t>
  </si>
  <si>
    <t>ArjunK.Pradeep@itc.in</t>
  </si>
  <si>
    <t>AYUSHMITA SAHA</t>
  </si>
  <si>
    <t>06/12/2000</t>
  </si>
  <si>
    <t>Ayushmita.Saha@itc.in</t>
  </si>
  <si>
    <t>AKULA VASTAV</t>
  </si>
  <si>
    <t>06/01/2002</t>
  </si>
  <si>
    <t>Akula.Vastav@itc.in</t>
  </si>
  <si>
    <t>CHIDRI LIKHITHA</t>
  </si>
  <si>
    <t>26/02/2003</t>
  </si>
  <si>
    <t>Likhitha.Chidri@itc.in</t>
  </si>
  <si>
    <t>RAJENDRA KUMAR SINGHI</t>
  </si>
  <si>
    <t>15/08/1964</t>
  </si>
  <si>
    <t>Rajendra.Singhi@itc.in</t>
  </si>
  <si>
    <t>NEELAM</t>
  </si>
  <si>
    <t>02/07/1967</t>
  </si>
  <si>
    <t>JOY BANERJEE</t>
  </si>
  <si>
    <t>09/10/1967</t>
  </si>
  <si>
    <t>Joy.Banerjee@itc.in</t>
  </si>
  <si>
    <t>SHARMISTHA</t>
  </si>
  <si>
    <t>21/08/1971</t>
  </si>
  <si>
    <t>JAGDISH SINGH</t>
  </si>
  <si>
    <t>29/09/1965</t>
  </si>
  <si>
    <t>Corporate Financial Controller</t>
  </si>
  <si>
    <t>Jagdish.Singh@itc.in</t>
  </si>
  <si>
    <t>RUBY SINGH</t>
  </si>
  <si>
    <t>16/05/1970</t>
  </si>
  <si>
    <t>SUDIP KUMAR BOSE</t>
  </si>
  <si>
    <t>24/08/1965</t>
  </si>
  <si>
    <t>Sudip.Bose@itc.in</t>
  </si>
  <si>
    <t>MEENAKSHI KHAN</t>
  </si>
  <si>
    <t>26/07/1968</t>
  </si>
  <si>
    <t>Meenakshi.Khan@itc.in</t>
  </si>
  <si>
    <t>SHARON CHOWDHURY</t>
  </si>
  <si>
    <t>12/07/1970</t>
  </si>
  <si>
    <t>SHARON.PEREIRA@ITC.IN</t>
  </si>
  <si>
    <t>ABHIJIT</t>
  </si>
  <si>
    <t>22/03/1968</t>
  </si>
  <si>
    <t>KEVIN</t>
  </si>
  <si>
    <t>09/03/2009</t>
  </si>
  <si>
    <t>SUMANA BANERJEE SENGUPTA</t>
  </si>
  <si>
    <t>24/01/1968</t>
  </si>
  <si>
    <t>Sumanab.Sengupta@itc.in</t>
  </si>
  <si>
    <t>INDRAJIT SENGUPTA</t>
  </si>
  <si>
    <t>30/03/1966</t>
  </si>
  <si>
    <t>DEBJANI CHAKRABORTI</t>
  </si>
  <si>
    <t>07/10/1966</t>
  </si>
  <si>
    <t>Debjani.Chakraborti@itc.in</t>
  </si>
  <si>
    <t>MANAS</t>
  </si>
  <si>
    <t>01/11/1964</t>
  </si>
  <si>
    <t>RAMA K RAMAN</t>
  </si>
  <si>
    <t>06/12/1965</t>
  </si>
  <si>
    <t>Rama.Raman@itc.in</t>
  </si>
  <si>
    <t>K. KALYAN RAMAN</t>
  </si>
  <si>
    <t>04/01/1963</t>
  </si>
  <si>
    <t>SANJUKTA CHAKRABORTY</t>
  </si>
  <si>
    <t>20/07/1968</t>
  </si>
  <si>
    <t>sanjukta.chakraborty@itc.in</t>
  </si>
  <si>
    <t>GAUTAM CHAKRABORTY</t>
  </si>
  <si>
    <t>02/12/1962</t>
  </si>
  <si>
    <t>GEET CHAKRABORTY</t>
  </si>
  <si>
    <t>29/09/2001</t>
  </si>
  <si>
    <t>DHARMARAJAN ASHOK</t>
  </si>
  <si>
    <t>15/01/1964</t>
  </si>
  <si>
    <t>d.ashok@itc.in</t>
  </si>
  <si>
    <t>ASHOK SYAMALA</t>
  </si>
  <si>
    <t>AMITAV MUKHERJI</t>
  </si>
  <si>
    <t>13/09/1972</t>
  </si>
  <si>
    <t>Amitav.Mukherji@itc.in</t>
  </si>
  <si>
    <t>NINA MUKHERJI</t>
  </si>
  <si>
    <t>06/08/1976</t>
  </si>
  <si>
    <t>DHRUV MUKHERJI</t>
  </si>
  <si>
    <t>17/10/2012</t>
  </si>
  <si>
    <t>ANIRUDH MUKHERJI</t>
  </si>
  <si>
    <t>HEMAVATHI SHANKER</t>
  </si>
  <si>
    <t>09/12/1968</t>
  </si>
  <si>
    <t>TAXD</t>
  </si>
  <si>
    <t>Hemavathi.Shanker@itc.in</t>
  </si>
  <si>
    <t>V.R. SHANKER</t>
  </si>
  <si>
    <t>19/12/1963</t>
  </si>
  <si>
    <t>BEAUTY SENGUPTA</t>
  </si>
  <si>
    <t>23/12/1972</t>
  </si>
  <si>
    <t>Beauty.Sengupta@itc.in</t>
  </si>
  <si>
    <t>SANKAR</t>
  </si>
  <si>
    <t>08/11/1970</t>
  </si>
  <si>
    <t>SHAINA</t>
  </si>
  <si>
    <t>02/09/2002</t>
  </si>
  <si>
    <t>ASMIT</t>
  </si>
  <si>
    <t>ROSY ROY</t>
  </si>
  <si>
    <t>10/10/1970</t>
  </si>
  <si>
    <t>Rosy.Roy@itc.in</t>
  </si>
  <si>
    <t>RUPAM ROY</t>
  </si>
  <si>
    <t>03/12/1969</t>
  </si>
  <si>
    <t>AYUSHI</t>
  </si>
  <si>
    <t>19/05/2003</t>
  </si>
  <si>
    <t>SANDIP DATTA</t>
  </si>
  <si>
    <t>01/04/1966</t>
  </si>
  <si>
    <t>sandip.datta@itc.in</t>
  </si>
  <si>
    <t>SANGHITA</t>
  </si>
  <si>
    <t>11/04/1972</t>
  </si>
  <si>
    <t>ANUSHNA</t>
  </si>
  <si>
    <t>T. S. M. SHENOY</t>
  </si>
  <si>
    <t>20/05/1967</t>
  </si>
  <si>
    <t>tsm.shenoy@itc.in</t>
  </si>
  <si>
    <t>ANITHA SHENOY</t>
  </si>
  <si>
    <t>SANJAY SHENOY</t>
  </si>
  <si>
    <t>08/08/2001</t>
  </si>
  <si>
    <t>JAYANT AWASTHI</t>
  </si>
  <si>
    <t>05/09/1966</t>
  </si>
  <si>
    <t>Special Projects</t>
  </si>
  <si>
    <t>Jayant.Awasthi@itc.in</t>
  </si>
  <si>
    <t>SUNANDA AWASTHI</t>
  </si>
  <si>
    <t>11/09/1971</t>
  </si>
  <si>
    <t>NEEL.K. JASPER</t>
  </si>
  <si>
    <t>23/06/1969</t>
  </si>
  <si>
    <t>neelkingston.jasper@itc.in</t>
  </si>
  <si>
    <t>CECILIA KINGSTON</t>
  </si>
  <si>
    <t>09/11/1968</t>
  </si>
  <si>
    <t>ISABEL KINGSTON</t>
  </si>
  <si>
    <t>01/10/2001</t>
  </si>
  <si>
    <t>OLIVIA KINGSTON</t>
  </si>
  <si>
    <t>MICHELLE ANNE FERNANDEZ</t>
  </si>
  <si>
    <t>04/01/1970</t>
  </si>
  <si>
    <t>MISD</t>
  </si>
  <si>
    <t>Michelle.Fernandez@itc.in</t>
  </si>
  <si>
    <t>RICHARD FERNANDEZ</t>
  </si>
  <si>
    <t>10/05/1962</t>
  </si>
  <si>
    <t>ANGAMUTHU SHANMUGA SUNDARAM</t>
  </si>
  <si>
    <t>07/07/1966</t>
  </si>
  <si>
    <t>AS.Sundaram@itc.in</t>
  </si>
  <si>
    <t>A. NAVARATNA</t>
  </si>
  <si>
    <t>11/10/1970</t>
  </si>
  <si>
    <t>NIRMAL CHATTERJEE</t>
  </si>
  <si>
    <t>02/02/1962</t>
  </si>
  <si>
    <t>Nirmal.Chatterjee@itc.in</t>
  </si>
  <si>
    <t>SRABANI CHATTERJEE</t>
  </si>
  <si>
    <t>04/01/1967</t>
  </si>
  <si>
    <t>ANINDITA GUHA NIYOGI</t>
  </si>
  <si>
    <t>04/11/1968</t>
  </si>
  <si>
    <t>Anindita.Niyogi@itc.in</t>
  </si>
  <si>
    <t>INDRAJIT GUHA NIYOGI</t>
  </si>
  <si>
    <t>07/12/1963</t>
  </si>
  <si>
    <t>SANJEEV SEKSARIA</t>
  </si>
  <si>
    <t>02/07/1972</t>
  </si>
  <si>
    <t>Sanjeev.Seksaria@itc.in</t>
  </si>
  <si>
    <t>MAMTA SEKSARIA</t>
  </si>
  <si>
    <t>24/07/1975</t>
  </si>
  <si>
    <t>VEDIKA SEKSARIA</t>
  </si>
  <si>
    <t>05/11/2001</t>
  </si>
  <si>
    <t>SOMNATH BANERJEE</t>
  </si>
  <si>
    <t>26/09/1972</t>
  </si>
  <si>
    <t>Somnath.Banerjee@itc.in</t>
  </si>
  <si>
    <t>JAYATRI BANERJEE</t>
  </si>
  <si>
    <t>29/07/1977</t>
  </si>
  <si>
    <t>SHRIYADITA BANERJEE</t>
  </si>
  <si>
    <t>28/07/2011</t>
  </si>
  <si>
    <t>SIDDHARTH BANERJEE</t>
  </si>
  <si>
    <t>22/04/2003</t>
  </si>
  <si>
    <t>BIPUL ARORA</t>
  </si>
  <si>
    <t>28/06/1973</t>
  </si>
  <si>
    <t>Bipul.Arora@itc.in</t>
  </si>
  <si>
    <t>PALLAVI ARORA</t>
  </si>
  <si>
    <t>16/03/1977</t>
  </si>
  <si>
    <t>KHUSHI ARORA</t>
  </si>
  <si>
    <t>18/09/2001</t>
  </si>
  <si>
    <t>SHLOK ARORA</t>
  </si>
  <si>
    <t>DEBOJIT GHOSH</t>
  </si>
  <si>
    <t>05/12/1969</t>
  </si>
  <si>
    <t>Debojit.Ghosh@itc.in</t>
  </si>
  <si>
    <t>REENA</t>
  </si>
  <si>
    <t>15/05/1970</t>
  </si>
  <si>
    <t>SHARBANI BASU</t>
  </si>
  <si>
    <t>27/11/1975</t>
  </si>
  <si>
    <t>Sharbani.Basu@itc.in</t>
  </si>
  <si>
    <t>SUBHASIS</t>
  </si>
  <si>
    <t>28/09/1969</t>
  </si>
  <si>
    <t>CHANDRA PAL</t>
  </si>
  <si>
    <t>05/10/1970</t>
  </si>
  <si>
    <t>Chandra.Pal@itc.in</t>
  </si>
  <si>
    <t>SANJIB PAUL</t>
  </si>
  <si>
    <t>14/08/1969</t>
  </si>
  <si>
    <t>SUNIL SOMANI</t>
  </si>
  <si>
    <t>20/02/1974</t>
  </si>
  <si>
    <t>sunil.somani@itc.in</t>
  </si>
  <si>
    <t>SUCHITA SOMANI</t>
  </si>
  <si>
    <t>23/06/1976</t>
  </si>
  <si>
    <t>THOMAS MATHEW</t>
  </si>
  <si>
    <t>09/10/1974</t>
  </si>
  <si>
    <t>Thomas.Mathew@itc.in</t>
  </si>
  <si>
    <t>SHINY T MATHEW</t>
  </si>
  <si>
    <t>15/03/1980</t>
  </si>
  <si>
    <t>SHARON LIZ THOMAS</t>
  </si>
  <si>
    <t>22/06/2006</t>
  </si>
  <si>
    <t>RHEA ANN THOMAS</t>
  </si>
  <si>
    <t>RUMA MAITRA</t>
  </si>
  <si>
    <t>27/09/1974</t>
  </si>
  <si>
    <t>Ruma.Maitra@itc.in</t>
  </si>
  <si>
    <t>SUBHAMOY MITRA</t>
  </si>
  <si>
    <t>04/08/1971</t>
  </si>
  <si>
    <t>NANDA BASU</t>
  </si>
  <si>
    <t>28/01/1976</t>
  </si>
  <si>
    <t>Nanda.Basu@itc.in</t>
  </si>
  <si>
    <t>DEBAMITRA BASU</t>
  </si>
  <si>
    <t>25/12/1973</t>
  </si>
  <si>
    <t>GLORIA ANGELA</t>
  </si>
  <si>
    <t>21/10/1966</t>
  </si>
  <si>
    <t>DIRDET</t>
  </si>
  <si>
    <t>gloria.angela@itc.in</t>
  </si>
  <si>
    <t>VIKAS BHUTRA</t>
  </si>
  <si>
    <t>24/10/1975</t>
  </si>
  <si>
    <t>Vikas.Bhutra@itc.in</t>
  </si>
  <si>
    <t>PARUL BHUTRA</t>
  </si>
  <si>
    <t>01/10/1978</t>
  </si>
  <si>
    <t>PARIDHI BHUTRA</t>
  </si>
  <si>
    <t>07/07/2003</t>
  </si>
  <si>
    <t>AARUSH BHUTRA</t>
  </si>
  <si>
    <t>AVIJIT DEY</t>
  </si>
  <si>
    <t>19/10/1975</t>
  </si>
  <si>
    <t>Avijit.Dey@itc.in</t>
  </si>
  <si>
    <t>RAJASHREE DEY</t>
  </si>
  <si>
    <t>26/10/1977</t>
  </si>
  <si>
    <t>SREEJITA DEY</t>
  </si>
  <si>
    <t>28/10/2005</t>
  </si>
  <si>
    <t>AVIRAJ DEY</t>
  </si>
  <si>
    <t>RAJESH AGARWAL</t>
  </si>
  <si>
    <t>12/02/1974</t>
  </si>
  <si>
    <t>03/11/2003</t>
  </si>
  <si>
    <t>Rajesh.Agarwal@itc.in</t>
  </si>
  <si>
    <t>DEBJANI AGARWAL</t>
  </si>
  <si>
    <t>06/09/1977</t>
  </si>
  <si>
    <t>NISHIKA AGARWAL</t>
  </si>
  <si>
    <t>03/10/2006</t>
  </si>
  <si>
    <t>NISHANT AGARWAL</t>
  </si>
  <si>
    <t>PROSENJIT MUKHERJEE</t>
  </si>
  <si>
    <t>10/07/1973</t>
  </si>
  <si>
    <t>prosenjit.mukherjee@itc.in</t>
  </si>
  <si>
    <t>SUMANA MUKHERJEE</t>
  </si>
  <si>
    <t>06/10/1977</t>
  </si>
  <si>
    <t>AAHANA MUKHERJEE</t>
  </si>
  <si>
    <t>19/09/2009</t>
  </si>
  <si>
    <t>ISHANI SENGUPTA</t>
  </si>
  <si>
    <t>13/10/1968</t>
  </si>
  <si>
    <t>Ishani.Sengupta@itc.in</t>
  </si>
  <si>
    <t>JOYDEEP</t>
  </si>
  <si>
    <t>19/10/1962</t>
  </si>
  <si>
    <t>UDDALAK MITRA</t>
  </si>
  <si>
    <t>16/04/1967</t>
  </si>
  <si>
    <t>uddalak.mitra@itc.in</t>
  </si>
  <si>
    <t>04/11/1984</t>
  </si>
  <si>
    <t>NIYOTI MITRA</t>
  </si>
  <si>
    <t>26/06/2019</t>
  </si>
  <si>
    <t>K VASANTH KUMAR</t>
  </si>
  <si>
    <t>13/12/1976</t>
  </si>
  <si>
    <t>vasanthkumar.k@itc.in</t>
  </si>
  <si>
    <t>SRAVANTHI K</t>
  </si>
  <si>
    <t>20/01/1980</t>
  </si>
  <si>
    <t>HANSIKA K</t>
  </si>
  <si>
    <t>02/11/2009</t>
  </si>
  <si>
    <t>VASTALA K</t>
  </si>
  <si>
    <t>SUBHADIP SINHA</t>
  </si>
  <si>
    <t>21/11/1978</t>
  </si>
  <si>
    <t>subhadip.sinha@itc.in</t>
  </si>
  <si>
    <t>SWETA DESAI</t>
  </si>
  <si>
    <t>05/08/1982</t>
  </si>
  <si>
    <t>sweta.kothari@itc.in</t>
  </si>
  <si>
    <t>SANJEET DESAI</t>
  </si>
  <si>
    <t>15/09/1981</t>
  </si>
  <si>
    <t>REYAANSH DESAI</t>
  </si>
  <si>
    <t>SOMNATH GHOSHAL</t>
  </si>
  <si>
    <t>22/01/1973</t>
  </si>
  <si>
    <t>Somnath.Ghoshal@itc.in</t>
  </si>
  <si>
    <t>SUBRATA GHOSHAL</t>
  </si>
  <si>
    <t>03/12/1976</t>
  </si>
  <si>
    <t>SOMSURJA GHOSHAL</t>
  </si>
  <si>
    <t>25/01/2009</t>
  </si>
  <si>
    <t>SANDEEP SHARMA</t>
  </si>
  <si>
    <t>19/06/1977</t>
  </si>
  <si>
    <t>sandeeps.sharma@itc.in</t>
  </si>
  <si>
    <t>NIDHI SHARMA</t>
  </si>
  <si>
    <t>17/02/1984</t>
  </si>
  <si>
    <t>SANJANA SHARMA</t>
  </si>
  <si>
    <t>22/10/2007</t>
  </si>
  <si>
    <t>ADITYA SHARMA</t>
  </si>
  <si>
    <t>AMIT RUNGTA</t>
  </si>
  <si>
    <t>29/11/1982</t>
  </si>
  <si>
    <t>amit.rungta@itc.in</t>
  </si>
  <si>
    <t>SWATY RUNGTA</t>
  </si>
  <si>
    <t>21/03/1986</t>
  </si>
  <si>
    <t>TANYA RUNGTA</t>
  </si>
  <si>
    <t>01/04/2010</t>
  </si>
  <si>
    <t>RYAN RUNGTA</t>
  </si>
  <si>
    <t>ASHWIN SHARMA</t>
  </si>
  <si>
    <t>31/10/1980</t>
  </si>
  <si>
    <t>sharma.ashwin@itc.in</t>
  </si>
  <si>
    <t>DYUTIKA SHARMA</t>
  </si>
  <si>
    <t>24/09/1983</t>
  </si>
  <si>
    <t>AYANSH SHARMA</t>
  </si>
  <si>
    <t>16/05/2016</t>
  </si>
  <si>
    <t>ABHYUDAY SHARMA</t>
  </si>
  <si>
    <t>ADITYA MARODIA</t>
  </si>
  <si>
    <t>24/01/1983</t>
  </si>
  <si>
    <t>aditya.marodia@itc.in</t>
  </si>
  <si>
    <t>NEHA MARODIA</t>
  </si>
  <si>
    <t>21/03/1987</t>
  </si>
  <si>
    <t>VRIDDHI MARODIA</t>
  </si>
  <si>
    <t>DHRUV MARODIA</t>
  </si>
  <si>
    <t>ANITA L. STANISLAUS</t>
  </si>
  <si>
    <t>26/09/1965</t>
  </si>
  <si>
    <t>Anita.Stanislaus@itc.in</t>
  </si>
  <si>
    <t>RICHARD L.A. STANISLAUS</t>
  </si>
  <si>
    <t>02/10/1961</t>
  </si>
  <si>
    <t>AURKO DASGUPTA</t>
  </si>
  <si>
    <t>23/01/1977</t>
  </si>
  <si>
    <t>aurko.dasgupta@itc.in</t>
  </si>
  <si>
    <t>SMITA KHATOR</t>
  </si>
  <si>
    <t>03/07/1977</t>
  </si>
  <si>
    <t>SHARMISTHA ROY CHOUDHURY</t>
  </si>
  <si>
    <t>14/12/1965</t>
  </si>
  <si>
    <t>SHARMISTHA.CHOUDHURY@ITC.IN</t>
  </si>
  <si>
    <t>AMIT ROY CHOUDHURY</t>
  </si>
  <si>
    <t>06/11/1962</t>
  </si>
  <si>
    <t>SUDESHNA DASGUPTA</t>
  </si>
  <si>
    <t>23/03/1977</t>
  </si>
  <si>
    <t>Sudeshna.Dasgupta@itc.in</t>
  </si>
  <si>
    <t>NILANJAN DASGUPTA</t>
  </si>
  <si>
    <t>26/03/1971</t>
  </si>
  <si>
    <t>DEBOMAITRI DASGUPTA</t>
  </si>
  <si>
    <t>25/04/2008</t>
  </si>
  <si>
    <t>L PRABHAKAR</t>
  </si>
  <si>
    <t>10/05/1965</t>
  </si>
  <si>
    <t>prabhakar.l@itc.in</t>
  </si>
  <si>
    <t>HEMA LALITA</t>
  </si>
  <si>
    <t>30/04/1970</t>
  </si>
  <si>
    <t>SUJOY DEY</t>
  </si>
  <si>
    <t>Sujoy.Dey@itc.in</t>
  </si>
  <si>
    <t>SWARNALI DEY</t>
  </si>
  <si>
    <t>SWARNIKA DEY</t>
  </si>
  <si>
    <t>10/02/2016</t>
  </si>
  <si>
    <t>NAZEEB ARIF</t>
  </si>
  <si>
    <t>28/02/1962</t>
  </si>
  <si>
    <t>NAZEEB.ARIF@ITC.IN</t>
  </si>
  <si>
    <t>FARAHNAZ</t>
  </si>
  <si>
    <t>03/04/1967</t>
  </si>
  <si>
    <t>RUMA BANERJEE</t>
  </si>
  <si>
    <t>06/09/1966</t>
  </si>
  <si>
    <t>Ruma.Banerjee@itc.in</t>
  </si>
  <si>
    <t>CHERYL MADEIRA</t>
  </si>
  <si>
    <t>Office Management</t>
  </si>
  <si>
    <t>cheryl.madeira@itc.in</t>
  </si>
  <si>
    <t>JADEN MADEIRA</t>
  </si>
  <si>
    <t>19/07/2005</t>
  </si>
  <si>
    <t>ARJUN MUKHERJEE</t>
  </si>
  <si>
    <t>25/12/1977</t>
  </si>
  <si>
    <t>arjun.mukherjee@itc.in</t>
  </si>
  <si>
    <t>MADHULIKA</t>
  </si>
  <si>
    <t>B. KARTHIK</t>
  </si>
  <si>
    <t>25/07/1972</t>
  </si>
  <si>
    <t>karthik.bhanu@itc.in</t>
  </si>
  <si>
    <t>K. JAYASHREE</t>
  </si>
  <si>
    <t>09/03/1974</t>
  </si>
  <si>
    <t>SMRUTHI KARTHIK</t>
  </si>
  <si>
    <t>ISABEL MARY RAY</t>
  </si>
  <si>
    <t>14/05/1965</t>
  </si>
  <si>
    <t>isabel.Ray@itc.in</t>
  </si>
  <si>
    <t>DEBASHIS RAY</t>
  </si>
  <si>
    <t>09/11/1966</t>
  </si>
  <si>
    <t>BELINDA DIAS GOMES</t>
  </si>
  <si>
    <t>07/10/1975</t>
  </si>
  <si>
    <t>belinda.gomes@itc.in</t>
  </si>
  <si>
    <t>GAUTAM SARKAR</t>
  </si>
  <si>
    <t>09/07/1973</t>
  </si>
  <si>
    <t>gautam.sarkar@itc.in</t>
  </si>
  <si>
    <t>SANGITA SARKAR</t>
  </si>
  <si>
    <t>26/04/1983</t>
  </si>
  <si>
    <t>DEVOISHI SARKAR</t>
  </si>
  <si>
    <t>16/07/2017</t>
  </si>
  <si>
    <t>RATNABALI GUHA</t>
  </si>
  <si>
    <t>01/03/1977</t>
  </si>
  <si>
    <t>ratnabali.guha@itc.in</t>
  </si>
  <si>
    <t>AMITAVA GUHA</t>
  </si>
  <si>
    <t>14/01/1976</t>
  </si>
  <si>
    <t>AADITYA GUHA</t>
  </si>
  <si>
    <t>21/02/2007</t>
  </si>
  <si>
    <t>JURAN RAKSHIT</t>
  </si>
  <si>
    <t>11/08/1982</t>
  </si>
  <si>
    <t>juran.rakshit@itc.in</t>
  </si>
  <si>
    <t>PIYALI RAKSHIT</t>
  </si>
  <si>
    <t>22/03/1982</t>
  </si>
  <si>
    <t>RUCHET RAKSHIT</t>
  </si>
  <si>
    <t>28/07/2012</t>
  </si>
  <si>
    <t>NANDINI BASU</t>
  </si>
  <si>
    <t>18/05/1969</t>
  </si>
  <si>
    <t>nandini.basu@itc.in</t>
  </si>
  <si>
    <t>PARTHA SARATHI BASU</t>
  </si>
  <si>
    <t>13/10/1964</t>
  </si>
  <si>
    <t>SUVAMITA CHATTERJEE</t>
  </si>
  <si>
    <t>13/08/1972</t>
  </si>
  <si>
    <t>Suvamita.Chatterjee@itc.in</t>
  </si>
  <si>
    <t>LAWRENCE PREMKUMAR M</t>
  </si>
  <si>
    <t>04/07/1986</t>
  </si>
  <si>
    <t>IPSITA DAS MAHAPATRA</t>
  </si>
  <si>
    <t>21/04/1978</t>
  </si>
  <si>
    <t>ipsita.dasmahapatra@itc.in</t>
  </si>
  <si>
    <t>RAJIB KUMAR SAHOO</t>
  </si>
  <si>
    <t>11/06/1975</t>
  </si>
  <si>
    <t>AHAN SAHOO</t>
  </si>
  <si>
    <t>06/02/2012</t>
  </si>
  <si>
    <t>VISHAL LUHARUKA</t>
  </si>
  <si>
    <t>Vishal.luharuka@itc.in</t>
  </si>
  <si>
    <t>DEEPIKA LUHARUKA</t>
  </si>
  <si>
    <t>06/04/1986</t>
  </si>
  <si>
    <t>REYAAN LUHARUKA</t>
  </si>
  <si>
    <t>10/10/2018</t>
  </si>
  <si>
    <t>ASHRUJEET NAYAK</t>
  </si>
  <si>
    <t>01/06/1983</t>
  </si>
  <si>
    <t>ashrujeet.nayak@itc.in</t>
  </si>
  <si>
    <t>SANCHITA MAJUMDER</t>
  </si>
  <si>
    <t>24/01/1985</t>
  </si>
  <si>
    <t>ENA NAYAK</t>
  </si>
  <si>
    <t>10/04/2018</t>
  </si>
  <si>
    <t>NILANJAN CHATTOPADHYAY</t>
  </si>
  <si>
    <t>27/12/1975</t>
  </si>
  <si>
    <t>nilanjan.chattopadhyay@itc.in</t>
  </si>
  <si>
    <t>ANTARA CHATTERJEE</t>
  </si>
  <si>
    <t>24/03/1981</t>
  </si>
  <si>
    <t>RAJESSWAR CHATTOPADHYAY</t>
  </si>
  <si>
    <t>06/08/2006</t>
  </si>
  <si>
    <t>ANUSREE BASU</t>
  </si>
  <si>
    <t>23/12/1973</t>
  </si>
  <si>
    <t>anusree.basu@itc.in</t>
  </si>
  <si>
    <t>DIPANJAN SARKAR</t>
  </si>
  <si>
    <t>25/01/1972</t>
  </si>
  <si>
    <t>SWARNADEEP SARKAR</t>
  </si>
  <si>
    <t>12/02/2009</t>
  </si>
  <si>
    <t>Gender</t>
  </si>
  <si>
    <t>Date of Birth</t>
  </si>
  <si>
    <t>Contact No.</t>
  </si>
  <si>
    <t>Location2</t>
  </si>
  <si>
    <t>AGE</t>
  </si>
  <si>
    <t>Spouse Age</t>
  </si>
  <si>
    <t>Child1 name</t>
  </si>
  <si>
    <t>Child1 Gender</t>
  </si>
  <si>
    <t>Child2 name</t>
  </si>
  <si>
    <t>Child2 age</t>
  </si>
  <si>
    <t>Child2 Gender</t>
  </si>
  <si>
    <t>Spouse Gender</t>
  </si>
  <si>
    <t>Child1 DOB</t>
  </si>
  <si>
    <t>Spouse DOB</t>
  </si>
  <si>
    <t>Child1 age</t>
  </si>
  <si>
    <t>Employee no.</t>
  </si>
  <si>
    <t>Family Count</t>
  </si>
  <si>
    <t>Accounts</t>
  </si>
  <si>
    <t>Others</t>
  </si>
  <si>
    <t>Director's Floor</t>
  </si>
  <si>
    <t>Communications</t>
  </si>
  <si>
    <t>Finance</t>
  </si>
  <si>
    <t>MIS</t>
  </si>
  <si>
    <t>legal</t>
  </si>
  <si>
    <t>SUBHANGIE KUNDU</t>
  </si>
  <si>
    <t>AISHWARYA DAS</t>
  </si>
  <si>
    <t>KRISTIN KIMBERLY PRICE</t>
  </si>
  <si>
    <t>KASTURI BISWAS</t>
  </si>
  <si>
    <t>CHAYNIKA KOTHARI</t>
  </si>
  <si>
    <t>SHIVANGI ROY</t>
  </si>
  <si>
    <t>PRATYUSHA BHATTACHARJEE</t>
  </si>
  <si>
    <t>AYUSHMITA SAMANTA</t>
  </si>
  <si>
    <t>ANISSHA VARMA</t>
  </si>
  <si>
    <t>OENDRILA ADDYA</t>
  </si>
  <si>
    <t>KAJAL MUKHERJI</t>
  </si>
  <si>
    <t>SUPRATIM DUTTA</t>
  </si>
  <si>
    <t>B. SUMANT</t>
  </si>
  <si>
    <t>SANJIV PURI</t>
  </si>
  <si>
    <t>DIWAKER DINESH</t>
  </si>
  <si>
    <t>M</t>
  </si>
  <si>
    <t>CIO's Office</t>
  </si>
  <si>
    <t>NA</t>
  </si>
  <si>
    <t>addy.oendrila@gmail.com</t>
  </si>
  <si>
    <t>Anissha.Varma@itc.in</t>
  </si>
  <si>
    <t>Ayushmita.Samanta@itc.in</t>
  </si>
  <si>
    <t>Pratyusha.Bhattacharjee@itc.in</t>
  </si>
  <si>
    <t>Shivangi.Roy@itc.in</t>
  </si>
  <si>
    <t>Chaynika.Kothari@itc.in</t>
  </si>
  <si>
    <t>Kasturi.Biswas@itc.in</t>
  </si>
  <si>
    <t>Priti.Khaitan@itc.in</t>
  </si>
  <si>
    <t>Kristin.Price@itc.in</t>
  </si>
  <si>
    <t>Aishwarya.Das@itc.in</t>
  </si>
  <si>
    <t>Subhangie.Kundu@itc.in</t>
  </si>
  <si>
    <t>Diwaker.Dinesh@itc.in</t>
  </si>
  <si>
    <t>Sanjiv.Puri@ITC.IN</t>
  </si>
  <si>
    <t>B.Sumant@itc.in</t>
  </si>
  <si>
    <t>Supratim.Dutta@itc.in</t>
  </si>
  <si>
    <t>Kajal.Mukherji@itc.in</t>
  </si>
  <si>
    <t>PRITI KHAITAN</t>
  </si>
  <si>
    <t>Raktima Chatterjee</t>
  </si>
  <si>
    <t>Raktima.Chatterjee@associatemail.in</t>
  </si>
  <si>
    <t>Sukanya Dutta Ghosal</t>
  </si>
  <si>
    <t>Aparna Mishra</t>
  </si>
  <si>
    <t>Aparna.Mishra@associatemail.in</t>
  </si>
  <si>
    <t>Sarah Khalid</t>
  </si>
  <si>
    <t>Sarah.Khalid@associatemail.in</t>
  </si>
  <si>
    <t>Andrea Sherly</t>
  </si>
  <si>
    <t>Andreasherly.Ball@associatemail.in</t>
  </si>
  <si>
    <t>Sukanyadutta.Ghosal@associatemail.in</t>
  </si>
  <si>
    <t xml:space="preserve">3rd </t>
  </si>
  <si>
    <t>3rd Party</t>
  </si>
  <si>
    <t>Arindam Kanjilal</t>
  </si>
  <si>
    <t>Arindam.Kanjilal@itc.in</t>
  </si>
  <si>
    <t>Shrabonti</t>
  </si>
  <si>
    <t>Arundhati</t>
  </si>
  <si>
    <t>Aprajita</t>
  </si>
  <si>
    <t>Asis Chakraborty</t>
  </si>
  <si>
    <t>Asis.Chakraborty@itc.in</t>
  </si>
  <si>
    <t>Durba</t>
  </si>
  <si>
    <t>Agnibha</t>
  </si>
  <si>
    <t xml:space="preserve"> -</t>
  </si>
  <si>
    <t>Gurango Adhikary</t>
  </si>
  <si>
    <t>Gourango.Adhikary@itc.in</t>
  </si>
  <si>
    <t>Riya Adhikary</t>
  </si>
  <si>
    <t>Varsha Punjabi</t>
  </si>
  <si>
    <t>Punjabivarsha@gmail.com</t>
  </si>
  <si>
    <t>-</t>
  </si>
  <si>
    <t>Bhavesh</t>
  </si>
  <si>
    <t>3PT001</t>
  </si>
  <si>
    <t>3PT002</t>
  </si>
  <si>
    <t>3PT003</t>
  </si>
  <si>
    <t>3PT004</t>
  </si>
  <si>
    <t>3PT005</t>
  </si>
  <si>
    <t>Subhasish Saha</t>
  </si>
  <si>
    <t>05.08.1967</t>
  </si>
  <si>
    <t>CMIS</t>
  </si>
  <si>
    <t>subhasish.saha@itc.in</t>
  </si>
  <si>
    <t>JAYATI SAHA</t>
  </si>
  <si>
    <t>jayati.saha@itc.in</t>
  </si>
  <si>
    <t>Manoj Panja</t>
  </si>
  <si>
    <t>27.01.1981</t>
  </si>
  <si>
    <t>m.panja@itc.in</t>
  </si>
  <si>
    <t>15.01.1981</t>
  </si>
  <si>
    <t>Mayank Panja</t>
  </si>
  <si>
    <t>07.03.2011</t>
  </si>
  <si>
    <t>Atish Kumar Das</t>
  </si>
  <si>
    <t>29.07.1969</t>
  </si>
  <si>
    <t>atish.das@itc.in</t>
  </si>
  <si>
    <t>Soumi Guha</t>
  </si>
  <si>
    <t>07.01.2000</t>
  </si>
  <si>
    <t>soumi.guha@itc.in</t>
  </si>
  <si>
    <t>Soumik Morial</t>
  </si>
  <si>
    <t>11.01.1999</t>
  </si>
  <si>
    <t>soumik.morial@itc.in</t>
  </si>
  <si>
    <t>Partha Das</t>
  </si>
  <si>
    <t>partha.das@itc.in</t>
  </si>
  <si>
    <t>Amit Basu</t>
  </si>
  <si>
    <t>Rakesh Sarkar</t>
  </si>
  <si>
    <t>rakesh.sarkar@itc.in</t>
  </si>
  <si>
    <t>Siddhartha Sardar</t>
  </si>
  <si>
    <t>siddhartha.sardar@itc.in</t>
  </si>
  <si>
    <t>Priyasha Sardar</t>
  </si>
  <si>
    <t>Kaustav Ghosh</t>
  </si>
  <si>
    <t>27.11.1978</t>
  </si>
  <si>
    <t>kaustav.ghosh@itc.in</t>
  </si>
  <si>
    <t>Avijit Gayen</t>
  </si>
  <si>
    <t>20.06.1998</t>
  </si>
  <si>
    <t>avijit.gayen@itc.in</t>
  </si>
  <si>
    <t>Bhaskar Das Gupta</t>
  </si>
  <si>
    <t>06.01.1980</t>
  </si>
  <si>
    <t>Bhaskar.DasGupta@itc.in</t>
  </si>
  <si>
    <t>Sanavi</t>
  </si>
  <si>
    <t>Tuhin Patra</t>
  </si>
  <si>
    <t>04.10.1987</t>
  </si>
  <si>
    <t>tuhin.patra@itc.in</t>
  </si>
  <si>
    <t>Swarna Saha</t>
  </si>
  <si>
    <t>swarna.saha@itc.in</t>
  </si>
  <si>
    <t>Shreenika Ghosh</t>
  </si>
  <si>
    <t>10 months</t>
  </si>
  <si>
    <t>Protick Manna</t>
  </si>
  <si>
    <t>Aniket Chandra</t>
  </si>
  <si>
    <t>Joy Prokash Biswas</t>
  </si>
  <si>
    <t>10.11.1994</t>
  </si>
  <si>
    <t>joy.biswas@itc.in</t>
  </si>
  <si>
    <t>28.09.2001</t>
  </si>
  <si>
    <t>Sudip Kundu</t>
  </si>
  <si>
    <t>10.06.1991</t>
  </si>
  <si>
    <t>sudip.kundu@itc.in</t>
  </si>
  <si>
    <t>Sushovan Ghosh</t>
  </si>
  <si>
    <t>Debjyoti Chakraborty</t>
  </si>
  <si>
    <t>07.11.1995</t>
  </si>
  <si>
    <t>SAIKAT AGAMBAGISH</t>
  </si>
  <si>
    <t>Avinash Poddar</t>
  </si>
  <si>
    <t>21.08.1977</t>
  </si>
  <si>
    <t>avinash.poddar@itc.in</t>
  </si>
  <si>
    <t>Sumanta Pani</t>
  </si>
  <si>
    <t>sumanta.pani@itc.in</t>
  </si>
  <si>
    <t>Corporate MIS</t>
  </si>
  <si>
    <t>Soumallya Pani</t>
  </si>
  <si>
    <t>Mou Basu</t>
  </si>
  <si>
    <t>01.04.1976</t>
  </si>
  <si>
    <t>mou.basu@itc.in</t>
  </si>
  <si>
    <t>Debashree Chowdhury</t>
  </si>
  <si>
    <t>29.05.1981</t>
  </si>
  <si>
    <t>Debashree.Choudhury@itc.in</t>
  </si>
  <si>
    <t>Sudha Rani</t>
  </si>
  <si>
    <t>25.06.1989</t>
  </si>
  <si>
    <t>sudharani.pamujula</t>
  </si>
  <si>
    <t>Chiranjit Chakraborty</t>
  </si>
  <si>
    <t>24.07.1996</t>
  </si>
  <si>
    <t>chiranjit.chakraborty@itc.in</t>
  </si>
  <si>
    <t>CMIS001</t>
  </si>
  <si>
    <t>CMIS002</t>
  </si>
  <si>
    <t>CMIS003</t>
  </si>
  <si>
    <t>CMIS004</t>
  </si>
  <si>
    <t>CMIS005</t>
  </si>
  <si>
    <t>CMIS006</t>
  </si>
  <si>
    <t>CMIS007</t>
  </si>
  <si>
    <t>CMIS008</t>
  </si>
  <si>
    <t>CMIS009</t>
  </si>
  <si>
    <t>CMIS010</t>
  </si>
  <si>
    <t>CMIS011</t>
  </si>
  <si>
    <t>CMIS012</t>
  </si>
  <si>
    <t>CMIS013</t>
  </si>
  <si>
    <t>CMIS014</t>
  </si>
  <si>
    <t>CMIS015</t>
  </si>
  <si>
    <t>CMIS016</t>
  </si>
  <si>
    <t>CMIS017</t>
  </si>
  <si>
    <t>CMIS018</t>
  </si>
  <si>
    <t>CMIS019</t>
  </si>
  <si>
    <t>CMIS020</t>
  </si>
  <si>
    <t>CMIS021</t>
  </si>
  <si>
    <t>CMIS023</t>
  </si>
  <si>
    <t>CMIS024</t>
  </si>
  <si>
    <t>CMIS025</t>
  </si>
  <si>
    <t>CMIS026</t>
  </si>
  <si>
    <t>CMIS028</t>
  </si>
  <si>
    <t>CMIS030</t>
  </si>
  <si>
    <t>CMIS031</t>
  </si>
  <si>
    <t>Dibyendu Gole</t>
  </si>
  <si>
    <t>dibyendu.gole@associatemail.in</t>
  </si>
  <si>
    <t>DAIBIK GOLE</t>
  </si>
  <si>
    <t>Abhishek Pandy</t>
  </si>
  <si>
    <t>Abhishek.pandey@itc.in</t>
  </si>
  <si>
    <t>Priyansh Pandey</t>
  </si>
  <si>
    <t>Jadugula Venkat Rao</t>
  </si>
  <si>
    <t>jadugula.rao@itc.in</t>
  </si>
  <si>
    <t>Kirtika Jadugula Rao</t>
  </si>
  <si>
    <t>Raunaq Anand</t>
  </si>
  <si>
    <t>Raunaq.Anand@itc.in</t>
  </si>
  <si>
    <t>ABHIJIT SINHA</t>
  </si>
  <si>
    <t>abhijit.sinha@itc.in</t>
  </si>
  <si>
    <t>MEHULI SINHA</t>
  </si>
  <si>
    <t>ARIJIT BHATTACHARYA</t>
  </si>
  <si>
    <t>arijit.bhattacharya@itc.in</t>
  </si>
  <si>
    <t>Investment Subsidiaries</t>
  </si>
  <si>
    <t>Arundhati Bhattacharya</t>
  </si>
  <si>
    <t>ABHINABA BOSE</t>
  </si>
  <si>
    <t>abhinaba.bose@itc.in</t>
  </si>
  <si>
    <t>Abirvab Basu</t>
  </si>
  <si>
    <t>KAUSHIK DAS</t>
  </si>
  <si>
    <t>kaushik.das@itc.in</t>
  </si>
  <si>
    <t>Kritika Das</t>
  </si>
  <si>
    <t>ISHA AJMERA</t>
  </si>
  <si>
    <t>isha.ajmera@itc.in</t>
  </si>
  <si>
    <t>SRABANI MANDAL</t>
  </si>
  <si>
    <t>srabani.mondal@associatemail.in</t>
  </si>
  <si>
    <t>Souhitya Mandal</t>
  </si>
  <si>
    <t>SUBHAMOY CHAKRABORTY</t>
  </si>
  <si>
    <t>subhamoy.Chakraborty@associatemail.in</t>
  </si>
  <si>
    <t>DWITAM BANERJEE</t>
  </si>
  <si>
    <t>dwitam.b@associatemail.in</t>
  </si>
  <si>
    <t>AMITABHA SINHA ROY</t>
  </si>
  <si>
    <t>amitabha.roy@itc.in</t>
  </si>
  <si>
    <t>AAYUSH SINHA ROY</t>
  </si>
  <si>
    <t>AARINI SINHA ROY</t>
  </si>
  <si>
    <t>FEMALE</t>
  </si>
  <si>
    <t>PRIYANKA BARMAN</t>
  </si>
  <si>
    <t>PRIYANKA.BARMAN@ASSOCIATEMAIL.IN</t>
  </si>
  <si>
    <t>URMI CHOUDHURY</t>
  </si>
  <si>
    <t>URMI.CHOUDHURY@ITC.IN</t>
  </si>
  <si>
    <t>K KARTHICK</t>
  </si>
  <si>
    <t>K.KARTHICK@ASSOCIATEMAIL.IN</t>
  </si>
  <si>
    <t>Bhavani C</t>
  </si>
  <si>
    <t>Bhavani.C@itc.in</t>
  </si>
  <si>
    <t>98300 79191</t>
  </si>
  <si>
    <t>MURALI</t>
  </si>
  <si>
    <t>Sartaz Ahamed</t>
  </si>
  <si>
    <t>Sartaz.Ahamed@itc.in</t>
  </si>
  <si>
    <t>97044 56711</t>
  </si>
  <si>
    <t>SHABANA</t>
  </si>
  <si>
    <t xml:space="preserve">Shawon Datta  </t>
  </si>
  <si>
    <t>Shawon.Datta@itc.in</t>
  </si>
  <si>
    <t>80177 38123</t>
  </si>
  <si>
    <t>NIVEDITA</t>
  </si>
  <si>
    <t xml:space="preserve">Sabyasachi Mukherjee </t>
  </si>
  <si>
    <t>Sabyasachi.Mukherjee@itc.in</t>
  </si>
  <si>
    <t>99031 70092</t>
  </si>
  <si>
    <t>DEBAPRIYA</t>
  </si>
  <si>
    <t>Priyobrata Chatterjee</t>
  </si>
  <si>
    <t>Priyobrata.Chatterjee@itc.in</t>
  </si>
  <si>
    <t>97481 24961</t>
  </si>
  <si>
    <t>Avirup Sikdar</t>
  </si>
  <si>
    <t>A.Sikdar@itc.in</t>
  </si>
  <si>
    <t>81004 71821</t>
  </si>
  <si>
    <t xml:space="preserve">Krishna Kanta Pal </t>
  </si>
  <si>
    <t>Krishnakanta.Pal@itc.in</t>
  </si>
  <si>
    <t>Snehangshu Das</t>
  </si>
  <si>
    <t>Snehangshu.Das@itc.in</t>
  </si>
  <si>
    <t>93304 02677</t>
  </si>
  <si>
    <t>Souvik Makur</t>
  </si>
  <si>
    <t>Souvik.Makur@itc.in</t>
  </si>
  <si>
    <t>Souvagya Das</t>
  </si>
  <si>
    <t>Souvagya.Das@itc.in</t>
  </si>
  <si>
    <t>Aliva Mandal</t>
  </si>
  <si>
    <t>Aliva.Mandal@itc.in</t>
  </si>
  <si>
    <t>Deblina Sen</t>
  </si>
  <si>
    <t>Deblina.Sen@itc.in</t>
  </si>
  <si>
    <t>VARUN GORIJAVOLU</t>
  </si>
  <si>
    <t>Varun.Gorijavolu@itc.in</t>
  </si>
  <si>
    <t>96426 28899</t>
  </si>
  <si>
    <t>Mahek Maheshwari</t>
  </si>
  <si>
    <t>Invester Service Centre</t>
  </si>
  <si>
    <t>Mahek.Maheshwari@associatemail.in</t>
  </si>
  <si>
    <t xml:space="preserve">Mahak Agarwal </t>
  </si>
  <si>
    <t>Mahak.Agarwal@associatemail.in</t>
  </si>
  <si>
    <t>Saikat.Agambagish@itc.in</t>
  </si>
  <si>
    <t>DEBJYOTI.CHAKRABORTY@ITC.IN</t>
  </si>
  <si>
    <t>Sushovan.Ghosh@itc.in</t>
  </si>
  <si>
    <t>Aniket.Chandra@itc.in</t>
  </si>
  <si>
    <t>Amit.Basu@itc.in</t>
  </si>
  <si>
    <t>Protick.Manna@itc.in</t>
  </si>
  <si>
    <t>Pulak Mukherjee</t>
  </si>
  <si>
    <t>Meghna Mukherjee</t>
  </si>
  <si>
    <t>Shrirupa</t>
  </si>
  <si>
    <t>Ruchira</t>
  </si>
  <si>
    <t>Rishitaa</t>
  </si>
  <si>
    <t>Child2 DOB</t>
  </si>
  <si>
    <t>Tara</t>
  </si>
  <si>
    <t>Natasha</t>
  </si>
  <si>
    <t>Mihir</t>
  </si>
  <si>
    <t>Anu Puri</t>
  </si>
  <si>
    <t>Nikita</t>
  </si>
  <si>
    <t>Nikhil Puri</t>
  </si>
  <si>
    <t>Priyanka Agarwal</t>
  </si>
  <si>
    <t>Krishiv Agrawal</t>
  </si>
  <si>
    <t>Kashvi Agrawal</t>
  </si>
  <si>
    <t>Ryan</t>
  </si>
  <si>
    <t>Madhurima</t>
  </si>
  <si>
    <t>Harish K</t>
  </si>
  <si>
    <t>Geetanjali Chakraborty</t>
  </si>
  <si>
    <t>Akash Shanker</t>
  </si>
  <si>
    <t>Rohit</t>
  </si>
  <si>
    <t>Harsh</t>
  </si>
  <si>
    <t>Madhura</t>
  </si>
  <si>
    <t>Jasdeep Singh</t>
  </si>
  <si>
    <t>Tejasvin Ashok</t>
  </si>
  <si>
    <t>Prashant Shenoy</t>
  </si>
  <si>
    <t>Anshuman Awasthi</t>
  </si>
  <si>
    <t>Nelson Cyril</t>
  </si>
  <si>
    <t>S Siddhanathan</t>
  </si>
  <si>
    <t>Sudipta Chatterjee</t>
  </si>
  <si>
    <t>Rishav Guha Niyogi</t>
  </si>
  <si>
    <t>Varnika Seksaria</t>
  </si>
  <si>
    <t>Aditya</t>
  </si>
  <si>
    <t>Mudit Somani</t>
  </si>
  <si>
    <t>Dominic Singh</t>
  </si>
  <si>
    <t>Srinjoy</t>
  </si>
  <si>
    <t>Andy Jude Stanislaus</t>
  </si>
  <si>
    <t>Raunak Kumar</t>
  </si>
  <si>
    <t>Mukund</t>
  </si>
  <si>
    <t>Rishav Ghosal</t>
  </si>
  <si>
    <t>Anirudh Y Mavaji</t>
  </si>
  <si>
    <t>Bhaswar Majumdar</t>
  </si>
  <si>
    <t>Abhishek Basu</t>
  </si>
  <si>
    <t>Anahita Celina Ray</t>
  </si>
  <si>
    <t>Sandhya Karthik</t>
  </si>
  <si>
    <t>Aanhar Mehreen</t>
  </si>
  <si>
    <t xml:space="preserve">L Deepika </t>
  </si>
  <si>
    <t>Shreya Roy Choudhury</t>
  </si>
  <si>
    <t>Neha Shanker</t>
  </si>
  <si>
    <t>Yash</t>
  </si>
  <si>
    <t>Amandeep Singh</t>
  </si>
  <si>
    <t>Aryaman Awasthi</t>
  </si>
  <si>
    <t>Ryan Shanon</t>
  </si>
  <si>
    <t>Angela Singh</t>
  </si>
  <si>
    <t>Racquel Mareikh Stanislaus</t>
  </si>
  <si>
    <t>Zehan</t>
  </si>
  <si>
    <t>Shirishkumar Maruti Yadav</t>
  </si>
  <si>
    <t>Alpana</t>
  </si>
  <si>
    <t>Pooja</t>
  </si>
  <si>
    <t>Omkar</t>
  </si>
  <si>
    <t>shirish.yadav@itc.in</t>
  </si>
  <si>
    <t>7738225993</t>
  </si>
  <si>
    <t>Tapas Kumar Dey</t>
  </si>
  <si>
    <t>Suman Kalyan Purkayastha</t>
  </si>
  <si>
    <t>Amar Nath Mishra</t>
  </si>
  <si>
    <t>Aradhya</t>
  </si>
  <si>
    <t>Aditi</t>
  </si>
  <si>
    <t>Subash Lama</t>
  </si>
  <si>
    <t>Subash.Lama@itc.in</t>
  </si>
  <si>
    <t>ANU LAMA</t>
  </si>
  <si>
    <t>SHRISHTI LAMA</t>
  </si>
  <si>
    <t>ADITYA LAMA</t>
  </si>
  <si>
    <t>MALE</t>
  </si>
  <si>
    <t>Sudeshna Sur</t>
  </si>
  <si>
    <t>sudeshna.sur@itc.in</t>
  </si>
  <si>
    <t>Indranil Majumder</t>
  </si>
  <si>
    <t>Ishani Majumder</t>
  </si>
  <si>
    <t>Ajanta Chatterjee</t>
  </si>
  <si>
    <t>Ajanta.Chatterjee@itc.in</t>
  </si>
  <si>
    <t>Bappaditya Ray Chaudhuri</t>
  </si>
  <si>
    <t>Meenu Goenka</t>
  </si>
  <si>
    <t>meenu.goenka@associatemail.in</t>
  </si>
  <si>
    <t>Suman.Purkayastha@itc.in</t>
  </si>
  <si>
    <t>S.Sanjay@itc.in</t>
  </si>
  <si>
    <t>Tapas.Dey@itc.in</t>
  </si>
  <si>
    <t>Amar.Mishra@itc.in</t>
  </si>
  <si>
    <t>Sanjay Kumar Singh</t>
  </si>
  <si>
    <t>Chanda Singh</t>
  </si>
  <si>
    <t>MAYUKH MANDAL</t>
  </si>
  <si>
    <t>SORIEN PANDIT</t>
  </si>
  <si>
    <t>PRIYANKA GUHA</t>
  </si>
  <si>
    <t>DEBRAJ PAUL</t>
  </si>
  <si>
    <t>SOHINI CHAKRABORTY</t>
  </si>
  <si>
    <t>KRUSHNA MOHAN PANI</t>
  </si>
  <si>
    <t>CHIRAG AGARWAL</t>
  </si>
  <si>
    <t>Mayukh.Mandal@itc.in</t>
  </si>
  <si>
    <t>Sorien.Pandit@itc.in</t>
  </si>
  <si>
    <t>Priyanka.Guha@itc.in</t>
  </si>
  <si>
    <t>Debraj.Paul@itc.in</t>
  </si>
  <si>
    <t>Sohini.Chakraborty@itc.in</t>
  </si>
  <si>
    <t>Krushna.Pani@itc.in</t>
  </si>
  <si>
    <t>Chirag.Agarwal@itc.in</t>
  </si>
  <si>
    <t>Name</t>
  </si>
  <si>
    <t>Oishwarya.Bhattacharya@itc.in</t>
  </si>
  <si>
    <t>Oishwarya Bhattacharya Auddy</t>
  </si>
  <si>
    <t>Sk.Ekhlakuddin@itc.in</t>
  </si>
  <si>
    <t>SK Ekhlakuddin</t>
  </si>
  <si>
    <t>Madhumita Panda</t>
  </si>
  <si>
    <t>Pratyush Pani</t>
  </si>
  <si>
    <t>Subhendu Dash</t>
  </si>
  <si>
    <t>Subhendu.Dash@itc.in</t>
  </si>
  <si>
    <t>Rasmita Dash</t>
  </si>
  <si>
    <t>Sonakshi Dash</t>
  </si>
  <si>
    <t>Subhram Dash</t>
  </si>
  <si>
    <t>Active</t>
  </si>
  <si>
    <t>ITCSSS30001</t>
  </si>
  <si>
    <t>ITCSSS30002</t>
  </si>
  <si>
    <t>ITCSSS30003</t>
  </si>
  <si>
    <t>ITCSSS30004</t>
  </si>
  <si>
    <t>ITCSSS30005</t>
  </si>
  <si>
    <t>ITCSSS30006</t>
  </si>
  <si>
    <t>ITCSSS30007</t>
  </si>
  <si>
    <t>ITCSSS30008</t>
  </si>
  <si>
    <t>ITCSSS30009</t>
  </si>
  <si>
    <t>ITCSSS30010</t>
  </si>
  <si>
    <t>ITCSSS30011</t>
  </si>
  <si>
    <t>ITCSSS30012</t>
  </si>
  <si>
    <t>ITCSSS30013</t>
  </si>
  <si>
    <t>ITCSSS30014</t>
  </si>
  <si>
    <t>ITCSSS30015</t>
  </si>
  <si>
    <t>ITCSSS30016</t>
  </si>
  <si>
    <t>ITCSSS30017</t>
  </si>
  <si>
    <t>ITCSSS30018</t>
  </si>
  <si>
    <t>ITCSSS30019</t>
  </si>
  <si>
    <t>ITCSSS30020</t>
  </si>
  <si>
    <t>ITCSSS30021</t>
  </si>
  <si>
    <t>ITCSSS30022</t>
  </si>
  <si>
    <t>ITCSSS30023</t>
  </si>
  <si>
    <t>ITCSSS30024</t>
  </si>
  <si>
    <t>ITCSSS30025</t>
  </si>
  <si>
    <t>ITCSSS30026</t>
  </si>
  <si>
    <t>ITCSSS30027</t>
  </si>
  <si>
    <t>ITCSSS30028</t>
  </si>
  <si>
    <t>ITCSSS30029</t>
  </si>
  <si>
    <t>ITCSSS30030</t>
  </si>
  <si>
    <t>ITCSSS30031</t>
  </si>
  <si>
    <t>ITCSSS30032</t>
  </si>
  <si>
    <t>ITCSSS30033</t>
  </si>
  <si>
    <t>ITCSSS30034</t>
  </si>
  <si>
    <t>ITCSSS30035</t>
  </si>
  <si>
    <t>ITCSSS30036</t>
  </si>
  <si>
    <t>ITCSSS30037</t>
  </si>
  <si>
    <t>ITCSSS30038</t>
  </si>
  <si>
    <t>Subsidiary</t>
  </si>
  <si>
    <t>Intern</t>
  </si>
  <si>
    <t>Madhabi Panja Mahapatra</t>
  </si>
  <si>
    <t>Puja Sardar</t>
  </si>
  <si>
    <t>29.12.1988</t>
  </si>
  <si>
    <t>28.06.1990</t>
  </si>
  <si>
    <t>13.04.1990</t>
  </si>
  <si>
    <t>Soumya Ghosh</t>
  </si>
  <si>
    <t>Ruma Sharma Pani</t>
  </si>
  <si>
    <t>Mousumi Sinha</t>
  </si>
  <si>
    <t>Subhadip Sinha</t>
  </si>
  <si>
    <t>Ivy Bhattacharya</t>
  </si>
  <si>
    <t>Arpita Bose</t>
  </si>
  <si>
    <t>Latika Das</t>
  </si>
  <si>
    <t>Debolina Bera</t>
  </si>
  <si>
    <t>Jadugula Parbati Rao</t>
  </si>
  <si>
    <t>Priya Upadhyay</t>
  </si>
  <si>
    <t>OTHERS</t>
  </si>
  <si>
    <t>Check</t>
  </si>
  <si>
    <t>IIBSL</t>
  </si>
  <si>
    <t>IIBSL0242</t>
  </si>
  <si>
    <t>Avery Sadhukhan</t>
  </si>
  <si>
    <t>IIBSL0248</t>
  </si>
  <si>
    <t>Rosie Ghosh</t>
  </si>
  <si>
    <t>Avery.Sadhukhan1@itcibsl.in</t>
  </si>
  <si>
    <t>Rosie.Ghosh1@ITCIBSL.in</t>
  </si>
  <si>
    <t>ITCSSS30039</t>
  </si>
  <si>
    <t>Deepak Kumar Das</t>
  </si>
  <si>
    <t>0/01/1972</t>
  </si>
  <si>
    <t>Corporate Communications</t>
  </si>
  <si>
    <t>deepak.das@itc.in</t>
  </si>
  <si>
    <t>CORP</t>
  </si>
  <si>
    <t>Sub Department</t>
  </si>
  <si>
    <t>Email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</si>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</sst>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5" formatCode="[$-14009]dd\-mm\-yy;@"/>
    <numFmt numFmtId="166" formatCode="#,##0.00;[Red]#,##0.00"/>
    <numFmt numFmtId="167" formatCode="0.00;[Red]0.00"/>
    <numFmt numFmtId="168" formatCode="[$-14009]dd\-mm\-yyyy;@"/>
    <numFmt numFmtId="169" formatCode="0;[Red]0"/>
    <numFmt numFmtId="170" formatCode="dd/mm/yyyy;@"/>
    <numFmt numFmtId="171" formatCode="0.0"/>
    <numFmt numFmtId="172" formatCode="#,##0.0;[Red]#,##0.0"/>
    <numFmt numFmtId="173" formatCode="[$-409]dd\-mmm\-yy;@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Aptos Narrow"/>
      <family val="2"/>
    </font>
    <font>
      <sz val="9"/>
      <color theme="1"/>
      <name val="Arial"/>
      <family val="2"/>
    </font>
    <font>
      <sz val="12"/>
      <name val="Arial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2" borderId="3" applyNumberFormat="0" applyProtection="0">
      <alignment horizontal="left"/>
    </xf>
    <xf numFmtId="0" fontId="3" fillId="0" borderId="0" applyNumberFormat="0" applyFill="0" applyBorder="0" applyAlignment="0" applyProtection="0"/>
    <xf numFmtId="0" fontId="6" fillId="0" borderId="0"/>
    <xf numFmtId="0" fontId="2" fillId="2" borderId="0" applyNumberFormat="0" applyBorder="0" applyProtection="0">
      <alignment horizontal="left"/>
    </xf>
  </cellStyleXfs>
  <cellXfs count="48">
    <xf numFmtId="0" fontId="0" fillId="0" borderId="0" xfId="0"/>
    <xf numFmtId="0" fontId="0" fillId="0" borderId="1" xfId="0" applyBorder="1"/>
    <xf numFmtId="165" fontId="0" fillId="0" borderId="0" xfId="0" applyNumberFormat="1"/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1" applyNumberFormat="1" applyFill="1" applyBorder="1" applyAlignment="1">
      <alignment horizontal="left" vertical="center"/>
    </xf>
    <xf numFmtId="49" fontId="2" fillId="0" borderId="1" xfId="1" applyNumberFormat="1" applyFill="1" applyBorder="1" applyAlignment="1">
      <alignment horizontal="left" vertical="center"/>
    </xf>
    <xf numFmtId="49" fontId="2" fillId="0" borderId="1" xfId="1" applyNumberFormat="1" applyFill="1" applyBorder="1" applyAlignment="1">
      <alignment horizontal="left" vertical="center" wrapText="1"/>
    </xf>
    <xf numFmtId="173" fontId="2" fillId="0" borderId="1" xfId="1" applyNumberForma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167" fontId="0" fillId="0" borderId="1" xfId="0" applyNumberFormat="1" applyBorder="1" applyAlignment="1">
      <alignment horizontal="left"/>
    </xf>
    <xf numFmtId="166" fontId="0" fillId="0" borderId="1" xfId="0" applyNumberFormat="1" applyBorder="1" applyAlignment="1">
      <alignment horizontal="left"/>
    </xf>
    <xf numFmtId="169" fontId="0" fillId="0" borderId="1" xfId="0" applyNumberFormat="1" applyBorder="1" applyAlignment="1">
      <alignment horizontal="left"/>
    </xf>
    <xf numFmtId="168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14" fontId="4" fillId="4" borderId="1" xfId="0" applyNumberFormat="1" applyFont="1" applyFill="1" applyBorder="1" applyAlignment="1">
      <alignment horizontal="left" vertical="center"/>
    </xf>
    <xf numFmtId="172" fontId="4" fillId="4" borderId="1" xfId="0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4" borderId="1" xfId="2" applyFill="1" applyBorder="1" applyAlignment="1">
      <alignment horizontal="left" vertical="center"/>
    </xf>
    <xf numFmtId="1" fontId="4" fillId="4" borderId="1" xfId="0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167" fontId="4" fillId="4" borderId="1" xfId="0" applyNumberFormat="1" applyFont="1" applyFill="1" applyBorder="1" applyAlignment="1">
      <alignment horizontal="left" vertical="center"/>
    </xf>
    <xf numFmtId="171" fontId="0" fillId="4" borderId="1" xfId="0" applyNumberFormat="1" applyFill="1" applyBorder="1" applyAlignment="1">
      <alignment horizontal="left" vertical="center" wrapText="1"/>
    </xf>
    <xf numFmtId="167" fontId="0" fillId="4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173" fontId="0" fillId="0" borderId="1" xfId="0" applyNumberFormat="1" applyBorder="1" applyAlignment="1">
      <alignment horizontal="left"/>
    </xf>
    <xf numFmtId="170" fontId="0" fillId="0" borderId="1" xfId="0" applyNumberFormat="1" applyBorder="1" applyAlignment="1">
      <alignment horizontal="left"/>
    </xf>
    <xf numFmtId="14" fontId="0" fillId="4" borderId="1" xfId="0" applyNumberFormat="1" applyFill="1" applyBorder="1" applyAlignment="1">
      <alignment horizontal="left" vertical="center"/>
    </xf>
    <xf numFmtId="2" fontId="0" fillId="4" borderId="1" xfId="0" applyNumberFormat="1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left" vertical="center" wrapText="1"/>
    </xf>
    <xf numFmtId="0" fontId="3" fillId="4" borderId="1" xfId="2" applyFill="1" applyBorder="1" applyAlignment="1">
      <alignment horizontal="left" vertical="center" wrapText="1"/>
    </xf>
    <xf numFmtId="2" fontId="0" fillId="4" borderId="1" xfId="0" applyNumberFormat="1" applyFill="1" applyBorder="1" applyAlignment="1">
      <alignment horizontal="left" vertical="center" wrapText="1"/>
    </xf>
    <xf numFmtId="0" fontId="0" fillId="0" borderId="0" xfId="0" applyBorder="1"/>
    <xf numFmtId="14" fontId="0" fillId="0" borderId="1" xfId="0" applyNumberFormat="1" applyBorder="1"/>
    <xf numFmtId="0" fontId="7" fillId="0" borderId="1" xfId="0" applyFont="1" applyBorder="1"/>
    <xf numFmtId="0" fontId="0" fillId="0" borderId="3" xfId="0" applyBorder="1" applyAlignment="1">
      <alignment horizontal="left"/>
    </xf>
    <xf numFmtId="0" fontId="0" fillId="0" borderId="2" xfId="0" applyBorder="1"/>
    <xf numFmtId="0" fontId="3" fillId="0" borderId="2" xfId="2" applyBorder="1"/>
    <xf numFmtId="14" fontId="0" fillId="0" borderId="2" xfId="0" applyNumberFormat="1" applyBorder="1"/>
  </cellXfs>
  <cellStyles count="5">
    <cellStyle name="background-color:White; color:Black; font:font-family:Arial; font-size:10pt; font-weight:normal; font-style:normal; ; font-family:Arial; font-size:10pt; font-weight:normal; font-style:normal; border-collapse:separate; border-left:black 0px none; border-ri" xfId="4" xr:uid="{C71EE135-842F-4CDF-8D9A-55B4BE4B2C9B}"/>
    <cellStyle name="background-color:White; color:Black; font:font-family:Arial; font-size:10pt; font-weight:normal; font-style:normal; ; font-family:Arial; font-size:10pt; font-weight:normal; font-style:normal; border-collapse:separate; border-left:Black 2px solid; border-r" xfId="1" xr:uid="{161D1C49-BD6E-4DC4-907D-B8A2B6DCD21D}"/>
    <cellStyle name="Hyperlink" xfId="2" builtinId="8"/>
    <cellStyle name="Normal" xfId="0" builtinId="0"/>
    <cellStyle name="Normal 2" xfId="3" xr:uid="{C8A1F9CD-C50F-4374-867A-AEED7D42C7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131479\Desktop\Hures%20Dump%20as%20on%20roll.XLS" TargetMode="External"/><Relationship Id="rId1" Type="http://schemas.openxmlformats.org/officeDocument/2006/relationships/externalLinkPath" Target="file:///C:\Users\131479\Desktop\Hures%20Dump%20as%20on%20ro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ures Dump as on roll"/>
    </sheetNames>
    <sheetDataSet>
      <sheetData sheetId="0">
        <row r="2">
          <cell r="A2">
            <v>132161</v>
          </cell>
          <cell r="C2" t="str">
            <v>FBD</v>
          </cell>
        </row>
        <row r="3">
          <cell r="A3">
            <v>128953</v>
          </cell>
          <cell r="C3" t="str">
            <v>PCP</v>
          </cell>
        </row>
        <row r="4">
          <cell r="A4">
            <v>133027</v>
          </cell>
          <cell r="C4" t="str">
            <v>ITD</v>
          </cell>
        </row>
        <row r="5">
          <cell r="A5">
            <v>119017</v>
          </cell>
          <cell r="C5" t="str">
            <v>PCP</v>
          </cell>
        </row>
        <row r="6">
          <cell r="A6">
            <v>125055</v>
          </cell>
          <cell r="C6" t="str">
            <v>FBD</v>
          </cell>
        </row>
        <row r="7">
          <cell r="A7">
            <v>103234</v>
          </cell>
          <cell r="C7" t="str">
            <v>FBD</v>
          </cell>
        </row>
        <row r="8">
          <cell r="A8">
            <v>129685</v>
          </cell>
          <cell r="C8" t="str">
            <v>FBD</v>
          </cell>
        </row>
        <row r="9">
          <cell r="A9">
            <v>114672</v>
          </cell>
          <cell r="C9" t="str">
            <v>ITD</v>
          </cell>
        </row>
        <row r="10">
          <cell r="A10">
            <v>133000</v>
          </cell>
          <cell r="C10" t="str">
            <v>CORP</v>
          </cell>
        </row>
        <row r="11">
          <cell r="A11">
            <v>119161</v>
          </cell>
          <cell r="C11" t="str">
            <v>ITD</v>
          </cell>
        </row>
        <row r="12">
          <cell r="A12">
            <v>122228</v>
          </cell>
          <cell r="C12" t="str">
            <v>FBD</v>
          </cell>
        </row>
        <row r="13">
          <cell r="A13">
            <v>131874</v>
          </cell>
          <cell r="C13" t="str">
            <v>CORP</v>
          </cell>
        </row>
        <row r="14">
          <cell r="A14">
            <v>132011</v>
          </cell>
          <cell r="C14" t="str">
            <v>FBD</v>
          </cell>
        </row>
        <row r="15">
          <cell r="A15">
            <v>132525</v>
          </cell>
          <cell r="C15" t="str">
            <v>FBD</v>
          </cell>
        </row>
        <row r="16">
          <cell r="A16">
            <v>133335</v>
          </cell>
          <cell r="C16" t="str">
            <v>ITD</v>
          </cell>
        </row>
        <row r="17">
          <cell r="A17">
            <v>131969</v>
          </cell>
          <cell r="C17" t="str">
            <v>PCP</v>
          </cell>
        </row>
        <row r="18">
          <cell r="A18">
            <v>129845</v>
          </cell>
          <cell r="C18" t="str">
            <v>FBD</v>
          </cell>
        </row>
        <row r="19">
          <cell r="A19">
            <v>125544</v>
          </cell>
          <cell r="C19" t="str">
            <v>FBD</v>
          </cell>
        </row>
        <row r="20">
          <cell r="A20">
            <v>132576</v>
          </cell>
          <cell r="C20" t="str">
            <v>FBD</v>
          </cell>
        </row>
        <row r="21">
          <cell r="A21">
            <v>131360</v>
          </cell>
          <cell r="C21" t="str">
            <v>FBD</v>
          </cell>
        </row>
        <row r="22">
          <cell r="A22">
            <v>124538</v>
          </cell>
          <cell r="C22" t="str">
            <v>FBD</v>
          </cell>
        </row>
        <row r="23">
          <cell r="A23">
            <v>131361</v>
          </cell>
          <cell r="C23" t="str">
            <v>FBD</v>
          </cell>
        </row>
        <row r="24">
          <cell r="A24">
            <v>122659</v>
          </cell>
          <cell r="C24" t="str">
            <v>FBD</v>
          </cell>
        </row>
        <row r="25">
          <cell r="A25">
            <v>124714</v>
          </cell>
          <cell r="C25" t="str">
            <v>ITD</v>
          </cell>
        </row>
        <row r="26">
          <cell r="A26">
            <v>129820</v>
          </cell>
          <cell r="C26" t="str">
            <v>FBD</v>
          </cell>
        </row>
        <row r="27">
          <cell r="A27">
            <v>117560</v>
          </cell>
          <cell r="C27" t="str">
            <v>ITD</v>
          </cell>
        </row>
        <row r="28">
          <cell r="A28">
            <v>128483</v>
          </cell>
          <cell r="C28" t="str">
            <v>ITD</v>
          </cell>
        </row>
        <row r="29">
          <cell r="A29">
            <v>124431</v>
          </cell>
          <cell r="C29" t="str">
            <v>ITD</v>
          </cell>
        </row>
        <row r="30">
          <cell r="A30">
            <v>129692</v>
          </cell>
          <cell r="C30" t="str">
            <v>FBD</v>
          </cell>
        </row>
        <row r="31">
          <cell r="A31">
            <v>131696</v>
          </cell>
          <cell r="C31" t="str">
            <v>FBD</v>
          </cell>
        </row>
        <row r="32">
          <cell r="A32">
            <v>131175</v>
          </cell>
          <cell r="C32" t="str">
            <v>FBD</v>
          </cell>
        </row>
        <row r="33">
          <cell r="A33">
            <v>129192</v>
          </cell>
          <cell r="C33" t="str">
            <v>CORP</v>
          </cell>
        </row>
        <row r="34">
          <cell r="A34">
            <v>129627</v>
          </cell>
          <cell r="C34" t="str">
            <v>FBD</v>
          </cell>
        </row>
        <row r="35">
          <cell r="A35">
            <v>124846</v>
          </cell>
          <cell r="C35" t="str">
            <v>ITD</v>
          </cell>
        </row>
        <row r="36">
          <cell r="A36">
            <v>125121</v>
          </cell>
          <cell r="C36" t="str">
            <v>FBD</v>
          </cell>
        </row>
        <row r="37">
          <cell r="A37">
            <v>117279</v>
          </cell>
          <cell r="C37" t="str">
            <v>ITD</v>
          </cell>
        </row>
        <row r="38">
          <cell r="A38">
            <v>131892</v>
          </cell>
          <cell r="C38" t="str">
            <v>FBD</v>
          </cell>
        </row>
        <row r="39">
          <cell r="A39">
            <v>120605</v>
          </cell>
          <cell r="C39" t="str">
            <v>FBD</v>
          </cell>
        </row>
        <row r="40">
          <cell r="A40">
            <v>129088</v>
          </cell>
          <cell r="C40" t="str">
            <v>FBD</v>
          </cell>
        </row>
        <row r="41">
          <cell r="A41">
            <v>125047</v>
          </cell>
          <cell r="C41" t="str">
            <v>FBD</v>
          </cell>
        </row>
        <row r="42">
          <cell r="A42">
            <v>82712</v>
          </cell>
          <cell r="C42" t="str">
            <v>HD</v>
          </cell>
        </row>
        <row r="43">
          <cell r="A43">
            <v>126532</v>
          </cell>
          <cell r="C43" t="str">
            <v>FBD</v>
          </cell>
        </row>
        <row r="44">
          <cell r="A44">
            <v>120388</v>
          </cell>
          <cell r="C44" t="str">
            <v>FBD</v>
          </cell>
        </row>
        <row r="45">
          <cell r="A45">
            <v>129481</v>
          </cell>
          <cell r="C45" t="str">
            <v>FBD</v>
          </cell>
        </row>
        <row r="46">
          <cell r="A46">
            <v>125162</v>
          </cell>
          <cell r="C46" t="str">
            <v>FBD</v>
          </cell>
        </row>
        <row r="47">
          <cell r="A47">
            <v>125040</v>
          </cell>
          <cell r="C47" t="str">
            <v>FBD</v>
          </cell>
        </row>
        <row r="48">
          <cell r="A48">
            <v>111861</v>
          </cell>
          <cell r="C48" t="str">
            <v>ITD</v>
          </cell>
        </row>
        <row r="49">
          <cell r="A49">
            <v>125340</v>
          </cell>
          <cell r="C49" t="str">
            <v>FBD</v>
          </cell>
        </row>
        <row r="50">
          <cell r="A50">
            <v>131443</v>
          </cell>
          <cell r="C50" t="str">
            <v>FBD</v>
          </cell>
        </row>
        <row r="51">
          <cell r="A51">
            <v>133104</v>
          </cell>
          <cell r="C51" t="str">
            <v>CORP</v>
          </cell>
        </row>
        <row r="52">
          <cell r="A52">
            <v>100625</v>
          </cell>
          <cell r="C52" t="str">
            <v>ITD</v>
          </cell>
        </row>
        <row r="53">
          <cell r="A53">
            <v>100525</v>
          </cell>
          <cell r="C53" t="str">
            <v>ITD</v>
          </cell>
        </row>
        <row r="54">
          <cell r="A54">
            <v>123805</v>
          </cell>
          <cell r="C54" t="str">
            <v>FBD</v>
          </cell>
        </row>
        <row r="55">
          <cell r="A55">
            <v>114529</v>
          </cell>
          <cell r="C55" t="str">
            <v>FBD</v>
          </cell>
        </row>
        <row r="56">
          <cell r="A56">
            <v>111947</v>
          </cell>
          <cell r="C56" t="str">
            <v>ITD</v>
          </cell>
        </row>
        <row r="57">
          <cell r="A57">
            <v>107112</v>
          </cell>
          <cell r="C57" t="str">
            <v>ITD</v>
          </cell>
        </row>
        <row r="58">
          <cell r="A58">
            <v>81556</v>
          </cell>
          <cell r="C58" t="str">
            <v>CORP</v>
          </cell>
        </row>
        <row r="59">
          <cell r="A59">
            <v>131714</v>
          </cell>
          <cell r="C59" t="str">
            <v>FBD</v>
          </cell>
        </row>
        <row r="60">
          <cell r="A60">
            <v>92664</v>
          </cell>
          <cell r="C60" t="str">
            <v>CORP</v>
          </cell>
        </row>
        <row r="61">
          <cell r="A61">
            <v>125666</v>
          </cell>
          <cell r="C61" t="str">
            <v>FBD</v>
          </cell>
        </row>
        <row r="62">
          <cell r="A62">
            <v>122607</v>
          </cell>
          <cell r="C62" t="str">
            <v>FBD</v>
          </cell>
        </row>
        <row r="63">
          <cell r="A63">
            <v>130544</v>
          </cell>
          <cell r="C63" t="str">
            <v>FBD</v>
          </cell>
        </row>
        <row r="64">
          <cell r="A64">
            <v>128085</v>
          </cell>
          <cell r="C64" t="str">
            <v>FBD</v>
          </cell>
        </row>
        <row r="65">
          <cell r="A65">
            <v>131522</v>
          </cell>
          <cell r="C65" t="str">
            <v>FBD</v>
          </cell>
        </row>
        <row r="66">
          <cell r="A66">
            <v>120984</v>
          </cell>
          <cell r="C66" t="str">
            <v>ITD</v>
          </cell>
        </row>
        <row r="67">
          <cell r="A67">
            <v>112151</v>
          </cell>
          <cell r="C67" t="str">
            <v>FBD</v>
          </cell>
        </row>
        <row r="68">
          <cell r="A68">
            <v>124430</v>
          </cell>
          <cell r="C68" t="str">
            <v>ITD</v>
          </cell>
        </row>
        <row r="69">
          <cell r="A69">
            <v>131791</v>
          </cell>
          <cell r="C69" t="str">
            <v>FBD</v>
          </cell>
        </row>
        <row r="70">
          <cell r="A70">
            <v>131071</v>
          </cell>
          <cell r="C70" t="str">
            <v>FBD</v>
          </cell>
        </row>
        <row r="71">
          <cell r="A71">
            <v>131078</v>
          </cell>
          <cell r="C71" t="str">
            <v>FBD</v>
          </cell>
        </row>
        <row r="72">
          <cell r="A72">
            <v>117391</v>
          </cell>
          <cell r="C72" t="str">
            <v>FBD</v>
          </cell>
        </row>
        <row r="73">
          <cell r="A73">
            <v>129488</v>
          </cell>
          <cell r="C73" t="str">
            <v>FBD</v>
          </cell>
        </row>
        <row r="74">
          <cell r="A74">
            <v>130191</v>
          </cell>
          <cell r="C74" t="str">
            <v>ITD</v>
          </cell>
        </row>
        <row r="75">
          <cell r="A75">
            <v>111046</v>
          </cell>
          <cell r="C75" t="str">
            <v>PCP</v>
          </cell>
        </row>
        <row r="76">
          <cell r="A76">
            <v>131650</v>
          </cell>
          <cell r="C76" t="str">
            <v>FBD</v>
          </cell>
        </row>
        <row r="77">
          <cell r="A77">
            <v>115699</v>
          </cell>
          <cell r="C77" t="str">
            <v>CORP</v>
          </cell>
        </row>
        <row r="78">
          <cell r="A78">
            <v>129168</v>
          </cell>
          <cell r="C78" t="str">
            <v>FBD</v>
          </cell>
        </row>
        <row r="79">
          <cell r="A79">
            <v>125065</v>
          </cell>
          <cell r="C79" t="str">
            <v>FBD</v>
          </cell>
        </row>
        <row r="80">
          <cell r="A80">
            <v>125163</v>
          </cell>
          <cell r="C80" t="str">
            <v>FBD</v>
          </cell>
        </row>
        <row r="81">
          <cell r="A81">
            <v>125106</v>
          </cell>
          <cell r="C81" t="str">
            <v>FBD</v>
          </cell>
        </row>
        <row r="82">
          <cell r="A82">
            <v>92877</v>
          </cell>
          <cell r="C82" t="str">
            <v>FBD</v>
          </cell>
        </row>
        <row r="83">
          <cell r="A83">
            <v>132932</v>
          </cell>
          <cell r="C83" t="str">
            <v>FBD</v>
          </cell>
        </row>
        <row r="84">
          <cell r="A84">
            <v>129717</v>
          </cell>
          <cell r="C84" t="str">
            <v>FBD</v>
          </cell>
        </row>
        <row r="85">
          <cell r="A85">
            <v>115704</v>
          </cell>
          <cell r="C85" t="str">
            <v>CORP</v>
          </cell>
        </row>
        <row r="86">
          <cell r="A86">
            <v>131393</v>
          </cell>
          <cell r="C86" t="str">
            <v>FBD</v>
          </cell>
        </row>
        <row r="87">
          <cell r="A87">
            <v>130595</v>
          </cell>
          <cell r="C87" t="str">
            <v>PCP</v>
          </cell>
        </row>
        <row r="88">
          <cell r="A88">
            <v>125232</v>
          </cell>
          <cell r="C88" t="str">
            <v>FBD</v>
          </cell>
        </row>
        <row r="89">
          <cell r="A89">
            <v>132320</v>
          </cell>
          <cell r="C89" t="str">
            <v>FBD</v>
          </cell>
        </row>
        <row r="90">
          <cell r="A90">
            <v>130096</v>
          </cell>
          <cell r="C90" t="str">
            <v>FBD</v>
          </cell>
        </row>
        <row r="91">
          <cell r="A91">
            <v>131923</v>
          </cell>
          <cell r="C91" t="str">
            <v>PCP</v>
          </cell>
        </row>
        <row r="92">
          <cell r="A92">
            <v>131194</v>
          </cell>
          <cell r="C92" t="str">
            <v>FBD</v>
          </cell>
        </row>
        <row r="93">
          <cell r="A93">
            <v>83527</v>
          </cell>
          <cell r="C93" t="str">
            <v>CORP</v>
          </cell>
        </row>
        <row r="94">
          <cell r="A94">
            <v>120130</v>
          </cell>
          <cell r="C94" t="str">
            <v>ITD</v>
          </cell>
        </row>
        <row r="95">
          <cell r="A95">
            <v>127223</v>
          </cell>
          <cell r="C95" t="str">
            <v>FBD</v>
          </cell>
        </row>
        <row r="96">
          <cell r="A96">
            <v>117594</v>
          </cell>
          <cell r="C96" t="str">
            <v>CORP</v>
          </cell>
        </row>
        <row r="97">
          <cell r="A97">
            <v>124991</v>
          </cell>
          <cell r="C97" t="str">
            <v>FBD</v>
          </cell>
        </row>
        <row r="98">
          <cell r="A98">
            <v>125079</v>
          </cell>
          <cell r="C98" t="str">
            <v>FBD</v>
          </cell>
        </row>
        <row r="99">
          <cell r="A99">
            <v>122222</v>
          </cell>
          <cell r="C99" t="str">
            <v>FBD</v>
          </cell>
        </row>
        <row r="100">
          <cell r="A100">
            <v>133466</v>
          </cell>
          <cell r="C100" t="str">
            <v>FBD</v>
          </cell>
        </row>
        <row r="101">
          <cell r="A101">
            <v>130776</v>
          </cell>
          <cell r="C101" t="str">
            <v>PCP</v>
          </cell>
        </row>
        <row r="102">
          <cell r="A102">
            <v>125080</v>
          </cell>
          <cell r="C102" t="str">
            <v>FBD</v>
          </cell>
        </row>
        <row r="103">
          <cell r="A103">
            <v>132573</v>
          </cell>
          <cell r="C103" t="str">
            <v>FBD</v>
          </cell>
        </row>
        <row r="104">
          <cell r="A104">
            <v>133387</v>
          </cell>
          <cell r="C104" t="str">
            <v>FBD</v>
          </cell>
        </row>
        <row r="105">
          <cell r="A105">
            <v>125112</v>
          </cell>
          <cell r="C105" t="str">
            <v>FBD</v>
          </cell>
        </row>
        <row r="106">
          <cell r="A106">
            <v>129696</v>
          </cell>
          <cell r="C106" t="str">
            <v>FBD</v>
          </cell>
        </row>
        <row r="107">
          <cell r="A107">
            <v>128533</v>
          </cell>
          <cell r="C107" t="str">
            <v>FBD</v>
          </cell>
        </row>
        <row r="108">
          <cell r="A108">
            <v>122112</v>
          </cell>
          <cell r="C108" t="str">
            <v>PCP</v>
          </cell>
        </row>
        <row r="109">
          <cell r="A109">
            <v>129211</v>
          </cell>
          <cell r="C109" t="str">
            <v>FBD</v>
          </cell>
        </row>
        <row r="110">
          <cell r="A110">
            <v>132903</v>
          </cell>
          <cell r="C110" t="str">
            <v>FBD</v>
          </cell>
        </row>
        <row r="111">
          <cell r="A111">
            <v>133346</v>
          </cell>
          <cell r="C111" t="str">
            <v>FBD</v>
          </cell>
        </row>
        <row r="112">
          <cell r="A112">
            <v>125222</v>
          </cell>
          <cell r="C112" t="str">
            <v>FBD</v>
          </cell>
        </row>
        <row r="113">
          <cell r="A113">
            <v>132090</v>
          </cell>
          <cell r="C113" t="str">
            <v>FBD</v>
          </cell>
        </row>
        <row r="114">
          <cell r="A114">
            <v>125189</v>
          </cell>
          <cell r="C114" t="str">
            <v>FBD</v>
          </cell>
        </row>
        <row r="115">
          <cell r="A115">
            <v>129828</v>
          </cell>
          <cell r="C115" t="str">
            <v>FBD</v>
          </cell>
        </row>
        <row r="116">
          <cell r="A116">
            <v>126898</v>
          </cell>
          <cell r="C116" t="str">
            <v>ITD</v>
          </cell>
        </row>
        <row r="117">
          <cell r="A117">
            <v>131296</v>
          </cell>
          <cell r="C117" t="str">
            <v>FBD</v>
          </cell>
        </row>
        <row r="118">
          <cell r="A118">
            <v>131895</v>
          </cell>
          <cell r="C118" t="str">
            <v>FBD</v>
          </cell>
        </row>
        <row r="119">
          <cell r="A119">
            <v>133506</v>
          </cell>
          <cell r="C119" t="str">
            <v>ITD</v>
          </cell>
        </row>
        <row r="120">
          <cell r="A120">
            <v>116358</v>
          </cell>
          <cell r="C120" t="str">
            <v>ITD</v>
          </cell>
        </row>
        <row r="121">
          <cell r="A121">
            <v>120538</v>
          </cell>
          <cell r="C121" t="str">
            <v>FBD</v>
          </cell>
        </row>
        <row r="122">
          <cell r="A122">
            <v>133099</v>
          </cell>
          <cell r="C122" t="str">
            <v>FBD</v>
          </cell>
        </row>
        <row r="123">
          <cell r="A123">
            <v>133245</v>
          </cell>
          <cell r="C123" t="str">
            <v>FBD</v>
          </cell>
        </row>
        <row r="124">
          <cell r="A124">
            <v>118794</v>
          </cell>
          <cell r="C124" t="str">
            <v>ITD</v>
          </cell>
        </row>
        <row r="125">
          <cell r="A125">
            <v>129646</v>
          </cell>
          <cell r="C125" t="str">
            <v>FBD</v>
          </cell>
        </row>
        <row r="126">
          <cell r="A126">
            <v>131396</v>
          </cell>
          <cell r="C126" t="str">
            <v>FBD</v>
          </cell>
        </row>
        <row r="127">
          <cell r="A127">
            <v>123005</v>
          </cell>
          <cell r="C127" t="str">
            <v>ITD</v>
          </cell>
        </row>
        <row r="128">
          <cell r="A128">
            <v>123449</v>
          </cell>
          <cell r="C128" t="str">
            <v>PCP</v>
          </cell>
        </row>
        <row r="129">
          <cell r="A129">
            <v>132484</v>
          </cell>
          <cell r="C129" t="str">
            <v>FBD</v>
          </cell>
        </row>
        <row r="130">
          <cell r="A130">
            <v>124511</v>
          </cell>
          <cell r="C130" t="str">
            <v>FBD</v>
          </cell>
        </row>
        <row r="131">
          <cell r="A131">
            <v>130512</v>
          </cell>
          <cell r="C131" t="str">
            <v>FBD</v>
          </cell>
        </row>
        <row r="132">
          <cell r="A132">
            <v>125187</v>
          </cell>
          <cell r="C132" t="str">
            <v>FBD</v>
          </cell>
        </row>
        <row r="133">
          <cell r="A133">
            <v>100638</v>
          </cell>
          <cell r="C133" t="str">
            <v>ITD</v>
          </cell>
        </row>
        <row r="134">
          <cell r="A134">
            <v>132536</v>
          </cell>
          <cell r="C134" t="str">
            <v>FBD</v>
          </cell>
        </row>
        <row r="135">
          <cell r="A135">
            <v>132652</v>
          </cell>
          <cell r="C135" t="str">
            <v>FBD</v>
          </cell>
        </row>
        <row r="136">
          <cell r="A136">
            <v>131651</v>
          </cell>
          <cell r="C136" t="str">
            <v>FBD</v>
          </cell>
        </row>
        <row r="137">
          <cell r="A137">
            <v>130393</v>
          </cell>
          <cell r="C137" t="str">
            <v>FBD</v>
          </cell>
        </row>
        <row r="138">
          <cell r="A138">
            <v>125174</v>
          </cell>
          <cell r="C138" t="str">
            <v>FBD</v>
          </cell>
        </row>
        <row r="139">
          <cell r="A139">
            <v>131163</v>
          </cell>
          <cell r="C139" t="str">
            <v>FBD</v>
          </cell>
        </row>
        <row r="140">
          <cell r="A140">
            <v>129842</v>
          </cell>
          <cell r="C140" t="str">
            <v>FBD</v>
          </cell>
        </row>
        <row r="141">
          <cell r="A141">
            <v>126542</v>
          </cell>
          <cell r="C141" t="str">
            <v>FBD</v>
          </cell>
        </row>
        <row r="142">
          <cell r="A142">
            <v>125011</v>
          </cell>
          <cell r="C142" t="str">
            <v>FBD</v>
          </cell>
        </row>
        <row r="143">
          <cell r="A143">
            <v>131381</v>
          </cell>
          <cell r="C143" t="str">
            <v>ITD</v>
          </cell>
        </row>
        <row r="144">
          <cell r="A144">
            <v>111949</v>
          </cell>
          <cell r="C144" t="str">
            <v>ITD</v>
          </cell>
        </row>
        <row r="145">
          <cell r="A145">
            <v>131679</v>
          </cell>
          <cell r="C145" t="str">
            <v>FBD</v>
          </cell>
        </row>
        <row r="146">
          <cell r="A146">
            <v>120760</v>
          </cell>
          <cell r="C146" t="str">
            <v>ITD</v>
          </cell>
        </row>
        <row r="147">
          <cell r="A147">
            <v>96261</v>
          </cell>
          <cell r="C147" t="str">
            <v>FBD</v>
          </cell>
        </row>
        <row r="148">
          <cell r="A148">
            <v>125202</v>
          </cell>
          <cell r="C148" t="str">
            <v>FBD</v>
          </cell>
        </row>
        <row r="149">
          <cell r="A149">
            <v>113234</v>
          </cell>
          <cell r="C149" t="str">
            <v>ITD</v>
          </cell>
        </row>
        <row r="150">
          <cell r="A150">
            <v>125087</v>
          </cell>
          <cell r="C150" t="str">
            <v>FBD</v>
          </cell>
        </row>
        <row r="151">
          <cell r="A151">
            <v>125194</v>
          </cell>
          <cell r="C151" t="str">
            <v>FBD</v>
          </cell>
        </row>
        <row r="152">
          <cell r="A152">
            <v>125001</v>
          </cell>
          <cell r="C152" t="str">
            <v>FBD</v>
          </cell>
        </row>
        <row r="153">
          <cell r="A153">
            <v>133103</v>
          </cell>
          <cell r="C153" t="str">
            <v>FBD</v>
          </cell>
        </row>
        <row r="154">
          <cell r="A154">
            <v>127516</v>
          </cell>
          <cell r="C154" t="str">
            <v>FBD</v>
          </cell>
        </row>
        <row r="155">
          <cell r="A155">
            <v>132528</v>
          </cell>
          <cell r="C155" t="str">
            <v>FBD</v>
          </cell>
        </row>
        <row r="156">
          <cell r="A156">
            <v>132511</v>
          </cell>
          <cell r="C156" t="str">
            <v>FBD</v>
          </cell>
        </row>
        <row r="157">
          <cell r="A157">
            <v>132586</v>
          </cell>
          <cell r="C157" t="str">
            <v>FBD</v>
          </cell>
        </row>
        <row r="158">
          <cell r="A158">
            <v>120127</v>
          </cell>
          <cell r="C158" t="str">
            <v>ITD</v>
          </cell>
        </row>
        <row r="159">
          <cell r="A159">
            <v>131390</v>
          </cell>
          <cell r="C159" t="str">
            <v>CORP</v>
          </cell>
        </row>
        <row r="160">
          <cell r="A160">
            <v>122264</v>
          </cell>
          <cell r="C160" t="str">
            <v>PCP</v>
          </cell>
        </row>
        <row r="161">
          <cell r="A161">
            <v>125203</v>
          </cell>
          <cell r="C161" t="str">
            <v>FBD</v>
          </cell>
        </row>
        <row r="162">
          <cell r="A162">
            <v>131297</v>
          </cell>
          <cell r="C162" t="str">
            <v>FBD</v>
          </cell>
        </row>
        <row r="163">
          <cell r="A163">
            <v>125196</v>
          </cell>
          <cell r="C163" t="str">
            <v>FBD</v>
          </cell>
        </row>
        <row r="164">
          <cell r="A164">
            <v>124421</v>
          </cell>
          <cell r="C164" t="str">
            <v>FBD</v>
          </cell>
        </row>
        <row r="165">
          <cell r="A165">
            <v>85513</v>
          </cell>
          <cell r="C165" t="str">
            <v>HD</v>
          </cell>
        </row>
        <row r="166">
          <cell r="A166">
            <v>119314</v>
          </cell>
          <cell r="C166" t="str">
            <v>PCP</v>
          </cell>
        </row>
        <row r="167">
          <cell r="A167">
            <v>125068</v>
          </cell>
          <cell r="C167" t="str">
            <v>FBD</v>
          </cell>
        </row>
        <row r="168">
          <cell r="A168">
            <v>126949</v>
          </cell>
          <cell r="C168" t="str">
            <v>FBD</v>
          </cell>
        </row>
        <row r="169">
          <cell r="A169">
            <v>130834</v>
          </cell>
          <cell r="C169" t="str">
            <v>CORP</v>
          </cell>
        </row>
        <row r="170">
          <cell r="A170">
            <v>125006</v>
          </cell>
          <cell r="C170" t="str">
            <v>FBD</v>
          </cell>
        </row>
        <row r="171">
          <cell r="A171">
            <v>129706</v>
          </cell>
          <cell r="C171" t="str">
            <v>FBD</v>
          </cell>
        </row>
        <row r="172">
          <cell r="A172">
            <v>108792</v>
          </cell>
          <cell r="C172" t="str">
            <v>ITD</v>
          </cell>
        </row>
        <row r="173">
          <cell r="A173">
            <v>132923</v>
          </cell>
          <cell r="C173" t="str">
            <v>FBD</v>
          </cell>
        </row>
        <row r="174">
          <cell r="A174">
            <v>81572</v>
          </cell>
          <cell r="C174" t="str">
            <v>CORP</v>
          </cell>
        </row>
        <row r="175">
          <cell r="A175">
            <v>125036</v>
          </cell>
          <cell r="C175" t="str">
            <v>FBD</v>
          </cell>
        </row>
        <row r="176">
          <cell r="A176">
            <v>113232</v>
          </cell>
          <cell r="C176" t="str">
            <v>ITD</v>
          </cell>
        </row>
        <row r="177">
          <cell r="A177">
            <v>130956</v>
          </cell>
          <cell r="C177" t="str">
            <v>FBD</v>
          </cell>
        </row>
        <row r="178">
          <cell r="A178">
            <v>113964</v>
          </cell>
          <cell r="C178" t="str">
            <v>ITD</v>
          </cell>
        </row>
        <row r="179">
          <cell r="A179">
            <v>117803</v>
          </cell>
          <cell r="C179" t="str">
            <v>ITD</v>
          </cell>
        </row>
        <row r="180">
          <cell r="A180">
            <v>129790</v>
          </cell>
          <cell r="C180" t="str">
            <v>FBD</v>
          </cell>
        </row>
        <row r="181">
          <cell r="A181">
            <v>116259</v>
          </cell>
          <cell r="C181" t="str">
            <v>ITD</v>
          </cell>
        </row>
        <row r="182">
          <cell r="A182">
            <v>129590</v>
          </cell>
          <cell r="C182" t="str">
            <v>CORP</v>
          </cell>
        </row>
        <row r="183">
          <cell r="A183">
            <v>132069</v>
          </cell>
          <cell r="C183" t="str">
            <v>FBD</v>
          </cell>
        </row>
        <row r="184">
          <cell r="A184">
            <v>120989</v>
          </cell>
          <cell r="C184" t="str">
            <v>PCP</v>
          </cell>
        </row>
        <row r="185">
          <cell r="A185">
            <v>129045</v>
          </cell>
          <cell r="C185" t="str">
            <v>FBD</v>
          </cell>
        </row>
        <row r="186">
          <cell r="A186">
            <v>127622</v>
          </cell>
          <cell r="C186" t="str">
            <v>FBD</v>
          </cell>
        </row>
        <row r="187">
          <cell r="A187">
            <v>130519</v>
          </cell>
          <cell r="C187" t="str">
            <v>FBD</v>
          </cell>
        </row>
        <row r="188">
          <cell r="A188">
            <v>129524</v>
          </cell>
          <cell r="C188" t="str">
            <v>ITD</v>
          </cell>
        </row>
        <row r="189">
          <cell r="A189">
            <v>125093</v>
          </cell>
          <cell r="C189" t="str">
            <v>FBD</v>
          </cell>
        </row>
        <row r="190">
          <cell r="A190">
            <v>125188</v>
          </cell>
          <cell r="C190" t="str">
            <v>FBD</v>
          </cell>
        </row>
        <row r="191">
          <cell r="A191">
            <v>129747</v>
          </cell>
          <cell r="C191" t="str">
            <v>FBD</v>
          </cell>
        </row>
        <row r="192">
          <cell r="A192">
            <v>131719</v>
          </cell>
          <cell r="C192" t="str">
            <v>FBD</v>
          </cell>
        </row>
        <row r="193">
          <cell r="A193">
            <v>131023</v>
          </cell>
          <cell r="C193" t="str">
            <v>FBD</v>
          </cell>
        </row>
        <row r="194">
          <cell r="A194">
            <v>125103</v>
          </cell>
          <cell r="C194" t="str">
            <v>FBD</v>
          </cell>
        </row>
        <row r="195">
          <cell r="A195">
            <v>132423</v>
          </cell>
          <cell r="C195" t="str">
            <v>FBD</v>
          </cell>
        </row>
        <row r="196">
          <cell r="A196">
            <v>125660</v>
          </cell>
          <cell r="C196" t="str">
            <v>ITD</v>
          </cell>
        </row>
        <row r="197">
          <cell r="A197">
            <v>124988</v>
          </cell>
          <cell r="C197" t="str">
            <v>FBD</v>
          </cell>
        </row>
        <row r="198">
          <cell r="A198">
            <v>125319</v>
          </cell>
          <cell r="C198" t="str">
            <v>FBD</v>
          </cell>
        </row>
        <row r="199">
          <cell r="A199">
            <v>124530</v>
          </cell>
          <cell r="C199" t="str">
            <v>FBD</v>
          </cell>
        </row>
        <row r="200">
          <cell r="A200">
            <v>112799</v>
          </cell>
          <cell r="C200" t="str">
            <v>ITD</v>
          </cell>
        </row>
        <row r="201">
          <cell r="A201">
            <v>121753</v>
          </cell>
          <cell r="C201" t="str">
            <v>PCP</v>
          </cell>
        </row>
        <row r="202">
          <cell r="A202">
            <v>126682</v>
          </cell>
          <cell r="C202" t="str">
            <v>FBD</v>
          </cell>
        </row>
        <row r="203">
          <cell r="A203">
            <v>127072</v>
          </cell>
          <cell r="C203" t="str">
            <v>ITD</v>
          </cell>
        </row>
        <row r="204">
          <cell r="A204">
            <v>133510</v>
          </cell>
          <cell r="C204" t="str">
            <v>FBD</v>
          </cell>
        </row>
        <row r="205">
          <cell r="A205">
            <v>125237</v>
          </cell>
          <cell r="C205" t="str">
            <v>FBD</v>
          </cell>
        </row>
        <row r="206">
          <cell r="A206">
            <v>124996</v>
          </cell>
          <cell r="C206" t="str">
            <v>FBD</v>
          </cell>
        </row>
        <row r="207">
          <cell r="A207">
            <v>132344</v>
          </cell>
          <cell r="C207" t="str">
            <v>FBD</v>
          </cell>
        </row>
        <row r="208">
          <cell r="A208">
            <v>131572</v>
          </cell>
          <cell r="C208" t="str">
            <v>FBD</v>
          </cell>
        </row>
        <row r="209">
          <cell r="A209">
            <v>125191</v>
          </cell>
          <cell r="C209" t="str">
            <v>FBD</v>
          </cell>
        </row>
        <row r="210">
          <cell r="A210">
            <v>126789</v>
          </cell>
          <cell r="C210" t="str">
            <v>FBD</v>
          </cell>
        </row>
        <row r="211">
          <cell r="A211">
            <v>132347</v>
          </cell>
          <cell r="C211" t="str">
            <v>FBD</v>
          </cell>
        </row>
        <row r="212">
          <cell r="A212">
            <v>132346</v>
          </cell>
          <cell r="C212" t="str">
            <v>FBD</v>
          </cell>
        </row>
        <row r="213">
          <cell r="A213">
            <v>98643</v>
          </cell>
          <cell r="C213" t="str">
            <v>HD</v>
          </cell>
        </row>
        <row r="214">
          <cell r="A214">
            <v>130321</v>
          </cell>
          <cell r="C214" t="str">
            <v>FBD</v>
          </cell>
        </row>
        <row r="215">
          <cell r="A215">
            <v>133092</v>
          </cell>
          <cell r="C215" t="str">
            <v>FBD</v>
          </cell>
        </row>
        <row r="216">
          <cell r="A216">
            <v>130509</v>
          </cell>
          <cell r="C216" t="str">
            <v>FBD</v>
          </cell>
        </row>
        <row r="217">
          <cell r="A217">
            <v>125252</v>
          </cell>
          <cell r="C217" t="str">
            <v>FBD</v>
          </cell>
        </row>
        <row r="218">
          <cell r="A218">
            <v>131592</v>
          </cell>
          <cell r="C218" t="str">
            <v>FBD</v>
          </cell>
        </row>
        <row r="219">
          <cell r="A219">
            <v>131794</v>
          </cell>
          <cell r="C219" t="str">
            <v>FBD</v>
          </cell>
        </row>
        <row r="220">
          <cell r="A220">
            <v>129895</v>
          </cell>
          <cell r="C220" t="str">
            <v>FBD</v>
          </cell>
        </row>
        <row r="221">
          <cell r="A221">
            <v>131904</v>
          </cell>
          <cell r="C221" t="str">
            <v>FBD</v>
          </cell>
        </row>
        <row r="222">
          <cell r="A222">
            <v>129603</v>
          </cell>
          <cell r="C222" t="str">
            <v>ITD</v>
          </cell>
        </row>
        <row r="223">
          <cell r="A223">
            <v>132318</v>
          </cell>
          <cell r="C223" t="str">
            <v>FBD</v>
          </cell>
        </row>
        <row r="224">
          <cell r="A224">
            <v>133409</v>
          </cell>
          <cell r="C224" t="str">
            <v>FBD</v>
          </cell>
        </row>
        <row r="225">
          <cell r="A225">
            <v>133111</v>
          </cell>
          <cell r="C225" t="str">
            <v>FBD</v>
          </cell>
        </row>
        <row r="226">
          <cell r="A226">
            <v>125132</v>
          </cell>
          <cell r="C226" t="str">
            <v>FBD</v>
          </cell>
        </row>
        <row r="227">
          <cell r="A227">
            <v>132592</v>
          </cell>
          <cell r="C227" t="str">
            <v>FBD</v>
          </cell>
        </row>
        <row r="228">
          <cell r="A228">
            <v>125304</v>
          </cell>
          <cell r="C228" t="str">
            <v>FBD</v>
          </cell>
        </row>
        <row r="229">
          <cell r="A229">
            <v>125248</v>
          </cell>
          <cell r="C229" t="str">
            <v>FBD</v>
          </cell>
        </row>
        <row r="230">
          <cell r="A230">
            <v>129718</v>
          </cell>
          <cell r="C230" t="str">
            <v>FBD</v>
          </cell>
        </row>
        <row r="231">
          <cell r="A231">
            <v>129607</v>
          </cell>
          <cell r="C231" t="str">
            <v>FBD</v>
          </cell>
        </row>
        <row r="232">
          <cell r="A232">
            <v>125107</v>
          </cell>
          <cell r="C232" t="str">
            <v>FBD</v>
          </cell>
        </row>
        <row r="233">
          <cell r="A233">
            <v>133090</v>
          </cell>
          <cell r="C233" t="str">
            <v>FBD</v>
          </cell>
        </row>
        <row r="234">
          <cell r="A234">
            <v>133457</v>
          </cell>
          <cell r="C234" t="str">
            <v>FBD</v>
          </cell>
        </row>
        <row r="235">
          <cell r="A235">
            <v>133215</v>
          </cell>
          <cell r="C235" t="str">
            <v>FBD</v>
          </cell>
        </row>
        <row r="236">
          <cell r="A236">
            <v>125071</v>
          </cell>
          <cell r="C236" t="str">
            <v>FBD</v>
          </cell>
        </row>
        <row r="237">
          <cell r="A237">
            <v>126246</v>
          </cell>
          <cell r="C237" t="str">
            <v>FBD</v>
          </cell>
        </row>
        <row r="238">
          <cell r="A238">
            <v>125094</v>
          </cell>
          <cell r="C238" t="str">
            <v>FBD</v>
          </cell>
        </row>
        <row r="239">
          <cell r="A239">
            <v>125140</v>
          </cell>
          <cell r="C239" t="str">
            <v>FBD</v>
          </cell>
        </row>
        <row r="240">
          <cell r="A240">
            <v>127734</v>
          </cell>
          <cell r="C240" t="str">
            <v>FBD</v>
          </cell>
        </row>
        <row r="241">
          <cell r="A241">
            <v>91160</v>
          </cell>
          <cell r="C241" t="str">
            <v>CORP</v>
          </cell>
        </row>
        <row r="242">
          <cell r="A242">
            <v>125775</v>
          </cell>
          <cell r="C242" t="str">
            <v>FBD</v>
          </cell>
        </row>
        <row r="243">
          <cell r="A243">
            <v>121354</v>
          </cell>
          <cell r="C243" t="str">
            <v>PCP</v>
          </cell>
        </row>
        <row r="244">
          <cell r="A244">
            <v>128973</v>
          </cell>
          <cell r="C244" t="str">
            <v>FBD</v>
          </cell>
        </row>
        <row r="245">
          <cell r="A245">
            <v>130479</v>
          </cell>
          <cell r="C245" t="str">
            <v>FBD</v>
          </cell>
        </row>
        <row r="246">
          <cell r="A246">
            <v>129183</v>
          </cell>
          <cell r="C246" t="str">
            <v>FBD</v>
          </cell>
        </row>
        <row r="247">
          <cell r="A247">
            <v>125165</v>
          </cell>
          <cell r="C247" t="str">
            <v>FBD</v>
          </cell>
        </row>
        <row r="248">
          <cell r="A248">
            <v>125173</v>
          </cell>
          <cell r="C248" t="str">
            <v>FBD</v>
          </cell>
        </row>
        <row r="249">
          <cell r="A249">
            <v>125081</v>
          </cell>
          <cell r="C249" t="str">
            <v>FBD</v>
          </cell>
        </row>
        <row r="250">
          <cell r="A250">
            <v>132914</v>
          </cell>
          <cell r="C250" t="str">
            <v>FBD</v>
          </cell>
        </row>
        <row r="251">
          <cell r="A251">
            <v>129591</v>
          </cell>
          <cell r="C251" t="str">
            <v>FBD</v>
          </cell>
        </row>
        <row r="252">
          <cell r="A252">
            <v>125050</v>
          </cell>
          <cell r="C252" t="str">
            <v>FBD</v>
          </cell>
        </row>
        <row r="253">
          <cell r="A253">
            <v>131092</v>
          </cell>
          <cell r="C253" t="str">
            <v>FBD</v>
          </cell>
        </row>
        <row r="254">
          <cell r="A254">
            <v>133004</v>
          </cell>
          <cell r="C254" t="str">
            <v>FBD</v>
          </cell>
        </row>
        <row r="255">
          <cell r="A255">
            <v>130510</v>
          </cell>
          <cell r="C255" t="str">
            <v>FBD</v>
          </cell>
        </row>
        <row r="256">
          <cell r="A256">
            <v>125136</v>
          </cell>
          <cell r="C256" t="str">
            <v>FBD</v>
          </cell>
        </row>
        <row r="257">
          <cell r="A257">
            <v>101487</v>
          </cell>
          <cell r="C257" t="str">
            <v>ITD</v>
          </cell>
        </row>
        <row r="258">
          <cell r="A258">
            <v>128907</v>
          </cell>
          <cell r="C258" t="str">
            <v>ITD</v>
          </cell>
        </row>
        <row r="259">
          <cell r="A259">
            <v>132570</v>
          </cell>
          <cell r="C259" t="str">
            <v>FBD</v>
          </cell>
        </row>
        <row r="260">
          <cell r="A260">
            <v>113222</v>
          </cell>
          <cell r="C260" t="str">
            <v>ITD</v>
          </cell>
        </row>
        <row r="261">
          <cell r="A261">
            <v>87292</v>
          </cell>
          <cell r="C261" t="str">
            <v>AGRIBD</v>
          </cell>
        </row>
        <row r="262">
          <cell r="A262">
            <v>125259</v>
          </cell>
          <cell r="C262" t="str">
            <v>FBD</v>
          </cell>
        </row>
        <row r="263">
          <cell r="A263">
            <v>128333</v>
          </cell>
          <cell r="C263" t="str">
            <v>FBD</v>
          </cell>
        </row>
        <row r="264">
          <cell r="A264">
            <v>125115</v>
          </cell>
          <cell r="C264" t="str">
            <v>FBD</v>
          </cell>
        </row>
        <row r="265">
          <cell r="A265">
            <v>128891</v>
          </cell>
          <cell r="C265" t="str">
            <v>FBD</v>
          </cell>
        </row>
        <row r="266">
          <cell r="A266">
            <v>86065</v>
          </cell>
          <cell r="C266" t="str">
            <v>FBD</v>
          </cell>
        </row>
        <row r="267">
          <cell r="A267">
            <v>132425</v>
          </cell>
          <cell r="C267" t="str">
            <v>FBD</v>
          </cell>
        </row>
        <row r="268">
          <cell r="A268">
            <v>124510</v>
          </cell>
          <cell r="C268" t="str">
            <v>FBD</v>
          </cell>
        </row>
        <row r="269">
          <cell r="A269">
            <v>125791</v>
          </cell>
          <cell r="C269" t="str">
            <v>FBD</v>
          </cell>
        </row>
        <row r="270">
          <cell r="A270">
            <v>125287</v>
          </cell>
          <cell r="C270" t="str">
            <v>FBD</v>
          </cell>
        </row>
        <row r="271">
          <cell r="A271">
            <v>129558</v>
          </cell>
          <cell r="C271" t="str">
            <v>ITD</v>
          </cell>
        </row>
        <row r="272">
          <cell r="A272">
            <v>125218</v>
          </cell>
          <cell r="C272" t="str">
            <v>FBD</v>
          </cell>
        </row>
        <row r="273">
          <cell r="A273">
            <v>119117</v>
          </cell>
          <cell r="C273" t="str">
            <v>ITD</v>
          </cell>
        </row>
        <row r="274">
          <cell r="A274">
            <v>127205</v>
          </cell>
          <cell r="C274" t="str">
            <v>CORP</v>
          </cell>
        </row>
        <row r="275">
          <cell r="A275">
            <v>132176</v>
          </cell>
          <cell r="C275" t="str">
            <v>FBD</v>
          </cell>
        </row>
        <row r="276">
          <cell r="A276">
            <v>130336</v>
          </cell>
          <cell r="C276" t="str">
            <v>FBD</v>
          </cell>
        </row>
        <row r="277">
          <cell r="A277">
            <v>93706</v>
          </cell>
          <cell r="C277" t="str">
            <v>CORP</v>
          </cell>
        </row>
        <row r="278">
          <cell r="A278">
            <v>120460</v>
          </cell>
          <cell r="C278" t="str">
            <v>FBD</v>
          </cell>
        </row>
        <row r="279">
          <cell r="A279">
            <v>128014</v>
          </cell>
          <cell r="C279" t="str">
            <v>ITD</v>
          </cell>
        </row>
        <row r="280">
          <cell r="A280">
            <v>129043</v>
          </cell>
          <cell r="C280" t="str">
            <v>FBD</v>
          </cell>
        </row>
        <row r="281">
          <cell r="A281">
            <v>132554</v>
          </cell>
          <cell r="C281" t="str">
            <v>FBD</v>
          </cell>
        </row>
        <row r="282">
          <cell r="A282">
            <v>125180</v>
          </cell>
          <cell r="C282" t="str">
            <v>FBD</v>
          </cell>
        </row>
        <row r="283">
          <cell r="A283">
            <v>125113</v>
          </cell>
          <cell r="C283" t="str">
            <v>FBD</v>
          </cell>
        </row>
        <row r="284">
          <cell r="A284">
            <v>125669</v>
          </cell>
          <cell r="C284" t="str">
            <v>ITD</v>
          </cell>
        </row>
        <row r="285">
          <cell r="A285">
            <v>125102</v>
          </cell>
          <cell r="C285" t="str">
            <v>FBD</v>
          </cell>
        </row>
        <row r="286">
          <cell r="A286">
            <v>124986</v>
          </cell>
          <cell r="C286" t="str">
            <v>FBD</v>
          </cell>
        </row>
        <row r="287">
          <cell r="A287">
            <v>133109</v>
          </cell>
          <cell r="C287" t="str">
            <v>FBD</v>
          </cell>
        </row>
        <row r="288">
          <cell r="A288">
            <v>127247</v>
          </cell>
          <cell r="C288" t="str">
            <v>FBD</v>
          </cell>
        </row>
        <row r="289">
          <cell r="A289">
            <v>130395</v>
          </cell>
          <cell r="C289" t="str">
            <v>FBD</v>
          </cell>
        </row>
        <row r="290">
          <cell r="A290">
            <v>133345</v>
          </cell>
          <cell r="C290" t="str">
            <v>FBD</v>
          </cell>
        </row>
        <row r="291">
          <cell r="A291">
            <v>132349</v>
          </cell>
          <cell r="C291" t="str">
            <v>FBD</v>
          </cell>
        </row>
        <row r="292">
          <cell r="A292">
            <v>128928</v>
          </cell>
          <cell r="C292" t="str">
            <v>FBD</v>
          </cell>
        </row>
        <row r="293">
          <cell r="A293">
            <v>125815</v>
          </cell>
          <cell r="C293" t="str">
            <v>FBD</v>
          </cell>
        </row>
        <row r="294">
          <cell r="A294">
            <v>124868</v>
          </cell>
          <cell r="C294" t="str">
            <v>FBD</v>
          </cell>
        </row>
        <row r="295">
          <cell r="A295">
            <v>120524</v>
          </cell>
          <cell r="C295" t="str">
            <v>ITD</v>
          </cell>
        </row>
        <row r="296">
          <cell r="A296">
            <v>124809</v>
          </cell>
          <cell r="C296" t="str">
            <v>ITD</v>
          </cell>
        </row>
        <row r="297">
          <cell r="A297">
            <v>131632</v>
          </cell>
          <cell r="C297" t="str">
            <v>CORP</v>
          </cell>
        </row>
        <row r="298">
          <cell r="A298">
            <v>126318</v>
          </cell>
          <cell r="C298" t="str">
            <v>CORP</v>
          </cell>
        </row>
        <row r="299">
          <cell r="A299">
            <v>120734</v>
          </cell>
          <cell r="C299" t="str">
            <v>ITD</v>
          </cell>
        </row>
        <row r="300">
          <cell r="A300">
            <v>101885</v>
          </cell>
          <cell r="C300" t="str">
            <v>ITD</v>
          </cell>
        </row>
        <row r="301">
          <cell r="A301">
            <v>126939</v>
          </cell>
          <cell r="C301" t="str">
            <v>FBD</v>
          </cell>
        </row>
        <row r="302">
          <cell r="A302">
            <v>125561</v>
          </cell>
          <cell r="C302" t="str">
            <v>FBD</v>
          </cell>
        </row>
        <row r="303">
          <cell r="A303">
            <v>111940</v>
          </cell>
          <cell r="C303" t="str">
            <v>FBD</v>
          </cell>
        </row>
        <row r="304">
          <cell r="A304">
            <v>127408</v>
          </cell>
          <cell r="C304" t="str">
            <v>FBD</v>
          </cell>
        </row>
        <row r="305">
          <cell r="A305">
            <v>129917</v>
          </cell>
          <cell r="C305" t="str">
            <v>FBD</v>
          </cell>
        </row>
        <row r="306">
          <cell r="A306">
            <v>129414</v>
          </cell>
          <cell r="C306" t="str">
            <v>FBD</v>
          </cell>
        </row>
        <row r="307">
          <cell r="A307">
            <v>125403</v>
          </cell>
          <cell r="C307" t="str">
            <v>FBD</v>
          </cell>
        </row>
        <row r="308">
          <cell r="A308">
            <v>128847</v>
          </cell>
          <cell r="C308" t="str">
            <v>FBD</v>
          </cell>
        </row>
        <row r="309">
          <cell r="A309">
            <v>126323</v>
          </cell>
          <cell r="C309" t="str">
            <v>FBD</v>
          </cell>
        </row>
        <row r="310">
          <cell r="A310">
            <v>131995</v>
          </cell>
          <cell r="C310" t="str">
            <v>FBD</v>
          </cell>
        </row>
        <row r="311">
          <cell r="A311">
            <v>115848</v>
          </cell>
          <cell r="C311" t="str">
            <v>ITD</v>
          </cell>
        </row>
        <row r="312">
          <cell r="A312">
            <v>132386</v>
          </cell>
          <cell r="C312" t="str">
            <v>ITD</v>
          </cell>
        </row>
        <row r="313">
          <cell r="A313">
            <v>129635</v>
          </cell>
          <cell r="C313" t="str">
            <v>FBD</v>
          </cell>
        </row>
        <row r="314">
          <cell r="A314">
            <v>125003</v>
          </cell>
          <cell r="C314" t="str">
            <v>FBD</v>
          </cell>
        </row>
        <row r="315">
          <cell r="A315">
            <v>131430</v>
          </cell>
          <cell r="C315" t="str">
            <v>FBD</v>
          </cell>
        </row>
        <row r="316">
          <cell r="A316">
            <v>125016</v>
          </cell>
          <cell r="C316" t="str">
            <v>FBD</v>
          </cell>
        </row>
        <row r="317">
          <cell r="A317">
            <v>127160</v>
          </cell>
          <cell r="C317" t="str">
            <v>FBD</v>
          </cell>
        </row>
        <row r="318">
          <cell r="A318">
            <v>131192</v>
          </cell>
          <cell r="C318" t="str">
            <v>FBD</v>
          </cell>
        </row>
        <row r="319">
          <cell r="A319">
            <v>127871</v>
          </cell>
          <cell r="C319" t="str">
            <v>FBD</v>
          </cell>
        </row>
        <row r="320">
          <cell r="A320">
            <v>121017</v>
          </cell>
          <cell r="C320" t="str">
            <v>PCP</v>
          </cell>
        </row>
        <row r="321">
          <cell r="A321">
            <v>131429</v>
          </cell>
          <cell r="C321" t="str">
            <v>FBD</v>
          </cell>
        </row>
        <row r="322">
          <cell r="A322">
            <v>125098</v>
          </cell>
          <cell r="C322" t="str">
            <v>FBD</v>
          </cell>
        </row>
        <row r="323">
          <cell r="A323">
            <v>130158</v>
          </cell>
          <cell r="C323" t="str">
            <v>FBD</v>
          </cell>
        </row>
        <row r="324">
          <cell r="A324">
            <v>125198</v>
          </cell>
          <cell r="C324" t="str">
            <v>FBD</v>
          </cell>
        </row>
        <row r="325">
          <cell r="A325">
            <v>130247</v>
          </cell>
          <cell r="C325" t="str">
            <v>FBD</v>
          </cell>
        </row>
        <row r="326">
          <cell r="A326">
            <v>125114</v>
          </cell>
          <cell r="C326" t="str">
            <v>FBD</v>
          </cell>
        </row>
        <row r="327">
          <cell r="A327">
            <v>131599</v>
          </cell>
          <cell r="C327" t="str">
            <v>FBD</v>
          </cell>
        </row>
        <row r="328">
          <cell r="A328">
            <v>130744</v>
          </cell>
          <cell r="C328" t="str">
            <v>FBD</v>
          </cell>
        </row>
        <row r="329">
          <cell r="A329">
            <v>130108</v>
          </cell>
          <cell r="C329" t="str">
            <v>FBD</v>
          </cell>
        </row>
        <row r="330">
          <cell r="A330">
            <v>131091</v>
          </cell>
          <cell r="C330" t="str">
            <v>FBD</v>
          </cell>
        </row>
        <row r="331">
          <cell r="A331">
            <v>125086</v>
          </cell>
          <cell r="C331" t="str">
            <v>FBD</v>
          </cell>
        </row>
        <row r="332">
          <cell r="A332">
            <v>132319</v>
          </cell>
          <cell r="C332" t="str">
            <v>FBD</v>
          </cell>
        </row>
        <row r="333">
          <cell r="A333">
            <v>128421</v>
          </cell>
          <cell r="C333" t="str">
            <v>FBD</v>
          </cell>
        </row>
        <row r="334">
          <cell r="A334">
            <v>125084</v>
          </cell>
          <cell r="C334" t="str">
            <v>FBD</v>
          </cell>
        </row>
        <row r="335">
          <cell r="A335">
            <v>129748</v>
          </cell>
          <cell r="C335" t="str">
            <v>FBD</v>
          </cell>
        </row>
        <row r="336">
          <cell r="A336">
            <v>133435</v>
          </cell>
          <cell r="C336" t="str">
            <v>FBD</v>
          </cell>
        </row>
        <row r="337">
          <cell r="A337">
            <v>120131</v>
          </cell>
          <cell r="C337" t="str">
            <v>ITD</v>
          </cell>
        </row>
        <row r="338">
          <cell r="A338">
            <v>125342</v>
          </cell>
          <cell r="C338" t="str">
            <v>FBD</v>
          </cell>
        </row>
        <row r="339">
          <cell r="A339">
            <v>128467</v>
          </cell>
          <cell r="C339" t="str">
            <v>FBD</v>
          </cell>
        </row>
        <row r="340">
          <cell r="A340">
            <v>133516</v>
          </cell>
          <cell r="C340" t="str">
            <v>FBD</v>
          </cell>
        </row>
        <row r="341">
          <cell r="A341">
            <v>126254</v>
          </cell>
          <cell r="C341" t="str">
            <v>FBD</v>
          </cell>
        </row>
        <row r="342">
          <cell r="A342">
            <v>126785</v>
          </cell>
          <cell r="C342" t="str">
            <v>FBD</v>
          </cell>
        </row>
        <row r="343">
          <cell r="A343">
            <v>115528</v>
          </cell>
          <cell r="C343" t="str">
            <v>FBD</v>
          </cell>
        </row>
        <row r="344">
          <cell r="A344">
            <v>126121</v>
          </cell>
          <cell r="C344" t="str">
            <v>ITD</v>
          </cell>
        </row>
        <row r="345">
          <cell r="A345">
            <v>129677</v>
          </cell>
          <cell r="C345" t="str">
            <v>FBD</v>
          </cell>
        </row>
        <row r="346">
          <cell r="A346">
            <v>120523</v>
          </cell>
          <cell r="C346" t="str">
            <v>ITD</v>
          </cell>
        </row>
        <row r="347">
          <cell r="A347">
            <v>133273</v>
          </cell>
          <cell r="C347" t="str">
            <v>FBD</v>
          </cell>
        </row>
        <row r="348">
          <cell r="A348">
            <v>123569</v>
          </cell>
          <cell r="C348" t="str">
            <v>FBD</v>
          </cell>
        </row>
        <row r="349">
          <cell r="A349">
            <v>128927</v>
          </cell>
          <cell r="C349" t="str">
            <v>FBD</v>
          </cell>
        </row>
        <row r="350">
          <cell r="A350">
            <v>127080</v>
          </cell>
          <cell r="C350" t="str">
            <v>FBD</v>
          </cell>
        </row>
        <row r="351">
          <cell r="A351">
            <v>132315</v>
          </cell>
          <cell r="C351" t="str">
            <v>FBD</v>
          </cell>
        </row>
        <row r="352">
          <cell r="A352">
            <v>126255</v>
          </cell>
          <cell r="C352" t="str">
            <v>FBD</v>
          </cell>
        </row>
        <row r="353">
          <cell r="A353">
            <v>126802</v>
          </cell>
          <cell r="C353" t="str">
            <v>FBD</v>
          </cell>
        </row>
        <row r="354">
          <cell r="A354">
            <v>113231</v>
          </cell>
          <cell r="C354" t="str">
            <v>ITD</v>
          </cell>
        </row>
        <row r="355">
          <cell r="A355">
            <v>132486</v>
          </cell>
          <cell r="C355" t="str">
            <v>FBD</v>
          </cell>
        </row>
        <row r="356">
          <cell r="A356">
            <v>113706</v>
          </cell>
          <cell r="C356" t="str">
            <v>HD</v>
          </cell>
        </row>
        <row r="357">
          <cell r="A357">
            <v>125224</v>
          </cell>
          <cell r="C357" t="str">
            <v>FBD</v>
          </cell>
        </row>
        <row r="358">
          <cell r="A358">
            <v>127942</v>
          </cell>
          <cell r="C358" t="str">
            <v>FBD</v>
          </cell>
        </row>
        <row r="359">
          <cell r="A359">
            <v>113164</v>
          </cell>
          <cell r="C359" t="str">
            <v>ITD</v>
          </cell>
        </row>
        <row r="360">
          <cell r="A360">
            <v>123003</v>
          </cell>
          <cell r="C360" t="str">
            <v>ITD</v>
          </cell>
        </row>
        <row r="361">
          <cell r="A361">
            <v>126566</v>
          </cell>
          <cell r="C361" t="str">
            <v>FBD</v>
          </cell>
        </row>
        <row r="362">
          <cell r="A362">
            <v>127052</v>
          </cell>
          <cell r="C362" t="str">
            <v>PCP</v>
          </cell>
        </row>
        <row r="363">
          <cell r="A363">
            <v>129123</v>
          </cell>
          <cell r="C363" t="str">
            <v>FBD</v>
          </cell>
        </row>
        <row r="364">
          <cell r="A364">
            <v>131029</v>
          </cell>
          <cell r="C364" t="str">
            <v>FBD</v>
          </cell>
        </row>
        <row r="365">
          <cell r="A365">
            <v>130046</v>
          </cell>
          <cell r="C365" t="str">
            <v>FBD</v>
          </cell>
        </row>
        <row r="366">
          <cell r="A366">
            <v>118639</v>
          </cell>
          <cell r="C366" t="str">
            <v>ITD</v>
          </cell>
        </row>
        <row r="367">
          <cell r="A367">
            <v>127317</v>
          </cell>
          <cell r="C367" t="str">
            <v>FBD</v>
          </cell>
        </row>
        <row r="368">
          <cell r="A368">
            <v>133290</v>
          </cell>
          <cell r="C368" t="str">
            <v>FBD</v>
          </cell>
        </row>
        <row r="369">
          <cell r="A369">
            <v>128573</v>
          </cell>
          <cell r="C369" t="str">
            <v>FBD</v>
          </cell>
        </row>
        <row r="370">
          <cell r="A370">
            <v>107113</v>
          </cell>
          <cell r="C370" t="str">
            <v>ITD</v>
          </cell>
        </row>
        <row r="371">
          <cell r="A371">
            <v>110155</v>
          </cell>
          <cell r="C371" t="str">
            <v>CORP</v>
          </cell>
        </row>
        <row r="372">
          <cell r="A372">
            <v>125043</v>
          </cell>
          <cell r="C372" t="str">
            <v>FBD</v>
          </cell>
        </row>
        <row r="373">
          <cell r="A373">
            <v>125099</v>
          </cell>
          <cell r="C373" t="str">
            <v>FBD</v>
          </cell>
        </row>
        <row r="374">
          <cell r="A374">
            <v>133364</v>
          </cell>
          <cell r="C374" t="str">
            <v>FBD</v>
          </cell>
        </row>
        <row r="375">
          <cell r="A375">
            <v>125258</v>
          </cell>
          <cell r="C375" t="str">
            <v>FBD</v>
          </cell>
        </row>
        <row r="376">
          <cell r="A376">
            <v>131422</v>
          </cell>
          <cell r="C376" t="str">
            <v>FBD</v>
          </cell>
        </row>
        <row r="377">
          <cell r="A377">
            <v>118638</v>
          </cell>
          <cell r="C377" t="str">
            <v>ITD</v>
          </cell>
        </row>
        <row r="378">
          <cell r="A378">
            <v>131888</v>
          </cell>
          <cell r="C378" t="str">
            <v>FBD</v>
          </cell>
        </row>
        <row r="379">
          <cell r="A379">
            <v>131102</v>
          </cell>
          <cell r="C379" t="str">
            <v>FBD</v>
          </cell>
        </row>
        <row r="380">
          <cell r="A380">
            <v>131693</v>
          </cell>
          <cell r="C380" t="str">
            <v>FBD</v>
          </cell>
        </row>
        <row r="381">
          <cell r="A381">
            <v>130481</v>
          </cell>
          <cell r="C381" t="str">
            <v>PCP</v>
          </cell>
        </row>
        <row r="382">
          <cell r="A382">
            <v>111950</v>
          </cell>
          <cell r="C382" t="str">
            <v>ITD</v>
          </cell>
        </row>
        <row r="383">
          <cell r="A383">
            <v>113968</v>
          </cell>
          <cell r="C383" t="str">
            <v>ITD</v>
          </cell>
        </row>
        <row r="384">
          <cell r="A384">
            <v>128820</v>
          </cell>
          <cell r="C384" t="str">
            <v>ITD</v>
          </cell>
        </row>
        <row r="385">
          <cell r="A385">
            <v>127655</v>
          </cell>
          <cell r="C385" t="str">
            <v>CORP</v>
          </cell>
        </row>
        <row r="386">
          <cell r="A386">
            <v>129684</v>
          </cell>
          <cell r="C386" t="str">
            <v>FBD</v>
          </cell>
        </row>
        <row r="387">
          <cell r="A387">
            <v>128876</v>
          </cell>
          <cell r="C387" t="str">
            <v>FBD</v>
          </cell>
        </row>
        <row r="388">
          <cell r="A388">
            <v>127913</v>
          </cell>
          <cell r="C388" t="str">
            <v>FBD</v>
          </cell>
        </row>
        <row r="389">
          <cell r="A389">
            <v>133084</v>
          </cell>
          <cell r="C389" t="str">
            <v>FBD</v>
          </cell>
        </row>
        <row r="390">
          <cell r="A390">
            <v>128768</v>
          </cell>
          <cell r="C390" t="str">
            <v>FBD</v>
          </cell>
        </row>
        <row r="391">
          <cell r="A391">
            <v>131173</v>
          </cell>
          <cell r="C391" t="str">
            <v>FBD</v>
          </cell>
        </row>
        <row r="392">
          <cell r="A392">
            <v>130209</v>
          </cell>
          <cell r="C392" t="str">
            <v>PCP</v>
          </cell>
        </row>
        <row r="393">
          <cell r="A393">
            <v>125100</v>
          </cell>
          <cell r="C393" t="str">
            <v>FBD</v>
          </cell>
        </row>
        <row r="394">
          <cell r="A394">
            <v>100524</v>
          </cell>
          <cell r="C394" t="str">
            <v>ITD</v>
          </cell>
        </row>
        <row r="395">
          <cell r="A395">
            <v>129822</v>
          </cell>
          <cell r="C395" t="str">
            <v>CORP</v>
          </cell>
        </row>
        <row r="396">
          <cell r="A396">
            <v>131362</v>
          </cell>
          <cell r="C396" t="str">
            <v>FBD</v>
          </cell>
        </row>
        <row r="397">
          <cell r="A397">
            <v>132453</v>
          </cell>
          <cell r="C397" t="str">
            <v>FBD</v>
          </cell>
        </row>
        <row r="398">
          <cell r="A398">
            <v>125569</v>
          </cell>
          <cell r="C398" t="str">
            <v>FBD</v>
          </cell>
        </row>
        <row r="399">
          <cell r="A399">
            <v>132329</v>
          </cell>
          <cell r="C399" t="str">
            <v>FBD</v>
          </cell>
        </row>
        <row r="400">
          <cell r="A400">
            <v>125241</v>
          </cell>
          <cell r="C400" t="str">
            <v>FBD</v>
          </cell>
        </row>
        <row r="401">
          <cell r="A401">
            <v>129417</v>
          </cell>
          <cell r="C401" t="str">
            <v>FBD</v>
          </cell>
        </row>
        <row r="402">
          <cell r="A402">
            <v>106745</v>
          </cell>
          <cell r="C402" t="str">
            <v>FBD</v>
          </cell>
        </row>
        <row r="403">
          <cell r="A403">
            <v>131295</v>
          </cell>
          <cell r="C403" t="str">
            <v>FBD</v>
          </cell>
        </row>
        <row r="404">
          <cell r="A404">
            <v>120846</v>
          </cell>
          <cell r="C404" t="str">
            <v>ITD</v>
          </cell>
        </row>
        <row r="405">
          <cell r="A405">
            <v>121573</v>
          </cell>
          <cell r="C405" t="str">
            <v>ITD</v>
          </cell>
        </row>
        <row r="406">
          <cell r="A406">
            <v>126283</v>
          </cell>
          <cell r="C406" t="str">
            <v>PCP</v>
          </cell>
        </row>
        <row r="407">
          <cell r="A407">
            <v>131371</v>
          </cell>
          <cell r="C407" t="str">
            <v>FBD</v>
          </cell>
        </row>
        <row r="408">
          <cell r="A408">
            <v>124722</v>
          </cell>
          <cell r="C408" t="str">
            <v>ITD</v>
          </cell>
        </row>
        <row r="409">
          <cell r="A409">
            <v>128574</v>
          </cell>
          <cell r="C409" t="str">
            <v>FBD</v>
          </cell>
        </row>
        <row r="410">
          <cell r="A410">
            <v>120733</v>
          </cell>
          <cell r="C410" t="str">
            <v>ITD</v>
          </cell>
        </row>
        <row r="411">
          <cell r="A411">
            <v>127158</v>
          </cell>
          <cell r="C411" t="str">
            <v>FBD</v>
          </cell>
        </row>
        <row r="412">
          <cell r="A412">
            <v>133326</v>
          </cell>
          <cell r="C412" t="str">
            <v>ITD</v>
          </cell>
        </row>
        <row r="413">
          <cell r="A413">
            <v>127484</v>
          </cell>
          <cell r="C413" t="str">
            <v>FBD</v>
          </cell>
        </row>
        <row r="414">
          <cell r="A414">
            <v>120470</v>
          </cell>
          <cell r="C414" t="str">
            <v>FBD</v>
          </cell>
        </row>
        <row r="415">
          <cell r="A415">
            <v>128104</v>
          </cell>
          <cell r="C415" t="str">
            <v>ITD</v>
          </cell>
        </row>
        <row r="416">
          <cell r="A416">
            <v>119731</v>
          </cell>
          <cell r="C416" t="str">
            <v>FBD</v>
          </cell>
        </row>
        <row r="417">
          <cell r="A417">
            <v>126969</v>
          </cell>
          <cell r="C417" t="str">
            <v>FBD</v>
          </cell>
        </row>
        <row r="418">
          <cell r="A418">
            <v>117193</v>
          </cell>
          <cell r="C418" t="str">
            <v>PCP</v>
          </cell>
        </row>
        <row r="419">
          <cell r="A419">
            <v>131924</v>
          </cell>
          <cell r="C419" t="str">
            <v>PCP</v>
          </cell>
        </row>
        <row r="420">
          <cell r="A420">
            <v>131571</v>
          </cell>
          <cell r="C420" t="str">
            <v>FBD</v>
          </cell>
        </row>
        <row r="421">
          <cell r="A421">
            <v>120840</v>
          </cell>
          <cell r="C421" t="str">
            <v>ITD</v>
          </cell>
        </row>
        <row r="422">
          <cell r="A422">
            <v>116260</v>
          </cell>
          <cell r="C422" t="str">
            <v>ITD</v>
          </cell>
        </row>
        <row r="423">
          <cell r="A423">
            <v>113221</v>
          </cell>
          <cell r="C423" t="str">
            <v>ITD</v>
          </cell>
        </row>
        <row r="424">
          <cell r="A424">
            <v>116386</v>
          </cell>
          <cell r="C424" t="str">
            <v>ITD</v>
          </cell>
        </row>
        <row r="425">
          <cell r="A425">
            <v>125095</v>
          </cell>
          <cell r="C425" t="str">
            <v>FBD</v>
          </cell>
        </row>
        <row r="426">
          <cell r="A426">
            <v>84956</v>
          </cell>
          <cell r="C426" t="str">
            <v>CORP</v>
          </cell>
        </row>
        <row r="427">
          <cell r="A427">
            <v>131925</v>
          </cell>
          <cell r="C427" t="str">
            <v>FBD</v>
          </cell>
        </row>
        <row r="428">
          <cell r="A428">
            <v>128311</v>
          </cell>
          <cell r="C428" t="str">
            <v>FBD</v>
          </cell>
        </row>
        <row r="429">
          <cell r="A429">
            <v>126515</v>
          </cell>
          <cell r="C429" t="str">
            <v>CORP</v>
          </cell>
        </row>
        <row r="430">
          <cell r="A430">
            <v>129580</v>
          </cell>
          <cell r="C430" t="str">
            <v>FBD</v>
          </cell>
        </row>
        <row r="431">
          <cell r="A431">
            <v>131652</v>
          </cell>
          <cell r="C431" t="str">
            <v>FBD</v>
          </cell>
        </row>
        <row r="432">
          <cell r="A432">
            <v>125072</v>
          </cell>
          <cell r="C432" t="str">
            <v>FBD</v>
          </cell>
        </row>
        <row r="433">
          <cell r="A433">
            <v>128617</v>
          </cell>
          <cell r="C433" t="str">
            <v>FBD</v>
          </cell>
        </row>
        <row r="434">
          <cell r="A434">
            <v>121731</v>
          </cell>
          <cell r="C434" t="str">
            <v>ITD</v>
          </cell>
        </row>
        <row r="435">
          <cell r="A435">
            <v>114963</v>
          </cell>
          <cell r="C435" t="str">
            <v>FBD</v>
          </cell>
        </row>
        <row r="436">
          <cell r="A436">
            <v>125033</v>
          </cell>
          <cell r="C436" t="str">
            <v>FBD</v>
          </cell>
        </row>
        <row r="437">
          <cell r="A437">
            <v>112184</v>
          </cell>
          <cell r="C437" t="str">
            <v>FBD</v>
          </cell>
        </row>
        <row r="438">
          <cell r="A438">
            <v>102797</v>
          </cell>
          <cell r="C438" t="str">
            <v>ITD</v>
          </cell>
        </row>
        <row r="439">
          <cell r="A439">
            <v>114815</v>
          </cell>
          <cell r="C439" t="str">
            <v>ITD</v>
          </cell>
        </row>
        <row r="440">
          <cell r="A440">
            <v>126905</v>
          </cell>
          <cell r="C440" t="str">
            <v>FBD</v>
          </cell>
        </row>
        <row r="441">
          <cell r="A441">
            <v>129346</v>
          </cell>
          <cell r="C441" t="str">
            <v>FBD</v>
          </cell>
        </row>
        <row r="442">
          <cell r="A442">
            <v>127742</v>
          </cell>
          <cell r="C442" t="str">
            <v>PCP</v>
          </cell>
        </row>
        <row r="443">
          <cell r="A443">
            <v>117563</v>
          </cell>
          <cell r="C443" t="str">
            <v>ITD</v>
          </cell>
        </row>
        <row r="444">
          <cell r="A444">
            <v>119880</v>
          </cell>
          <cell r="C444" t="str">
            <v>FBD</v>
          </cell>
        </row>
        <row r="445">
          <cell r="A445">
            <v>113118</v>
          </cell>
          <cell r="C445" t="str">
            <v>ITD</v>
          </cell>
        </row>
        <row r="446">
          <cell r="A446">
            <v>129937</v>
          </cell>
          <cell r="C446" t="str">
            <v>FBD</v>
          </cell>
        </row>
        <row r="447">
          <cell r="A447">
            <v>132317</v>
          </cell>
          <cell r="C447" t="str">
            <v>FBD</v>
          </cell>
        </row>
        <row r="448">
          <cell r="A448">
            <v>120529</v>
          </cell>
          <cell r="C448" t="str">
            <v>FBD</v>
          </cell>
        </row>
        <row r="449">
          <cell r="A449">
            <v>131897</v>
          </cell>
          <cell r="C449" t="str">
            <v>FBD</v>
          </cell>
        </row>
        <row r="450">
          <cell r="A450">
            <v>132981</v>
          </cell>
          <cell r="C450" t="str">
            <v>FBD</v>
          </cell>
        </row>
        <row r="451">
          <cell r="A451">
            <v>129729</v>
          </cell>
          <cell r="C451" t="str">
            <v>PCP</v>
          </cell>
        </row>
        <row r="452">
          <cell r="A452">
            <v>130154</v>
          </cell>
          <cell r="C452" t="str">
            <v>FBD</v>
          </cell>
        </row>
        <row r="453">
          <cell r="A453">
            <v>123450</v>
          </cell>
          <cell r="C453" t="str">
            <v>PCP</v>
          </cell>
        </row>
        <row r="454">
          <cell r="A454">
            <v>129856</v>
          </cell>
          <cell r="C454" t="str">
            <v>FBD</v>
          </cell>
        </row>
        <row r="455">
          <cell r="A455">
            <v>131984</v>
          </cell>
          <cell r="C455" t="str">
            <v>FBD</v>
          </cell>
        </row>
        <row r="456">
          <cell r="A456">
            <v>131670</v>
          </cell>
          <cell r="C456" t="str">
            <v>FBD</v>
          </cell>
        </row>
        <row r="457">
          <cell r="A457">
            <v>124516</v>
          </cell>
          <cell r="C457" t="str">
            <v>FBD</v>
          </cell>
        </row>
        <row r="458">
          <cell r="A458">
            <v>132520</v>
          </cell>
          <cell r="C458" t="str">
            <v>FBD</v>
          </cell>
        </row>
        <row r="459">
          <cell r="A459">
            <v>125031</v>
          </cell>
          <cell r="C459" t="str">
            <v>FBD</v>
          </cell>
        </row>
        <row r="460">
          <cell r="A460">
            <v>125957</v>
          </cell>
          <cell r="C460" t="str">
            <v>FBD</v>
          </cell>
        </row>
        <row r="461">
          <cell r="A461">
            <v>128101</v>
          </cell>
          <cell r="C461" t="str">
            <v>ITD</v>
          </cell>
        </row>
        <row r="462">
          <cell r="A462">
            <v>101914</v>
          </cell>
          <cell r="C462" t="str">
            <v>ITD</v>
          </cell>
        </row>
        <row r="463">
          <cell r="A463">
            <v>107304</v>
          </cell>
          <cell r="C463" t="str">
            <v>PCP</v>
          </cell>
        </row>
        <row r="464">
          <cell r="A464">
            <v>128098</v>
          </cell>
          <cell r="C464" t="str">
            <v>ITD</v>
          </cell>
        </row>
        <row r="465">
          <cell r="A465">
            <v>132510</v>
          </cell>
          <cell r="C465" t="str">
            <v>FBD</v>
          </cell>
        </row>
        <row r="466">
          <cell r="A466">
            <v>116367</v>
          </cell>
          <cell r="C466" t="str">
            <v>ITD</v>
          </cell>
        </row>
        <row r="467">
          <cell r="A467">
            <v>110327</v>
          </cell>
          <cell r="C467" t="str">
            <v>ITD</v>
          </cell>
        </row>
        <row r="468">
          <cell r="A468">
            <v>126741</v>
          </cell>
          <cell r="C468" t="str">
            <v>FBD</v>
          </cell>
        </row>
        <row r="469">
          <cell r="A469">
            <v>125144</v>
          </cell>
          <cell r="C469" t="str">
            <v>FBD</v>
          </cell>
        </row>
        <row r="470">
          <cell r="A470">
            <v>125145</v>
          </cell>
          <cell r="C470" t="str">
            <v>FBD</v>
          </cell>
        </row>
        <row r="471">
          <cell r="A471">
            <v>127947</v>
          </cell>
          <cell r="C471" t="str">
            <v>ITD</v>
          </cell>
        </row>
        <row r="472">
          <cell r="A472">
            <v>117770</v>
          </cell>
          <cell r="C472" t="str">
            <v>ITD</v>
          </cell>
        </row>
        <row r="473">
          <cell r="A473">
            <v>133332</v>
          </cell>
          <cell r="C473" t="str">
            <v>FBD</v>
          </cell>
        </row>
        <row r="474">
          <cell r="A474">
            <v>131523</v>
          </cell>
          <cell r="C474" t="str">
            <v>FBD</v>
          </cell>
        </row>
        <row r="475">
          <cell r="A475">
            <v>131158</v>
          </cell>
          <cell r="C475" t="str">
            <v>FBD</v>
          </cell>
        </row>
        <row r="476">
          <cell r="A476">
            <v>131375</v>
          </cell>
          <cell r="C476" t="str">
            <v>FBD</v>
          </cell>
        </row>
        <row r="477">
          <cell r="A477">
            <v>129830</v>
          </cell>
          <cell r="C477" t="str">
            <v>FBD</v>
          </cell>
        </row>
        <row r="478">
          <cell r="A478">
            <v>129894</v>
          </cell>
          <cell r="C478" t="str">
            <v>FBD</v>
          </cell>
        </row>
        <row r="479">
          <cell r="A479">
            <v>128266</v>
          </cell>
          <cell r="C479" t="str">
            <v>FBD</v>
          </cell>
        </row>
        <row r="480">
          <cell r="A480">
            <v>109191</v>
          </cell>
          <cell r="C480" t="str">
            <v>PCP</v>
          </cell>
        </row>
        <row r="481">
          <cell r="A481">
            <v>125146</v>
          </cell>
          <cell r="C481" t="str">
            <v>FBD</v>
          </cell>
        </row>
        <row r="482">
          <cell r="A482">
            <v>117818</v>
          </cell>
          <cell r="C482" t="str">
            <v>FBD</v>
          </cell>
        </row>
        <row r="483">
          <cell r="A483">
            <v>125570</v>
          </cell>
          <cell r="C483" t="str">
            <v>FBD</v>
          </cell>
        </row>
        <row r="484">
          <cell r="A484">
            <v>128097</v>
          </cell>
          <cell r="C484" t="str">
            <v>ITD</v>
          </cell>
        </row>
        <row r="485">
          <cell r="A485">
            <v>120031</v>
          </cell>
          <cell r="C485" t="str">
            <v>ITD</v>
          </cell>
        </row>
        <row r="486">
          <cell r="A486">
            <v>127079</v>
          </cell>
          <cell r="C486" t="str">
            <v>FBD</v>
          </cell>
        </row>
        <row r="487">
          <cell r="A487">
            <v>125148</v>
          </cell>
          <cell r="C487" t="str">
            <v>FBD</v>
          </cell>
        </row>
        <row r="488">
          <cell r="A488">
            <v>133534</v>
          </cell>
          <cell r="C488" t="str">
            <v>FBD</v>
          </cell>
        </row>
        <row r="489">
          <cell r="A489">
            <v>111697</v>
          </cell>
          <cell r="C489" t="str">
            <v>PCP</v>
          </cell>
        </row>
        <row r="490">
          <cell r="A490">
            <v>127948</v>
          </cell>
          <cell r="C490" t="str">
            <v>ITD</v>
          </cell>
        </row>
        <row r="491">
          <cell r="A491">
            <v>125229</v>
          </cell>
          <cell r="C491" t="str">
            <v>FBD</v>
          </cell>
        </row>
        <row r="492">
          <cell r="A492">
            <v>132597</v>
          </cell>
          <cell r="C492" t="str">
            <v>FBD</v>
          </cell>
        </row>
        <row r="493">
          <cell r="A493">
            <v>126651</v>
          </cell>
          <cell r="C493" t="str">
            <v>FBD</v>
          </cell>
        </row>
        <row r="494">
          <cell r="A494">
            <v>117465</v>
          </cell>
          <cell r="C494" t="str">
            <v>ITD</v>
          </cell>
        </row>
        <row r="495">
          <cell r="A495">
            <v>123502</v>
          </cell>
          <cell r="C495" t="str">
            <v>ITD</v>
          </cell>
        </row>
        <row r="496">
          <cell r="A496">
            <v>133120</v>
          </cell>
          <cell r="C496" t="str">
            <v>FBD</v>
          </cell>
        </row>
        <row r="497">
          <cell r="A497">
            <v>121018</v>
          </cell>
          <cell r="C497" t="str">
            <v>PCP</v>
          </cell>
        </row>
        <row r="498">
          <cell r="A498">
            <v>126447</v>
          </cell>
          <cell r="C498" t="str">
            <v>ITD</v>
          </cell>
        </row>
        <row r="499">
          <cell r="A499">
            <v>130396</v>
          </cell>
          <cell r="C499" t="str">
            <v>FBD</v>
          </cell>
        </row>
        <row r="500">
          <cell r="A500">
            <v>132345</v>
          </cell>
          <cell r="C500" t="str">
            <v>FBD</v>
          </cell>
        </row>
        <row r="501">
          <cell r="A501">
            <v>125221</v>
          </cell>
          <cell r="C501" t="str">
            <v>FBD</v>
          </cell>
        </row>
        <row r="502">
          <cell r="A502">
            <v>120721</v>
          </cell>
          <cell r="C502" t="str">
            <v>ITD</v>
          </cell>
        </row>
        <row r="503">
          <cell r="A503">
            <v>127059</v>
          </cell>
          <cell r="C503" t="str">
            <v>PCP</v>
          </cell>
        </row>
        <row r="504">
          <cell r="A504">
            <v>122363</v>
          </cell>
          <cell r="C504" t="str">
            <v>PCP</v>
          </cell>
        </row>
        <row r="505">
          <cell r="A505">
            <v>125329</v>
          </cell>
          <cell r="C505" t="str">
            <v>FBD</v>
          </cell>
        </row>
        <row r="506">
          <cell r="A506">
            <v>114610</v>
          </cell>
          <cell r="C506" t="str">
            <v>PCP</v>
          </cell>
        </row>
        <row r="507">
          <cell r="A507">
            <v>132383</v>
          </cell>
          <cell r="C507" t="str">
            <v>FBD</v>
          </cell>
        </row>
        <row r="508">
          <cell r="A508">
            <v>130004</v>
          </cell>
          <cell r="C508" t="str">
            <v>FBD</v>
          </cell>
        </row>
        <row r="509">
          <cell r="A509">
            <v>132234</v>
          </cell>
          <cell r="C509" t="str">
            <v>FBD</v>
          </cell>
        </row>
        <row r="510">
          <cell r="A510">
            <v>130988</v>
          </cell>
          <cell r="C510" t="str">
            <v>FBD</v>
          </cell>
        </row>
        <row r="511">
          <cell r="A511">
            <v>124164</v>
          </cell>
          <cell r="C511" t="str">
            <v>PCP</v>
          </cell>
        </row>
        <row r="512">
          <cell r="A512">
            <v>126549</v>
          </cell>
          <cell r="C512" t="str">
            <v>FBD</v>
          </cell>
        </row>
        <row r="513">
          <cell r="A513">
            <v>131742</v>
          </cell>
          <cell r="C513" t="str">
            <v>FBD</v>
          </cell>
        </row>
        <row r="514">
          <cell r="A514">
            <v>132916</v>
          </cell>
          <cell r="C514" t="str">
            <v>FBD</v>
          </cell>
        </row>
        <row r="515">
          <cell r="A515">
            <v>126906</v>
          </cell>
          <cell r="C515" t="str">
            <v>FBD</v>
          </cell>
        </row>
        <row r="516">
          <cell r="A516">
            <v>131539</v>
          </cell>
          <cell r="C516" t="str">
            <v>FBD</v>
          </cell>
        </row>
        <row r="517">
          <cell r="A517">
            <v>132003</v>
          </cell>
          <cell r="C517" t="str">
            <v>FBD</v>
          </cell>
        </row>
        <row r="518">
          <cell r="A518">
            <v>128100</v>
          </cell>
          <cell r="C518" t="str">
            <v>ITD</v>
          </cell>
        </row>
        <row r="519">
          <cell r="A519">
            <v>123824</v>
          </cell>
          <cell r="C519" t="str">
            <v>FBD</v>
          </cell>
        </row>
        <row r="520">
          <cell r="A520">
            <v>119108</v>
          </cell>
          <cell r="C520" t="str">
            <v>FBD</v>
          </cell>
        </row>
        <row r="521">
          <cell r="A521">
            <v>125152</v>
          </cell>
          <cell r="C521" t="str">
            <v>FBD</v>
          </cell>
        </row>
        <row r="522">
          <cell r="A522">
            <v>131319</v>
          </cell>
          <cell r="C522" t="str">
            <v>FBD</v>
          </cell>
        </row>
        <row r="523">
          <cell r="A523">
            <v>100535</v>
          </cell>
          <cell r="C523" t="str">
            <v>ITD</v>
          </cell>
        </row>
        <row r="524">
          <cell r="A524">
            <v>119399</v>
          </cell>
          <cell r="C524" t="str">
            <v>PCP</v>
          </cell>
        </row>
        <row r="525">
          <cell r="A525">
            <v>125002</v>
          </cell>
          <cell r="C525" t="str">
            <v>FBD</v>
          </cell>
        </row>
        <row r="526">
          <cell r="A526">
            <v>127224</v>
          </cell>
          <cell r="C526" t="str">
            <v>FBD</v>
          </cell>
        </row>
        <row r="527">
          <cell r="A527">
            <v>118971</v>
          </cell>
          <cell r="C527" t="str">
            <v>PCP</v>
          </cell>
        </row>
        <row r="528">
          <cell r="A528">
            <v>129649</v>
          </cell>
          <cell r="C528" t="str">
            <v>FBD</v>
          </cell>
        </row>
        <row r="529">
          <cell r="A529">
            <v>132045</v>
          </cell>
          <cell r="C529" t="str">
            <v>FBD</v>
          </cell>
        </row>
        <row r="530">
          <cell r="A530">
            <v>118955</v>
          </cell>
          <cell r="C530" t="str">
            <v>ITD</v>
          </cell>
        </row>
        <row r="531">
          <cell r="A531">
            <v>132091</v>
          </cell>
          <cell r="C531" t="str">
            <v>FBD</v>
          </cell>
        </row>
        <row r="532">
          <cell r="A532">
            <v>131890</v>
          </cell>
          <cell r="C532" t="str">
            <v>FBD</v>
          </cell>
        </row>
        <row r="533">
          <cell r="A533">
            <v>120594</v>
          </cell>
          <cell r="C533" t="str">
            <v>FBD</v>
          </cell>
        </row>
        <row r="534">
          <cell r="A534">
            <v>131369</v>
          </cell>
          <cell r="C534" t="str">
            <v>FBD</v>
          </cell>
        </row>
        <row r="535">
          <cell r="A535">
            <v>131157</v>
          </cell>
          <cell r="C535" t="str">
            <v>FBD</v>
          </cell>
        </row>
        <row r="536">
          <cell r="A536">
            <v>131292</v>
          </cell>
          <cell r="C536" t="str">
            <v>FBD</v>
          </cell>
        </row>
        <row r="537">
          <cell r="A537">
            <v>129867</v>
          </cell>
          <cell r="C537" t="str">
            <v>FBD</v>
          </cell>
        </row>
        <row r="538">
          <cell r="A538">
            <v>130000</v>
          </cell>
          <cell r="C538" t="str">
            <v>FBD</v>
          </cell>
        </row>
        <row r="539">
          <cell r="A539">
            <v>127565</v>
          </cell>
          <cell r="C539" t="str">
            <v>FBD</v>
          </cell>
        </row>
        <row r="540">
          <cell r="A540">
            <v>131174</v>
          </cell>
          <cell r="C540" t="str">
            <v>FBD</v>
          </cell>
        </row>
        <row r="541">
          <cell r="A541">
            <v>129422</v>
          </cell>
          <cell r="C541" t="str">
            <v>FBD</v>
          </cell>
        </row>
        <row r="542">
          <cell r="A542">
            <v>126922</v>
          </cell>
          <cell r="C542" t="str">
            <v>FBD</v>
          </cell>
        </row>
        <row r="543">
          <cell r="A543">
            <v>130545</v>
          </cell>
          <cell r="C543" t="str">
            <v>FBD</v>
          </cell>
        </row>
        <row r="544">
          <cell r="A544">
            <v>130052</v>
          </cell>
          <cell r="C544" t="str">
            <v>PCP</v>
          </cell>
        </row>
        <row r="545">
          <cell r="A545">
            <v>130516</v>
          </cell>
          <cell r="C545" t="str">
            <v>FBD</v>
          </cell>
        </row>
        <row r="546">
          <cell r="A546">
            <v>130742</v>
          </cell>
          <cell r="C546" t="str">
            <v>FBD</v>
          </cell>
        </row>
        <row r="547">
          <cell r="A547">
            <v>130518</v>
          </cell>
          <cell r="C547" t="str">
            <v>FBD</v>
          </cell>
        </row>
        <row r="548">
          <cell r="A548">
            <v>129687</v>
          </cell>
          <cell r="C548" t="str">
            <v>FBD</v>
          </cell>
        </row>
        <row r="549">
          <cell r="A549">
            <v>130513</v>
          </cell>
          <cell r="C549" t="str">
            <v>FBD</v>
          </cell>
        </row>
        <row r="550">
          <cell r="A550">
            <v>129626</v>
          </cell>
          <cell r="C550" t="str">
            <v>FBD</v>
          </cell>
        </row>
        <row r="551">
          <cell r="A551">
            <v>122897</v>
          </cell>
          <cell r="C551" t="str">
            <v>FBD</v>
          </cell>
        </row>
        <row r="552">
          <cell r="A552">
            <v>113967</v>
          </cell>
          <cell r="C552" t="str">
            <v>ITD</v>
          </cell>
        </row>
        <row r="553">
          <cell r="A553">
            <v>124539</v>
          </cell>
          <cell r="C553" t="str">
            <v>FBD</v>
          </cell>
        </row>
        <row r="554">
          <cell r="A554">
            <v>125059</v>
          </cell>
          <cell r="C554" t="str">
            <v>FBD</v>
          </cell>
        </row>
        <row r="555">
          <cell r="A555">
            <v>114816</v>
          </cell>
          <cell r="C555" t="str">
            <v>ITD</v>
          </cell>
        </row>
        <row r="556">
          <cell r="A556">
            <v>113127</v>
          </cell>
          <cell r="C556" t="str">
            <v>FBD</v>
          </cell>
        </row>
        <row r="557">
          <cell r="A557">
            <v>129798</v>
          </cell>
          <cell r="C557" t="str">
            <v>ITD</v>
          </cell>
        </row>
        <row r="558">
          <cell r="A558">
            <v>118479</v>
          </cell>
          <cell r="C558" t="str">
            <v>FBD</v>
          </cell>
        </row>
        <row r="559">
          <cell r="A559">
            <v>106748</v>
          </cell>
          <cell r="C559" t="str">
            <v>FBD</v>
          </cell>
        </row>
        <row r="560">
          <cell r="A560">
            <v>132497</v>
          </cell>
          <cell r="C560" t="str">
            <v>FBD</v>
          </cell>
        </row>
        <row r="561">
          <cell r="A561">
            <v>130134</v>
          </cell>
          <cell r="C561" t="str">
            <v>ITD</v>
          </cell>
        </row>
        <row r="562">
          <cell r="A562">
            <v>129378</v>
          </cell>
          <cell r="C562" t="str">
            <v>FBD</v>
          </cell>
        </row>
        <row r="563">
          <cell r="A563">
            <v>132890</v>
          </cell>
          <cell r="C563" t="str">
            <v>FBD</v>
          </cell>
        </row>
        <row r="564">
          <cell r="A564">
            <v>130033</v>
          </cell>
          <cell r="C564" t="str">
            <v>FBD</v>
          </cell>
        </row>
        <row r="565">
          <cell r="A565">
            <v>129236</v>
          </cell>
          <cell r="C565" t="str">
            <v>ITD</v>
          </cell>
        </row>
        <row r="566">
          <cell r="A566">
            <v>126053</v>
          </cell>
          <cell r="C566" t="str">
            <v>FBD</v>
          </cell>
        </row>
        <row r="567">
          <cell r="A567">
            <v>129593</v>
          </cell>
          <cell r="C567" t="str">
            <v>FBD</v>
          </cell>
        </row>
        <row r="568">
          <cell r="A568">
            <v>111236</v>
          </cell>
          <cell r="C568" t="str">
            <v>CORP</v>
          </cell>
        </row>
        <row r="569">
          <cell r="A569">
            <v>132188</v>
          </cell>
          <cell r="C569" t="str">
            <v>ITD</v>
          </cell>
        </row>
        <row r="570">
          <cell r="A570">
            <v>131279</v>
          </cell>
          <cell r="C570" t="str">
            <v>FBD</v>
          </cell>
        </row>
        <row r="571">
          <cell r="A571">
            <v>131769</v>
          </cell>
          <cell r="C571" t="str">
            <v>PCP</v>
          </cell>
        </row>
        <row r="572">
          <cell r="A572">
            <v>125061</v>
          </cell>
          <cell r="C572" t="str">
            <v>FBD</v>
          </cell>
        </row>
        <row r="573">
          <cell r="A573">
            <v>128572</v>
          </cell>
          <cell r="C573" t="str">
            <v>FBD</v>
          </cell>
        </row>
        <row r="574">
          <cell r="A574">
            <v>128975</v>
          </cell>
          <cell r="C574" t="str">
            <v>FBD</v>
          </cell>
        </row>
        <row r="575">
          <cell r="A575">
            <v>131370</v>
          </cell>
          <cell r="C575" t="str">
            <v>FBD</v>
          </cell>
        </row>
        <row r="576">
          <cell r="A576">
            <v>120129</v>
          </cell>
          <cell r="C576" t="str">
            <v>ITD</v>
          </cell>
        </row>
        <row r="577">
          <cell r="A577">
            <v>125134</v>
          </cell>
          <cell r="C577" t="str">
            <v>FBD</v>
          </cell>
        </row>
        <row r="578">
          <cell r="A578">
            <v>125090</v>
          </cell>
          <cell r="C578" t="str">
            <v>FBD</v>
          </cell>
        </row>
        <row r="579">
          <cell r="A579">
            <v>120128</v>
          </cell>
          <cell r="C579" t="str">
            <v>ITD</v>
          </cell>
        </row>
        <row r="580">
          <cell r="A580">
            <v>113235</v>
          </cell>
          <cell r="C580" t="str">
            <v>ITD</v>
          </cell>
        </row>
        <row r="581">
          <cell r="A581">
            <v>129846</v>
          </cell>
          <cell r="C581" t="str">
            <v>FBD</v>
          </cell>
        </row>
        <row r="582">
          <cell r="A582">
            <v>117779</v>
          </cell>
          <cell r="C582" t="str">
            <v>ITD</v>
          </cell>
        </row>
        <row r="583">
          <cell r="A583">
            <v>125138</v>
          </cell>
          <cell r="C583" t="str">
            <v>FBD</v>
          </cell>
        </row>
        <row r="584">
          <cell r="A584">
            <v>132590</v>
          </cell>
          <cell r="C584" t="str">
            <v>FBD</v>
          </cell>
        </row>
        <row r="585">
          <cell r="A585">
            <v>120609</v>
          </cell>
          <cell r="C585" t="str">
            <v>FBD</v>
          </cell>
        </row>
        <row r="586">
          <cell r="A586">
            <v>89839</v>
          </cell>
          <cell r="C586" t="str">
            <v>FBD</v>
          </cell>
        </row>
        <row r="587">
          <cell r="A587">
            <v>126543</v>
          </cell>
          <cell r="C587" t="str">
            <v>FBD</v>
          </cell>
        </row>
        <row r="588">
          <cell r="A588">
            <v>132352</v>
          </cell>
          <cell r="C588" t="str">
            <v>FBD</v>
          </cell>
        </row>
        <row r="589">
          <cell r="A589">
            <v>131320</v>
          </cell>
          <cell r="C589" t="str">
            <v>FBD</v>
          </cell>
        </row>
        <row r="590">
          <cell r="A590">
            <v>124088</v>
          </cell>
          <cell r="C590" t="str">
            <v>ITD</v>
          </cell>
        </row>
        <row r="591">
          <cell r="A591">
            <v>127272</v>
          </cell>
          <cell r="C591" t="str">
            <v>FBD</v>
          </cell>
        </row>
        <row r="592">
          <cell r="A592">
            <v>133231</v>
          </cell>
          <cell r="C592" t="str">
            <v>FBD</v>
          </cell>
        </row>
        <row r="593">
          <cell r="A593">
            <v>132960</v>
          </cell>
          <cell r="C593" t="str">
            <v>FBD</v>
          </cell>
        </row>
        <row r="594">
          <cell r="A594">
            <v>128868</v>
          </cell>
          <cell r="C594" t="str">
            <v>ITD</v>
          </cell>
        </row>
        <row r="595">
          <cell r="A595">
            <v>131926</v>
          </cell>
          <cell r="C595" t="str">
            <v>CORP</v>
          </cell>
        </row>
        <row r="596">
          <cell r="A596">
            <v>125091</v>
          </cell>
          <cell r="C596" t="str">
            <v>FBD</v>
          </cell>
        </row>
        <row r="597">
          <cell r="A597">
            <v>126544</v>
          </cell>
          <cell r="C597" t="str">
            <v>FBD</v>
          </cell>
        </row>
        <row r="598">
          <cell r="A598">
            <v>125129</v>
          </cell>
          <cell r="C598" t="str">
            <v>FBD</v>
          </cell>
        </row>
        <row r="599">
          <cell r="A599">
            <v>122018</v>
          </cell>
          <cell r="C599" t="str">
            <v>ITD</v>
          </cell>
        </row>
        <row r="600">
          <cell r="A600">
            <v>123806</v>
          </cell>
          <cell r="C600" t="str">
            <v>FBD</v>
          </cell>
        </row>
        <row r="601">
          <cell r="A601">
            <v>120176</v>
          </cell>
          <cell r="C601" t="str">
            <v>FBD</v>
          </cell>
        </row>
        <row r="602">
          <cell r="A602">
            <v>100905</v>
          </cell>
          <cell r="C602" t="str">
            <v>ITD</v>
          </cell>
        </row>
        <row r="603">
          <cell r="A603">
            <v>127126</v>
          </cell>
          <cell r="C603" t="str">
            <v>FBD</v>
          </cell>
        </row>
        <row r="604">
          <cell r="A604">
            <v>129365</v>
          </cell>
          <cell r="C604" t="str">
            <v>FBD</v>
          </cell>
        </row>
        <row r="605">
          <cell r="A605">
            <v>129306</v>
          </cell>
          <cell r="C605" t="str">
            <v>CORP</v>
          </cell>
        </row>
        <row r="606">
          <cell r="A606">
            <v>128988</v>
          </cell>
          <cell r="C606" t="str">
            <v>FBD</v>
          </cell>
        </row>
        <row r="607">
          <cell r="A607">
            <v>117750</v>
          </cell>
          <cell r="C607" t="str">
            <v>ITD</v>
          </cell>
        </row>
        <row r="608">
          <cell r="A608">
            <v>129733</v>
          </cell>
          <cell r="C608" t="str">
            <v>PCP</v>
          </cell>
        </row>
        <row r="609">
          <cell r="A609">
            <v>115921</v>
          </cell>
          <cell r="C609" t="str">
            <v>FBD</v>
          </cell>
        </row>
        <row r="610">
          <cell r="A610">
            <v>133434</v>
          </cell>
          <cell r="C610" t="str">
            <v>FBD</v>
          </cell>
        </row>
        <row r="611">
          <cell r="A611">
            <v>125130</v>
          </cell>
          <cell r="C611" t="str">
            <v>FBD</v>
          </cell>
        </row>
        <row r="612">
          <cell r="A612">
            <v>108794</v>
          </cell>
          <cell r="C612" t="str">
            <v>ITD</v>
          </cell>
        </row>
        <row r="613">
          <cell r="A613">
            <v>129639</v>
          </cell>
          <cell r="C613" t="str">
            <v>FBD</v>
          </cell>
        </row>
        <row r="614">
          <cell r="A614">
            <v>126900</v>
          </cell>
          <cell r="C614" t="str">
            <v>ITD</v>
          </cell>
        </row>
        <row r="615">
          <cell r="A615">
            <v>113281</v>
          </cell>
          <cell r="C615" t="str">
            <v>ITD</v>
          </cell>
        </row>
        <row r="616">
          <cell r="A616">
            <v>113230</v>
          </cell>
          <cell r="C616" t="str">
            <v>ITD</v>
          </cell>
        </row>
        <row r="617">
          <cell r="A617">
            <v>125067</v>
          </cell>
          <cell r="C617" t="str">
            <v>FBD</v>
          </cell>
        </row>
        <row r="618">
          <cell r="A618">
            <v>133209</v>
          </cell>
          <cell r="C618" t="str">
            <v>FBD</v>
          </cell>
        </row>
        <row r="619">
          <cell r="A619">
            <v>126899</v>
          </cell>
          <cell r="C619" t="str">
            <v>ITD</v>
          </cell>
        </row>
        <row r="620">
          <cell r="A620">
            <v>129579</v>
          </cell>
          <cell r="C620" t="str">
            <v>FBD</v>
          </cell>
        </row>
        <row r="621">
          <cell r="A621">
            <v>100602</v>
          </cell>
          <cell r="C621" t="str">
            <v>CORP</v>
          </cell>
        </row>
        <row r="622">
          <cell r="A622">
            <v>133101</v>
          </cell>
          <cell r="C622" t="str">
            <v>FBD</v>
          </cell>
        </row>
        <row r="623">
          <cell r="A623">
            <v>129745</v>
          </cell>
          <cell r="C623" t="str">
            <v>FBD</v>
          </cell>
        </row>
        <row r="624">
          <cell r="A624">
            <v>125295</v>
          </cell>
          <cell r="C624" t="str">
            <v>FBD</v>
          </cell>
        </row>
        <row r="625">
          <cell r="A625">
            <v>129638</v>
          </cell>
          <cell r="C625" t="str">
            <v>FBD</v>
          </cell>
        </row>
        <row r="626">
          <cell r="A626">
            <v>133126</v>
          </cell>
          <cell r="C626" t="str">
            <v>FBD</v>
          </cell>
        </row>
        <row r="627">
          <cell r="A627">
            <v>132325</v>
          </cell>
          <cell r="C627" t="str">
            <v>FBD</v>
          </cell>
        </row>
        <row r="628">
          <cell r="A628">
            <v>129734</v>
          </cell>
          <cell r="C628" t="str">
            <v>PCP</v>
          </cell>
        </row>
        <row r="629">
          <cell r="A629">
            <v>122438</v>
          </cell>
          <cell r="C629" t="str">
            <v>FBD</v>
          </cell>
        </row>
        <row r="630">
          <cell r="A630">
            <v>125387</v>
          </cell>
          <cell r="C630" t="str">
            <v>FBD</v>
          </cell>
        </row>
        <row r="631">
          <cell r="A631">
            <v>125956</v>
          </cell>
          <cell r="C631" t="str">
            <v>FBD</v>
          </cell>
        </row>
        <row r="632">
          <cell r="A632">
            <v>132892</v>
          </cell>
          <cell r="C632" t="str">
            <v>FBD</v>
          </cell>
        </row>
        <row r="633">
          <cell r="A633">
            <v>131893</v>
          </cell>
          <cell r="C633" t="str">
            <v>FBD</v>
          </cell>
        </row>
        <row r="634">
          <cell r="A634">
            <v>125119</v>
          </cell>
          <cell r="C634" t="str">
            <v>FBD</v>
          </cell>
        </row>
        <row r="635">
          <cell r="A635">
            <v>130478</v>
          </cell>
          <cell r="C635" t="str">
            <v>PCP</v>
          </cell>
        </row>
        <row r="636">
          <cell r="A636">
            <v>121087</v>
          </cell>
          <cell r="C636" t="str">
            <v>FBD</v>
          </cell>
        </row>
        <row r="637">
          <cell r="A637">
            <v>107496</v>
          </cell>
          <cell r="C637" t="str">
            <v>ITD</v>
          </cell>
        </row>
        <row r="638">
          <cell r="A638">
            <v>120164</v>
          </cell>
          <cell r="C638" t="str">
            <v>FBD</v>
          </cell>
        </row>
        <row r="639">
          <cell r="A639">
            <v>125197</v>
          </cell>
          <cell r="C639" t="str">
            <v>FBD</v>
          </cell>
        </row>
        <row r="640">
          <cell r="A640">
            <v>133311</v>
          </cell>
          <cell r="C640" t="str">
            <v>FBD</v>
          </cell>
        </row>
        <row r="641">
          <cell r="A641">
            <v>129038</v>
          </cell>
          <cell r="C641" t="str">
            <v>FBD</v>
          </cell>
        </row>
        <row r="642">
          <cell r="A642">
            <v>125798</v>
          </cell>
          <cell r="C642" t="str">
            <v>FBD</v>
          </cell>
        </row>
        <row r="643">
          <cell r="A643">
            <v>125048</v>
          </cell>
          <cell r="C643" t="str">
            <v>FBD</v>
          </cell>
        </row>
        <row r="644">
          <cell r="A644">
            <v>128267</v>
          </cell>
          <cell r="C644" t="str">
            <v>FBD</v>
          </cell>
        </row>
        <row r="645">
          <cell r="A645">
            <v>119396</v>
          </cell>
          <cell r="C645" t="str">
            <v>ITD</v>
          </cell>
        </row>
        <row r="646">
          <cell r="A646">
            <v>133420</v>
          </cell>
          <cell r="C646" t="str">
            <v>FBD</v>
          </cell>
        </row>
        <row r="647">
          <cell r="A647">
            <v>126441</v>
          </cell>
          <cell r="C647" t="str">
            <v>FBD</v>
          </cell>
        </row>
        <row r="648">
          <cell r="A648">
            <v>120466</v>
          </cell>
          <cell r="C648" t="str">
            <v>FBD</v>
          </cell>
        </row>
        <row r="649">
          <cell r="A649">
            <v>128998</v>
          </cell>
          <cell r="C649" t="str">
            <v>FBD</v>
          </cell>
        </row>
        <row r="650">
          <cell r="A650">
            <v>86964</v>
          </cell>
          <cell r="C650" t="str">
            <v>FBD</v>
          </cell>
        </row>
        <row r="651">
          <cell r="A651">
            <v>133375</v>
          </cell>
          <cell r="C651" t="str">
            <v>ITD</v>
          </cell>
        </row>
        <row r="652">
          <cell r="A652">
            <v>128330</v>
          </cell>
          <cell r="C652" t="str">
            <v>FBD</v>
          </cell>
        </row>
        <row r="653">
          <cell r="A653">
            <v>129297</v>
          </cell>
          <cell r="C653" t="str">
            <v>FBD</v>
          </cell>
        </row>
        <row r="654">
          <cell r="A654">
            <v>131728</v>
          </cell>
          <cell r="C654" t="str">
            <v>FBD</v>
          </cell>
        </row>
        <row r="655">
          <cell r="A655">
            <v>126604</v>
          </cell>
          <cell r="C655" t="str">
            <v>ITD</v>
          </cell>
        </row>
        <row r="656">
          <cell r="A656">
            <v>130524</v>
          </cell>
          <cell r="C656" t="str">
            <v>FBD</v>
          </cell>
        </row>
        <row r="657">
          <cell r="A657">
            <v>93163</v>
          </cell>
          <cell r="C657" t="str">
            <v>FBD</v>
          </cell>
        </row>
        <row r="658">
          <cell r="A658">
            <v>130085</v>
          </cell>
          <cell r="C658" t="str">
            <v>FBD</v>
          </cell>
        </row>
        <row r="659">
          <cell r="A659">
            <v>111980</v>
          </cell>
          <cell r="C659" t="str">
            <v>ITD</v>
          </cell>
        </row>
        <row r="660">
          <cell r="A660">
            <v>132561</v>
          </cell>
          <cell r="C660" t="str">
            <v>FBD</v>
          </cell>
        </row>
        <row r="661">
          <cell r="A661">
            <v>127138</v>
          </cell>
          <cell r="C661" t="str">
            <v>FBD</v>
          </cell>
        </row>
        <row r="662">
          <cell r="A662">
            <v>129436</v>
          </cell>
          <cell r="C662" t="str">
            <v>ITD</v>
          </cell>
        </row>
        <row r="663">
          <cell r="A663">
            <v>121711</v>
          </cell>
          <cell r="C663" t="str">
            <v>FBD</v>
          </cell>
        </row>
        <row r="664">
          <cell r="A664">
            <v>133363</v>
          </cell>
          <cell r="C664" t="str">
            <v>CORP</v>
          </cell>
        </row>
        <row r="665">
          <cell r="A665">
            <v>128805</v>
          </cell>
          <cell r="C665" t="str">
            <v>FBD</v>
          </cell>
        </row>
        <row r="666">
          <cell r="A666">
            <v>100509</v>
          </cell>
          <cell r="C666" t="str">
            <v>FBD</v>
          </cell>
        </row>
        <row r="667">
          <cell r="A667">
            <v>125111</v>
          </cell>
          <cell r="C667" t="str">
            <v>FBD</v>
          </cell>
        </row>
        <row r="668">
          <cell r="A668">
            <v>124708</v>
          </cell>
          <cell r="C668" t="str">
            <v>ITD</v>
          </cell>
        </row>
        <row r="669">
          <cell r="A669">
            <v>132420</v>
          </cell>
          <cell r="C669" t="str">
            <v>PCP</v>
          </cell>
        </row>
        <row r="670">
          <cell r="A670">
            <v>128111</v>
          </cell>
          <cell r="C670" t="str">
            <v>FBD</v>
          </cell>
        </row>
        <row r="671">
          <cell r="A671">
            <v>110177</v>
          </cell>
          <cell r="C671" t="str">
            <v>AGRIBD</v>
          </cell>
        </row>
        <row r="672">
          <cell r="A672">
            <v>133397</v>
          </cell>
          <cell r="C672" t="str">
            <v>FBD</v>
          </cell>
        </row>
        <row r="673">
          <cell r="A673">
            <v>125058</v>
          </cell>
          <cell r="C673" t="str">
            <v>FBD</v>
          </cell>
        </row>
        <row r="674">
          <cell r="A674">
            <v>125052</v>
          </cell>
          <cell r="C674" t="str">
            <v>FBD</v>
          </cell>
        </row>
        <row r="675">
          <cell r="A675">
            <v>132356</v>
          </cell>
          <cell r="C675" t="str">
            <v>ITD</v>
          </cell>
        </row>
        <row r="676">
          <cell r="A676">
            <v>132004</v>
          </cell>
          <cell r="C676" t="str">
            <v>FBD</v>
          </cell>
        </row>
        <row r="677">
          <cell r="A677">
            <v>133509</v>
          </cell>
          <cell r="C677" t="str">
            <v>FBD</v>
          </cell>
        </row>
        <row r="678">
          <cell r="A678">
            <v>121030</v>
          </cell>
          <cell r="C678" t="str">
            <v>FBD</v>
          </cell>
        </row>
        <row r="679">
          <cell r="A679">
            <v>129772</v>
          </cell>
          <cell r="C679" t="str">
            <v>FBD</v>
          </cell>
        </row>
        <row r="680">
          <cell r="A680">
            <v>129156</v>
          </cell>
          <cell r="C680" t="str">
            <v>FBD</v>
          </cell>
        </row>
        <row r="681">
          <cell r="A681">
            <v>131879</v>
          </cell>
          <cell r="C681" t="str">
            <v>PCP</v>
          </cell>
        </row>
        <row r="682">
          <cell r="A682">
            <v>114358</v>
          </cell>
          <cell r="C682" t="str">
            <v>ITD</v>
          </cell>
        </row>
        <row r="683">
          <cell r="A683">
            <v>130091</v>
          </cell>
          <cell r="C683" t="str">
            <v>FBD</v>
          </cell>
        </row>
        <row r="684">
          <cell r="A684">
            <v>101912</v>
          </cell>
          <cell r="C684" t="str">
            <v>ITD</v>
          </cell>
        </row>
        <row r="685">
          <cell r="A685">
            <v>113165</v>
          </cell>
          <cell r="C685" t="str">
            <v>ITD</v>
          </cell>
        </row>
        <row r="686">
          <cell r="A686">
            <v>126111</v>
          </cell>
          <cell r="C686" t="str">
            <v>FBD</v>
          </cell>
        </row>
        <row r="687">
          <cell r="A687">
            <v>127053</v>
          </cell>
          <cell r="C687" t="str">
            <v>PCP</v>
          </cell>
        </row>
        <row r="688">
          <cell r="A688">
            <v>128013</v>
          </cell>
          <cell r="C688" t="str">
            <v>ITD</v>
          </cell>
        </row>
        <row r="689">
          <cell r="A689">
            <v>133446</v>
          </cell>
          <cell r="C689" t="str">
            <v>FBD</v>
          </cell>
        </row>
        <row r="690">
          <cell r="A690">
            <v>113513</v>
          </cell>
          <cell r="C690" t="str">
            <v>ITD</v>
          </cell>
        </row>
        <row r="691">
          <cell r="A691">
            <v>120775</v>
          </cell>
          <cell r="C691" t="str">
            <v>FBD</v>
          </cell>
        </row>
        <row r="692">
          <cell r="A692">
            <v>128470</v>
          </cell>
          <cell r="C692" t="str">
            <v>FBD</v>
          </cell>
        </row>
        <row r="693">
          <cell r="A693">
            <v>123613</v>
          </cell>
          <cell r="C693" t="str">
            <v>FBD</v>
          </cell>
        </row>
        <row r="694">
          <cell r="A694">
            <v>100910</v>
          </cell>
          <cell r="C694" t="str">
            <v>ITD</v>
          </cell>
        </row>
        <row r="695">
          <cell r="A695">
            <v>132281</v>
          </cell>
          <cell r="C695" t="str">
            <v>FBD</v>
          </cell>
        </row>
        <row r="696">
          <cell r="A696">
            <v>116258</v>
          </cell>
          <cell r="C696" t="str">
            <v>ITD</v>
          </cell>
        </row>
        <row r="697">
          <cell r="A697">
            <v>91487</v>
          </cell>
          <cell r="C697" t="str">
            <v>HD</v>
          </cell>
        </row>
        <row r="698">
          <cell r="A698">
            <v>131340</v>
          </cell>
          <cell r="C698" t="str">
            <v>FBD</v>
          </cell>
        </row>
        <row r="699">
          <cell r="A699">
            <v>117203</v>
          </cell>
          <cell r="C699" t="str">
            <v>ITD</v>
          </cell>
        </row>
        <row r="700">
          <cell r="A700">
            <v>125192</v>
          </cell>
          <cell r="C700" t="str">
            <v>FBD</v>
          </cell>
        </row>
        <row r="701">
          <cell r="A701">
            <v>123804</v>
          </cell>
          <cell r="C701" t="str">
            <v>FBD</v>
          </cell>
        </row>
        <row r="702">
          <cell r="A702">
            <v>125005</v>
          </cell>
          <cell r="C702" t="str">
            <v>FBD</v>
          </cell>
        </row>
        <row r="703">
          <cell r="A703">
            <v>132172</v>
          </cell>
          <cell r="C703" t="str">
            <v>FBD</v>
          </cell>
        </row>
        <row r="704">
          <cell r="A704">
            <v>131548</v>
          </cell>
          <cell r="C704" t="str">
            <v>FBD</v>
          </cell>
        </row>
        <row r="705">
          <cell r="A705">
            <v>130743</v>
          </cell>
          <cell r="C705" t="str">
            <v>FBD</v>
          </cell>
        </row>
        <row r="706">
          <cell r="A706">
            <v>133045</v>
          </cell>
          <cell r="C706" t="str">
            <v>FBD</v>
          </cell>
        </row>
        <row r="707">
          <cell r="A707">
            <v>124989</v>
          </cell>
          <cell r="C707" t="str">
            <v>FBD</v>
          </cell>
        </row>
        <row r="708">
          <cell r="A708">
            <v>131916</v>
          </cell>
          <cell r="C708" t="str">
            <v>FBD</v>
          </cell>
        </row>
        <row r="709">
          <cell r="A709">
            <v>125176</v>
          </cell>
          <cell r="C709" t="str">
            <v>FBD</v>
          </cell>
        </row>
        <row r="710">
          <cell r="A710">
            <v>127372</v>
          </cell>
          <cell r="C710" t="str">
            <v>PCP</v>
          </cell>
        </row>
        <row r="711">
          <cell r="A711">
            <v>122854</v>
          </cell>
          <cell r="C711" t="str">
            <v>ITD</v>
          </cell>
        </row>
        <row r="712">
          <cell r="A712">
            <v>133350</v>
          </cell>
          <cell r="C712" t="str">
            <v>FBD</v>
          </cell>
        </row>
        <row r="713">
          <cell r="A713">
            <v>121270</v>
          </cell>
          <cell r="C713" t="str">
            <v>ITD</v>
          </cell>
        </row>
        <row r="714">
          <cell r="A714">
            <v>132310</v>
          </cell>
          <cell r="C714" t="str">
            <v>FBD</v>
          </cell>
        </row>
        <row r="715">
          <cell r="A715">
            <v>125212</v>
          </cell>
          <cell r="C715" t="str">
            <v>FBD</v>
          </cell>
        </row>
        <row r="716">
          <cell r="A716">
            <v>129778</v>
          </cell>
          <cell r="C716" t="str">
            <v>PCP</v>
          </cell>
        </row>
        <row r="717">
          <cell r="A717">
            <v>125201</v>
          </cell>
          <cell r="C717" t="str">
            <v>FBD</v>
          </cell>
        </row>
        <row r="718">
          <cell r="A718">
            <v>132616</v>
          </cell>
          <cell r="C718" t="str">
            <v>FBD</v>
          </cell>
        </row>
        <row r="719">
          <cell r="A719">
            <v>108345</v>
          </cell>
          <cell r="C719" t="str">
            <v>ITD</v>
          </cell>
        </row>
        <row r="720">
          <cell r="A720">
            <v>125030</v>
          </cell>
          <cell r="C720" t="str">
            <v>FBD</v>
          </cell>
        </row>
        <row r="721">
          <cell r="A721">
            <v>118977</v>
          </cell>
          <cell r="C721" t="str">
            <v>PCP</v>
          </cell>
        </row>
        <row r="722">
          <cell r="A722">
            <v>133142</v>
          </cell>
          <cell r="C722" t="str">
            <v>FBD</v>
          </cell>
        </row>
        <row r="723">
          <cell r="A723">
            <v>100657</v>
          </cell>
          <cell r="C723" t="str">
            <v>ITD</v>
          </cell>
        </row>
        <row r="724">
          <cell r="A724">
            <v>118972</v>
          </cell>
          <cell r="C724" t="str">
            <v>PCP</v>
          </cell>
        </row>
        <row r="725">
          <cell r="A725">
            <v>125261</v>
          </cell>
          <cell r="C725" t="str">
            <v>FBD</v>
          </cell>
        </row>
        <row r="726">
          <cell r="A726">
            <v>113389</v>
          </cell>
          <cell r="C726" t="str">
            <v>ITD</v>
          </cell>
        </row>
        <row r="727">
          <cell r="A727">
            <v>125828</v>
          </cell>
          <cell r="C727" t="str">
            <v>PCP</v>
          </cell>
        </row>
        <row r="728">
          <cell r="A728">
            <v>131873</v>
          </cell>
          <cell r="C728" t="str">
            <v>CORP</v>
          </cell>
        </row>
        <row r="729">
          <cell r="A729">
            <v>129304</v>
          </cell>
          <cell r="C729" t="str">
            <v>FBD</v>
          </cell>
        </row>
        <row r="730">
          <cell r="A730">
            <v>131227</v>
          </cell>
          <cell r="C730" t="str">
            <v>FBD</v>
          </cell>
        </row>
        <row r="731">
          <cell r="A731">
            <v>111942</v>
          </cell>
          <cell r="C731" t="str">
            <v>ITD</v>
          </cell>
        </row>
        <row r="732">
          <cell r="A732">
            <v>114498</v>
          </cell>
          <cell r="C732" t="str">
            <v>FBD</v>
          </cell>
        </row>
        <row r="733">
          <cell r="A733">
            <v>117135</v>
          </cell>
          <cell r="C733" t="str">
            <v>FBD</v>
          </cell>
        </row>
        <row r="734">
          <cell r="A734">
            <v>115888</v>
          </cell>
          <cell r="C734" t="str">
            <v>ITD</v>
          </cell>
        </row>
        <row r="735">
          <cell r="A735">
            <v>118209</v>
          </cell>
          <cell r="C735" t="str">
            <v>FBD</v>
          </cell>
        </row>
        <row r="736">
          <cell r="A736">
            <v>131218</v>
          </cell>
          <cell r="C736" t="str">
            <v>FBD</v>
          </cell>
        </row>
        <row r="737">
          <cell r="A737">
            <v>133367</v>
          </cell>
          <cell r="C737" t="str">
            <v>FBD</v>
          </cell>
        </row>
        <row r="738">
          <cell r="A738">
            <v>132468</v>
          </cell>
          <cell r="C738" t="str">
            <v>FBD</v>
          </cell>
        </row>
        <row r="739">
          <cell r="A739">
            <v>113528</v>
          </cell>
          <cell r="C739" t="str">
            <v>ITD</v>
          </cell>
        </row>
        <row r="740">
          <cell r="A740">
            <v>131425</v>
          </cell>
          <cell r="C740" t="str">
            <v>FBD</v>
          </cell>
        </row>
        <row r="741">
          <cell r="A741">
            <v>118640</v>
          </cell>
          <cell r="C741" t="str">
            <v>ITD</v>
          </cell>
        </row>
        <row r="742">
          <cell r="A742">
            <v>129075</v>
          </cell>
          <cell r="C742" t="str">
            <v>FBD</v>
          </cell>
        </row>
        <row r="743">
          <cell r="A743">
            <v>131276</v>
          </cell>
          <cell r="C743" t="str">
            <v>FBD</v>
          </cell>
        </row>
        <row r="744">
          <cell r="A744">
            <v>133170</v>
          </cell>
          <cell r="C744" t="str">
            <v>FBD</v>
          </cell>
        </row>
        <row r="745">
          <cell r="A745">
            <v>125262</v>
          </cell>
          <cell r="C745" t="str">
            <v>FBD</v>
          </cell>
        </row>
        <row r="746">
          <cell r="A746">
            <v>129036</v>
          </cell>
          <cell r="C746" t="str">
            <v>FBD</v>
          </cell>
        </row>
        <row r="747">
          <cell r="A747">
            <v>131537</v>
          </cell>
          <cell r="C747" t="str">
            <v>FBD</v>
          </cell>
        </row>
        <row r="748">
          <cell r="A748">
            <v>130689</v>
          </cell>
          <cell r="C748" t="str">
            <v>ITD</v>
          </cell>
        </row>
        <row r="749">
          <cell r="A749">
            <v>128978</v>
          </cell>
          <cell r="C749" t="str">
            <v>FBD</v>
          </cell>
        </row>
        <row r="750">
          <cell r="A750">
            <v>133416</v>
          </cell>
          <cell r="C750" t="str">
            <v>FBD</v>
          </cell>
        </row>
        <row r="751">
          <cell r="A751">
            <v>132089</v>
          </cell>
          <cell r="C751" t="str">
            <v>FBD</v>
          </cell>
        </row>
        <row r="752">
          <cell r="A752">
            <v>133236</v>
          </cell>
          <cell r="C752" t="str">
            <v>FBD</v>
          </cell>
        </row>
        <row r="753">
          <cell r="A753">
            <v>125108</v>
          </cell>
          <cell r="C753" t="str">
            <v>FBD</v>
          </cell>
        </row>
        <row r="754">
          <cell r="A754">
            <v>131283</v>
          </cell>
          <cell r="C754" t="str">
            <v>FBD</v>
          </cell>
        </row>
        <row r="755">
          <cell r="A755">
            <v>120017</v>
          </cell>
          <cell r="C755" t="str">
            <v>ITD</v>
          </cell>
        </row>
        <row r="756">
          <cell r="A756">
            <v>125164</v>
          </cell>
          <cell r="C756" t="str">
            <v>FBD</v>
          </cell>
        </row>
        <row r="757">
          <cell r="A757">
            <v>131220</v>
          </cell>
          <cell r="C757" t="str">
            <v>FBD</v>
          </cell>
        </row>
        <row r="758">
          <cell r="A758">
            <v>123840</v>
          </cell>
          <cell r="C758" t="str">
            <v>FBD</v>
          </cell>
        </row>
        <row r="759">
          <cell r="A759">
            <v>132368</v>
          </cell>
          <cell r="C759" t="str">
            <v>FBD</v>
          </cell>
        </row>
        <row r="760">
          <cell r="A760">
            <v>117142</v>
          </cell>
          <cell r="C760" t="str">
            <v>PCP</v>
          </cell>
        </row>
        <row r="761">
          <cell r="A761">
            <v>86188</v>
          </cell>
          <cell r="C761" t="str">
            <v>CORP</v>
          </cell>
        </row>
        <row r="762">
          <cell r="A762">
            <v>133022</v>
          </cell>
          <cell r="C762" t="str">
            <v>FBD</v>
          </cell>
        </row>
        <row r="763">
          <cell r="A763">
            <v>132174</v>
          </cell>
          <cell r="C763" t="str">
            <v>FBD</v>
          </cell>
        </row>
        <row r="764">
          <cell r="A764">
            <v>133202</v>
          </cell>
          <cell r="C764" t="str">
            <v>FBD</v>
          </cell>
        </row>
        <row r="765">
          <cell r="A765">
            <v>121308</v>
          </cell>
          <cell r="C765" t="str">
            <v>PCP</v>
          </cell>
        </row>
        <row r="766">
          <cell r="A766">
            <v>131160</v>
          </cell>
          <cell r="C766" t="str">
            <v>FBD</v>
          </cell>
        </row>
        <row r="767">
          <cell r="A767">
            <v>132248</v>
          </cell>
          <cell r="C767" t="str">
            <v>FBD</v>
          </cell>
        </row>
        <row r="768">
          <cell r="A768">
            <v>127869</v>
          </cell>
          <cell r="C768" t="str">
            <v>FBD</v>
          </cell>
        </row>
        <row r="769">
          <cell r="A769">
            <v>128901</v>
          </cell>
          <cell r="C769" t="str">
            <v>FBD</v>
          </cell>
        </row>
        <row r="770">
          <cell r="A770">
            <v>131906</v>
          </cell>
          <cell r="C770" t="str">
            <v>FBD</v>
          </cell>
        </row>
        <row r="771">
          <cell r="A771">
            <v>131193</v>
          </cell>
          <cell r="C771" t="str">
            <v>FBD</v>
          </cell>
        </row>
        <row r="772">
          <cell r="A772">
            <v>122223</v>
          </cell>
          <cell r="C772" t="str">
            <v>FBD</v>
          </cell>
        </row>
        <row r="773">
          <cell r="A773">
            <v>127765</v>
          </cell>
          <cell r="C773" t="str">
            <v>FBD</v>
          </cell>
        </row>
        <row r="774">
          <cell r="A774">
            <v>125361</v>
          </cell>
          <cell r="C774" t="str">
            <v>ITD</v>
          </cell>
        </row>
        <row r="775">
          <cell r="A775">
            <v>120757</v>
          </cell>
          <cell r="C775" t="str">
            <v>FBD</v>
          </cell>
        </row>
        <row r="776">
          <cell r="A776">
            <v>129775</v>
          </cell>
          <cell r="C776" t="str">
            <v>FBD</v>
          </cell>
        </row>
        <row r="777">
          <cell r="A777">
            <v>131223</v>
          </cell>
          <cell r="C777" t="str">
            <v>CORP</v>
          </cell>
        </row>
        <row r="778">
          <cell r="A778">
            <v>83301</v>
          </cell>
          <cell r="C778" t="str">
            <v>FBD</v>
          </cell>
        </row>
        <row r="779">
          <cell r="A779">
            <v>125019</v>
          </cell>
          <cell r="C779" t="str">
            <v>FBD</v>
          </cell>
        </row>
        <row r="780">
          <cell r="A780">
            <v>117032</v>
          </cell>
          <cell r="C780" t="str">
            <v>FBD</v>
          </cell>
        </row>
        <row r="781">
          <cell r="A781">
            <v>125207</v>
          </cell>
          <cell r="C781" t="str">
            <v>FBD</v>
          </cell>
        </row>
        <row r="782">
          <cell r="A782">
            <v>125127</v>
          </cell>
          <cell r="C782" t="str">
            <v>FBD</v>
          </cell>
        </row>
        <row r="783">
          <cell r="A783">
            <v>124994</v>
          </cell>
          <cell r="C783" t="str">
            <v>FBD</v>
          </cell>
        </row>
        <row r="784">
          <cell r="A784">
            <v>127511</v>
          </cell>
          <cell r="C784" t="str">
            <v>ITD</v>
          </cell>
        </row>
        <row r="785">
          <cell r="A785">
            <v>132529</v>
          </cell>
          <cell r="C785" t="str">
            <v>FBD</v>
          </cell>
        </row>
        <row r="786">
          <cell r="A786">
            <v>133396</v>
          </cell>
          <cell r="C786" t="str">
            <v>FBD</v>
          </cell>
        </row>
        <row r="787">
          <cell r="A787">
            <v>129689</v>
          </cell>
          <cell r="C787" t="str">
            <v>FBD</v>
          </cell>
        </row>
        <row r="788">
          <cell r="A788">
            <v>133259</v>
          </cell>
          <cell r="C788" t="str">
            <v>FBD</v>
          </cell>
        </row>
        <row r="789">
          <cell r="A789">
            <v>131864</v>
          </cell>
          <cell r="C789" t="str">
            <v>FBD</v>
          </cell>
        </row>
        <row r="790">
          <cell r="A790">
            <v>125092</v>
          </cell>
          <cell r="C790" t="str">
            <v>FBD</v>
          </cell>
        </row>
        <row r="791">
          <cell r="A791">
            <v>133456</v>
          </cell>
          <cell r="C791" t="str">
            <v>FBD</v>
          </cell>
        </row>
        <row r="792">
          <cell r="A792">
            <v>131578</v>
          </cell>
          <cell r="C792" t="str">
            <v>FBD</v>
          </cell>
        </row>
        <row r="793">
          <cell r="A793">
            <v>125821</v>
          </cell>
          <cell r="C793" t="str">
            <v>FBD</v>
          </cell>
        </row>
        <row r="794">
          <cell r="A794">
            <v>126398</v>
          </cell>
          <cell r="C794" t="str">
            <v>FBD</v>
          </cell>
        </row>
        <row r="795">
          <cell r="A795">
            <v>129235</v>
          </cell>
          <cell r="C795" t="str">
            <v>ITD</v>
          </cell>
        </row>
        <row r="796">
          <cell r="A796">
            <v>131171</v>
          </cell>
          <cell r="C796" t="str">
            <v>FBD</v>
          </cell>
        </row>
        <row r="797">
          <cell r="A797">
            <v>128892</v>
          </cell>
          <cell r="C797" t="str">
            <v>FBD</v>
          </cell>
        </row>
        <row r="798">
          <cell r="A798">
            <v>125572</v>
          </cell>
          <cell r="C798" t="str">
            <v>FBD</v>
          </cell>
        </row>
        <row r="799">
          <cell r="A799">
            <v>118641</v>
          </cell>
          <cell r="C799" t="str">
            <v>ITD</v>
          </cell>
        </row>
        <row r="800">
          <cell r="A800">
            <v>130047</v>
          </cell>
          <cell r="C800" t="str">
            <v>FBD</v>
          </cell>
        </row>
        <row r="801">
          <cell r="A801">
            <v>132135</v>
          </cell>
          <cell r="C801" t="str">
            <v>ITD</v>
          </cell>
        </row>
        <row r="802">
          <cell r="A802">
            <v>117937</v>
          </cell>
          <cell r="C802" t="str">
            <v>ITD</v>
          </cell>
        </row>
        <row r="803">
          <cell r="A803">
            <v>132009</v>
          </cell>
          <cell r="C803" t="str">
            <v>FBD</v>
          </cell>
        </row>
        <row r="804">
          <cell r="A804">
            <v>125122</v>
          </cell>
          <cell r="C804" t="str">
            <v>FBD</v>
          </cell>
        </row>
        <row r="805">
          <cell r="A805">
            <v>100719</v>
          </cell>
          <cell r="C805" t="str">
            <v>ITD</v>
          </cell>
        </row>
        <row r="806">
          <cell r="A806">
            <v>130511</v>
          </cell>
          <cell r="C806" t="str">
            <v>FBD</v>
          </cell>
        </row>
        <row r="807">
          <cell r="A807">
            <v>125110</v>
          </cell>
          <cell r="C807" t="str">
            <v>FBD</v>
          </cell>
        </row>
        <row r="808">
          <cell r="A808">
            <v>129529</v>
          </cell>
          <cell r="C808" t="str">
            <v>FBD</v>
          </cell>
        </row>
        <row r="809">
          <cell r="A809">
            <v>125133</v>
          </cell>
          <cell r="C809" t="str">
            <v>FBD</v>
          </cell>
        </row>
        <row r="810">
          <cell r="A810">
            <v>125042</v>
          </cell>
          <cell r="C810" t="str">
            <v>FBD</v>
          </cell>
        </row>
        <row r="811">
          <cell r="A811">
            <v>131894</v>
          </cell>
          <cell r="C811" t="str">
            <v>FBD</v>
          </cell>
        </row>
        <row r="812">
          <cell r="A812">
            <v>125702</v>
          </cell>
          <cell r="C812" t="str">
            <v>FBD</v>
          </cell>
        </row>
        <row r="813">
          <cell r="A813">
            <v>120530</v>
          </cell>
          <cell r="C813" t="str">
            <v>PCP</v>
          </cell>
        </row>
        <row r="814">
          <cell r="A814">
            <v>119312</v>
          </cell>
          <cell r="C814" t="str">
            <v>ITD</v>
          </cell>
        </row>
        <row r="815">
          <cell r="A815">
            <v>132580</v>
          </cell>
          <cell r="C815" t="str">
            <v>FBD</v>
          </cell>
        </row>
        <row r="816">
          <cell r="A816">
            <v>127165</v>
          </cell>
          <cell r="C816" t="str">
            <v>FBD</v>
          </cell>
        </row>
        <row r="817">
          <cell r="A817">
            <v>125077</v>
          </cell>
          <cell r="C817" t="str">
            <v>FBD</v>
          </cell>
        </row>
        <row r="818">
          <cell r="A818">
            <v>125046</v>
          </cell>
          <cell r="C818" t="str">
            <v>FBD</v>
          </cell>
        </row>
        <row r="819">
          <cell r="A819">
            <v>97359</v>
          </cell>
          <cell r="C819" t="str">
            <v>CORP</v>
          </cell>
        </row>
        <row r="820">
          <cell r="A820">
            <v>116326</v>
          </cell>
          <cell r="C820" t="str">
            <v>ITD</v>
          </cell>
        </row>
        <row r="821">
          <cell r="A821">
            <v>132551</v>
          </cell>
          <cell r="C821" t="str">
            <v>FBD</v>
          </cell>
        </row>
        <row r="822">
          <cell r="A822">
            <v>132177</v>
          </cell>
          <cell r="C822" t="str">
            <v>FBD</v>
          </cell>
        </row>
        <row r="823">
          <cell r="A823">
            <v>116604</v>
          </cell>
          <cell r="C823" t="str">
            <v>ITD</v>
          </cell>
        </row>
        <row r="824">
          <cell r="A824">
            <v>132254</v>
          </cell>
          <cell r="C824" t="str">
            <v>ITD</v>
          </cell>
        </row>
        <row r="825">
          <cell r="A825">
            <v>125214</v>
          </cell>
          <cell r="C825" t="str">
            <v>FBD</v>
          </cell>
        </row>
        <row r="826">
          <cell r="A826">
            <v>128184</v>
          </cell>
          <cell r="C826" t="str">
            <v>FBD</v>
          </cell>
        </row>
        <row r="827">
          <cell r="A827">
            <v>132007</v>
          </cell>
          <cell r="C827" t="str">
            <v>FBD</v>
          </cell>
        </row>
        <row r="828">
          <cell r="A828">
            <v>111572</v>
          </cell>
          <cell r="C828" t="str">
            <v>FBD</v>
          </cell>
        </row>
        <row r="829">
          <cell r="A829">
            <v>114053</v>
          </cell>
          <cell r="C829" t="str">
            <v>PCP</v>
          </cell>
        </row>
        <row r="830">
          <cell r="A830">
            <v>131096</v>
          </cell>
          <cell r="C830" t="str">
            <v>PCP</v>
          </cell>
        </row>
        <row r="831">
          <cell r="A831">
            <v>129829</v>
          </cell>
          <cell r="C831" t="str">
            <v>FBD</v>
          </cell>
        </row>
        <row r="832">
          <cell r="A832">
            <v>129767</v>
          </cell>
          <cell r="C832" t="str">
            <v>ITD</v>
          </cell>
        </row>
        <row r="833">
          <cell r="A833">
            <v>108215</v>
          </cell>
          <cell r="C833" t="str">
            <v>ITD</v>
          </cell>
        </row>
        <row r="834">
          <cell r="A834">
            <v>133352</v>
          </cell>
          <cell r="C834" t="str">
            <v>FBD</v>
          </cell>
        </row>
        <row r="835">
          <cell r="A835">
            <v>133354</v>
          </cell>
          <cell r="C835" t="str">
            <v>FBD</v>
          </cell>
        </row>
        <row r="836">
          <cell r="A836">
            <v>125238</v>
          </cell>
          <cell r="C836" t="str">
            <v>FBD</v>
          </cell>
        </row>
        <row r="837">
          <cell r="A837">
            <v>132321</v>
          </cell>
          <cell r="C837" t="str">
            <v>FBD</v>
          </cell>
        </row>
        <row r="838">
          <cell r="A838">
            <v>125256</v>
          </cell>
          <cell r="C838" t="str">
            <v>FBD</v>
          </cell>
        </row>
        <row r="839">
          <cell r="A839">
            <v>130113</v>
          </cell>
          <cell r="C839" t="str">
            <v>FBD</v>
          </cell>
        </row>
        <row r="840">
          <cell r="A840">
            <v>132485</v>
          </cell>
          <cell r="C840" t="str">
            <v>FBD</v>
          </cell>
        </row>
        <row r="841">
          <cell r="A841">
            <v>129647</v>
          </cell>
          <cell r="C841" t="str">
            <v>FBD</v>
          </cell>
        </row>
        <row r="842">
          <cell r="A842">
            <v>125307</v>
          </cell>
          <cell r="C842" t="str">
            <v>FBD</v>
          </cell>
        </row>
        <row r="843">
          <cell r="A843">
            <v>130987</v>
          </cell>
          <cell r="C843" t="str">
            <v>FBD</v>
          </cell>
        </row>
        <row r="844">
          <cell r="A844">
            <v>131569</v>
          </cell>
          <cell r="C844" t="str">
            <v>FBD</v>
          </cell>
        </row>
        <row r="845">
          <cell r="A845">
            <v>126565</v>
          </cell>
          <cell r="C845" t="str">
            <v>FBD</v>
          </cell>
        </row>
        <row r="846">
          <cell r="A846">
            <v>129169</v>
          </cell>
          <cell r="C846" t="str">
            <v>FBD</v>
          </cell>
        </row>
        <row r="847">
          <cell r="A847">
            <v>101890</v>
          </cell>
          <cell r="C847" t="str">
            <v>ITD</v>
          </cell>
        </row>
        <row r="848">
          <cell r="A848">
            <v>124985</v>
          </cell>
          <cell r="C848" t="str">
            <v>FBD</v>
          </cell>
        </row>
        <row r="849">
          <cell r="A849">
            <v>125215</v>
          </cell>
          <cell r="C849" t="str">
            <v>FBD</v>
          </cell>
        </row>
        <row r="850">
          <cell r="A850">
            <v>120478</v>
          </cell>
          <cell r="C850" t="str">
            <v>FBD</v>
          </cell>
        </row>
        <row r="851">
          <cell r="A851">
            <v>105271</v>
          </cell>
          <cell r="C851" t="str">
            <v>CORP</v>
          </cell>
        </row>
        <row r="852">
          <cell r="A852">
            <v>132589</v>
          </cell>
          <cell r="C852" t="str">
            <v>FBD</v>
          </cell>
        </row>
        <row r="853">
          <cell r="A853">
            <v>112978</v>
          </cell>
          <cell r="C853" t="str">
            <v>ITD</v>
          </cell>
        </row>
        <row r="854">
          <cell r="A854">
            <v>111430</v>
          </cell>
          <cell r="C854" t="str">
            <v>CORP</v>
          </cell>
        </row>
        <row r="855">
          <cell r="A855">
            <v>122437</v>
          </cell>
          <cell r="C855" t="str">
            <v>FBD</v>
          </cell>
        </row>
        <row r="856">
          <cell r="A856">
            <v>125257</v>
          </cell>
          <cell r="C856" t="str">
            <v>FBD</v>
          </cell>
        </row>
        <row r="857">
          <cell r="A857">
            <v>100639</v>
          </cell>
          <cell r="C857" t="str">
            <v>ITD</v>
          </cell>
        </row>
        <row r="858">
          <cell r="A858">
            <v>118646</v>
          </cell>
          <cell r="C858" t="str">
            <v>ITD</v>
          </cell>
        </row>
        <row r="859">
          <cell r="A859">
            <v>125038</v>
          </cell>
          <cell r="C859" t="str">
            <v>FBD</v>
          </cell>
        </row>
        <row r="860">
          <cell r="A860">
            <v>113611</v>
          </cell>
          <cell r="C860" t="str">
            <v>FBD</v>
          </cell>
        </row>
        <row r="861">
          <cell r="A861">
            <v>130515</v>
          </cell>
          <cell r="C861" t="str">
            <v>FBD</v>
          </cell>
        </row>
        <row r="862">
          <cell r="A862">
            <v>119321</v>
          </cell>
          <cell r="C862" t="str">
            <v>FBD</v>
          </cell>
        </row>
        <row r="863">
          <cell r="A863">
            <v>102347</v>
          </cell>
          <cell r="C863" t="str">
            <v>CORP</v>
          </cell>
        </row>
        <row r="864">
          <cell r="A864">
            <v>129387</v>
          </cell>
          <cell r="C864" t="str">
            <v>ITD</v>
          </cell>
        </row>
        <row r="865">
          <cell r="A865">
            <v>117416</v>
          </cell>
          <cell r="C865" t="str">
            <v>CORP</v>
          </cell>
        </row>
        <row r="866">
          <cell r="A866">
            <v>131949</v>
          </cell>
          <cell r="C866" t="str">
            <v>PCP</v>
          </cell>
        </row>
        <row r="867">
          <cell r="A867">
            <v>89342</v>
          </cell>
          <cell r="C867" t="str">
            <v>HD</v>
          </cell>
        </row>
        <row r="868">
          <cell r="A868">
            <v>126786</v>
          </cell>
          <cell r="C868" t="str">
            <v>FBD</v>
          </cell>
        </row>
        <row r="869">
          <cell r="A869">
            <v>122360</v>
          </cell>
          <cell r="C869" t="str">
            <v>FBD</v>
          </cell>
        </row>
        <row r="870">
          <cell r="A870">
            <v>129624</v>
          </cell>
          <cell r="C870" t="str">
            <v>PCP</v>
          </cell>
        </row>
        <row r="871">
          <cell r="A871">
            <v>109189</v>
          </cell>
          <cell r="C871" t="str">
            <v>PCP</v>
          </cell>
        </row>
        <row r="872">
          <cell r="A872">
            <v>121999</v>
          </cell>
          <cell r="C872" t="str">
            <v>PCP</v>
          </cell>
        </row>
        <row r="873">
          <cell r="A873">
            <v>132543</v>
          </cell>
          <cell r="C873" t="str">
            <v>FBD</v>
          </cell>
        </row>
        <row r="874">
          <cell r="A874">
            <v>129966</v>
          </cell>
          <cell r="C874" t="str">
            <v>PCP</v>
          </cell>
        </row>
        <row r="875">
          <cell r="A875">
            <v>125260</v>
          </cell>
          <cell r="C875" t="str">
            <v>FBD</v>
          </cell>
        </row>
        <row r="876">
          <cell r="A876">
            <v>116368</v>
          </cell>
          <cell r="C876" t="str">
            <v>ITD</v>
          </cell>
        </row>
        <row r="877">
          <cell r="A877">
            <v>125074</v>
          </cell>
          <cell r="C877" t="str">
            <v>FBD</v>
          </cell>
        </row>
        <row r="878">
          <cell r="A878">
            <v>130526</v>
          </cell>
          <cell r="C878" t="str">
            <v>FBD</v>
          </cell>
        </row>
        <row r="879">
          <cell r="A879">
            <v>128102</v>
          </cell>
          <cell r="C879" t="str">
            <v>ITD</v>
          </cell>
        </row>
        <row r="880">
          <cell r="A880">
            <v>120719</v>
          </cell>
          <cell r="C880" t="str">
            <v>ITD</v>
          </cell>
        </row>
        <row r="881">
          <cell r="A881">
            <v>129092</v>
          </cell>
          <cell r="C881" t="str">
            <v>FBD</v>
          </cell>
        </row>
        <row r="882">
          <cell r="A882">
            <v>130712</v>
          </cell>
          <cell r="C882" t="str">
            <v>PCP</v>
          </cell>
        </row>
        <row r="883">
          <cell r="A883">
            <v>128710</v>
          </cell>
          <cell r="C883" t="str">
            <v>FBD</v>
          </cell>
        </row>
        <row r="884">
          <cell r="A884">
            <v>126473</v>
          </cell>
          <cell r="C884" t="str">
            <v>FBD</v>
          </cell>
        </row>
        <row r="885">
          <cell r="A885">
            <v>123004</v>
          </cell>
          <cell r="C885" t="str">
            <v>ITD</v>
          </cell>
        </row>
        <row r="886">
          <cell r="A886">
            <v>125066</v>
          </cell>
          <cell r="C886" t="str">
            <v>FBD</v>
          </cell>
        </row>
        <row r="887">
          <cell r="A887">
            <v>133211</v>
          </cell>
          <cell r="C887" t="str">
            <v>FBD</v>
          </cell>
        </row>
        <row r="888">
          <cell r="A888">
            <v>125024</v>
          </cell>
          <cell r="C888" t="str">
            <v>FBD</v>
          </cell>
        </row>
        <row r="889">
          <cell r="A889">
            <v>124885</v>
          </cell>
          <cell r="C889" t="str">
            <v>PCP</v>
          </cell>
        </row>
        <row r="890">
          <cell r="A890">
            <v>131521</v>
          </cell>
          <cell r="C890" t="str">
            <v>FBD</v>
          </cell>
        </row>
        <row r="891">
          <cell r="A891">
            <v>128943</v>
          </cell>
          <cell r="C891" t="str">
            <v>PCP</v>
          </cell>
        </row>
        <row r="892">
          <cell r="A892">
            <v>125289</v>
          </cell>
          <cell r="C892" t="str">
            <v>FBD</v>
          </cell>
        </row>
        <row r="893">
          <cell r="A893">
            <v>122017</v>
          </cell>
          <cell r="C893" t="str">
            <v>ITD</v>
          </cell>
        </row>
        <row r="894">
          <cell r="A894">
            <v>126958</v>
          </cell>
          <cell r="C894" t="str">
            <v>FBD</v>
          </cell>
        </row>
        <row r="895">
          <cell r="A895">
            <v>131162</v>
          </cell>
          <cell r="C895" t="str">
            <v>FBD</v>
          </cell>
        </row>
        <row r="896">
          <cell r="A896">
            <v>128722</v>
          </cell>
          <cell r="C896" t="str">
            <v>FBD</v>
          </cell>
        </row>
        <row r="897">
          <cell r="A897">
            <v>133343</v>
          </cell>
          <cell r="C897" t="str">
            <v>FBD</v>
          </cell>
        </row>
        <row r="898">
          <cell r="A898">
            <v>131964</v>
          </cell>
          <cell r="C898" t="str">
            <v>FBD</v>
          </cell>
        </row>
        <row r="899">
          <cell r="A899">
            <v>133389</v>
          </cell>
          <cell r="C899" t="str">
            <v>FBD</v>
          </cell>
        </row>
        <row r="900">
          <cell r="A900">
            <v>131955</v>
          </cell>
          <cell r="C900" t="str">
            <v>PCP</v>
          </cell>
        </row>
        <row r="901">
          <cell r="A901">
            <v>127487</v>
          </cell>
          <cell r="C901" t="str">
            <v>FBD</v>
          </cell>
        </row>
        <row r="902">
          <cell r="A902">
            <v>131646</v>
          </cell>
          <cell r="C902" t="str">
            <v>ITD</v>
          </cell>
        </row>
        <row r="903">
          <cell r="A903">
            <v>125233</v>
          </cell>
          <cell r="C903" t="str">
            <v>FBD</v>
          </cell>
        </row>
        <row r="904">
          <cell r="A904">
            <v>125263</v>
          </cell>
          <cell r="C904" t="str">
            <v>FBD</v>
          </cell>
        </row>
        <row r="905">
          <cell r="A905">
            <v>125219</v>
          </cell>
          <cell r="C905" t="str">
            <v>FBD</v>
          </cell>
        </row>
        <row r="906">
          <cell r="A906">
            <v>125245</v>
          </cell>
          <cell r="C906" t="str">
            <v>FBD</v>
          </cell>
        </row>
        <row r="907">
          <cell r="A907">
            <v>127546</v>
          </cell>
          <cell r="C907" t="str">
            <v>PCP</v>
          </cell>
        </row>
        <row r="908">
          <cell r="A908">
            <v>133483</v>
          </cell>
          <cell r="C908" t="str">
            <v>FBD</v>
          </cell>
        </row>
        <row r="909">
          <cell r="A909">
            <v>133287</v>
          </cell>
          <cell r="C909" t="str">
            <v>FBD</v>
          </cell>
        </row>
        <row r="910">
          <cell r="A910">
            <v>120720</v>
          </cell>
          <cell r="C910" t="str">
            <v>ITD</v>
          </cell>
        </row>
        <row r="911">
          <cell r="A911">
            <v>126897</v>
          </cell>
          <cell r="C911" t="str">
            <v>ITD</v>
          </cell>
        </row>
        <row r="912">
          <cell r="A912">
            <v>120457</v>
          </cell>
          <cell r="C912" t="str">
            <v>FBD</v>
          </cell>
        </row>
        <row r="913">
          <cell r="A913">
            <v>124884</v>
          </cell>
          <cell r="C913" t="str">
            <v>PCP</v>
          </cell>
        </row>
        <row r="914">
          <cell r="A914">
            <v>132138</v>
          </cell>
          <cell r="C914" t="str">
            <v>ITD</v>
          </cell>
        </row>
        <row r="915">
          <cell r="A915">
            <v>93618</v>
          </cell>
          <cell r="C915" t="str">
            <v>FBD</v>
          </cell>
        </row>
        <row r="916">
          <cell r="A916">
            <v>128902</v>
          </cell>
          <cell r="C916" t="str">
            <v>FBD</v>
          </cell>
        </row>
        <row r="917">
          <cell r="A917">
            <v>122113</v>
          </cell>
          <cell r="C917" t="str">
            <v>PCP</v>
          </cell>
        </row>
        <row r="918">
          <cell r="A918">
            <v>119447</v>
          </cell>
          <cell r="C918" t="str">
            <v>PCP</v>
          </cell>
        </row>
        <row r="919">
          <cell r="A919">
            <v>124713</v>
          </cell>
          <cell r="C919" t="str">
            <v>PCP</v>
          </cell>
        </row>
        <row r="920">
          <cell r="A920">
            <v>132209</v>
          </cell>
          <cell r="C920" t="str">
            <v>ITD</v>
          </cell>
        </row>
        <row r="921">
          <cell r="A921">
            <v>125239</v>
          </cell>
          <cell r="C921" t="str">
            <v>FBD</v>
          </cell>
        </row>
        <row r="922">
          <cell r="A922">
            <v>127528</v>
          </cell>
          <cell r="C922" t="str">
            <v>FBD</v>
          </cell>
        </row>
        <row r="923">
          <cell r="A923">
            <v>129494</v>
          </cell>
          <cell r="C923" t="str">
            <v>FBD</v>
          </cell>
        </row>
        <row r="924">
          <cell r="A924">
            <v>130237</v>
          </cell>
          <cell r="C924" t="str">
            <v>FBD</v>
          </cell>
        </row>
        <row r="925">
          <cell r="A925">
            <v>120469</v>
          </cell>
          <cell r="C925" t="str">
            <v>FBD</v>
          </cell>
        </row>
        <row r="926">
          <cell r="A926">
            <v>130741</v>
          </cell>
          <cell r="C926" t="str">
            <v>FBD</v>
          </cell>
        </row>
        <row r="927">
          <cell r="A927">
            <v>125075</v>
          </cell>
          <cell r="C927" t="str">
            <v>FBD</v>
          </cell>
        </row>
        <row r="928">
          <cell r="A928">
            <v>109193</v>
          </cell>
          <cell r="C928" t="str">
            <v>PCP</v>
          </cell>
        </row>
        <row r="929">
          <cell r="A929">
            <v>125008</v>
          </cell>
          <cell r="C929" t="str">
            <v>FBD</v>
          </cell>
        </row>
        <row r="930">
          <cell r="A930">
            <v>131889</v>
          </cell>
          <cell r="C930" t="str">
            <v>FBD</v>
          </cell>
        </row>
        <row r="931">
          <cell r="A931">
            <v>133235</v>
          </cell>
          <cell r="C931" t="str">
            <v>FBD</v>
          </cell>
        </row>
        <row r="932">
          <cell r="A932">
            <v>125021</v>
          </cell>
          <cell r="C932" t="str">
            <v>FBD</v>
          </cell>
        </row>
        <row r="933">
          <cell r="A933">
            <v>122875</v>
          </cell>
          <cell r="C933" t="str">
            <v>ITD</v>
          </cell>
        </row>
        <row r="934">
          <cell r="A934">
            <v>131593</v>
          </cell>
          <cell r="C934" t="str">
            <v>FBD</v>
          </cell>
        </row>
        <row r="935">
          <cell r="A935">
            <v>13641</v>
          </cell>
          <cell r="C935" t="str">
            <v>CORP</v>
          </cell>
        </row>
        <row r="936">
          <cell r="A936">
            <v>110161</v>
          </cell>
          <cell r="C936" t="str">
            <v>CORP</v>
          </cell>
        </row>
        <row r="937">
          <cell r="A937">
            <v>116506</v>
          </cell>
          <cell r="C937" t="str">
            <v>FBD</v>
          </cell>
        </row>
        <row r="938">
          <cell r="A938">
            <v>132613</v>
          </cell>
          <cell r="C938" t="str">
            <v>ITD</v>
          </cell>
        </row>
        <row r="939">
          <cell r="A939">
            <v>132490</v>
          </cell>
          <cell r="C939" t="str">
            <v>FBD</v>
          </cell>
        </row>
        <row r="940">
          <cell r="A940">
            <v>127521</v>
          </cell>
          <cell r="C940" t="str">
            <v>FBD</v>
          </cell>
        </row>
        <row r="941">
          <cell r="A941">
            <v>125182</v>
          </cell>
          <cell r="C941" t="str">
            <v>FBD</v>
          </cell>
        </row>
        <row r="942">
          <cell r="A942">
            <v>132350</v>
          </cell>
          <cell r="C942" t="str">
            <v>FBD</v>
          </cell>
        </row>
        <row r="943">
          <cell r="A943">
            <v>111455</v>
          </cell>
          <cell r="C943" t="str">
            <v>FBD</v>
          </cell>
        </row>
        <row r="944">
          <cell r="A944">
            <v>131565</v>
          </cell>
          <cell r="C944" t="str">
            <v>FBD</v>
          </cell>
        </row>
        <row r="945">
          <cell r="A945">
            <v>119711</v>
          </cell>
          <cell r="C945" t="str">
            <v>ITD</v>
          </cell>
        </row>
        <row r="946">
          <cell r="A946">
            <v>131525</v>
          </cell>
          <cell r="C946" t="str">
            <v>ITD</v>
          </cell>
        </row>
        <row r="947">
          <cell r="A947">
            <v>130806</v>
          </cell>
          <cell r="C947" t="str">
            <v>FBD</v>
          </cell>
        </row>
        <row r="948">
          <cell r="A948">
            <v>130218</v>
          </cell>
          <cell r="C948" t="str">
            <v>FBD</v>
          </cell>
        </row>
        <row r="949">
          <cell r="A949">
            <v>131294</v>
          </cell>
          <cell r="C949" t="str">
            <v>FBD</v>
          </cell>
        </row>
        <row r="950">
          <cell r="A950">
            <v>132306</v>
          </cell>
          <cell r="C950" t="str">
            <v>FBD</v>
          </cell>
        </row>
        <row r="951">
          <cell r="A951">
            <v>125000</v>
          </cell>
          <cell r="C951" t="str">
            <v>FBD</v>
          </cell>
        </row>
        <row r="952">
          <cell r="A952">
            <v>123858</v>
          </cell>
          <cell r="C952" t="str">
            <v>FBD</v>
          </cell>
        </row>
        <row r="953">
          <cell r="A953">
            <v>129636</v>
          </cell>
          <cell r="C953" t="str">
            <v>FBD</v>
          </cell>
        </row>
        <row r="954">
          <cell r="A954">
            <v>121302</v>
          </cell>
          <cell r="C954" t="str">
            <v>PCP</v>
          </cell>
        </row>
        <row r="955">
          <cell r="A955">
            <v>132519</v>
          </cell>
          <cell r="C955" t="str">
            <v>FBD</v>
          </cell>
        </row>
        <row r="956">
          <cell r="A956">
            <v>127040</v>
          </cell>
          <cell r="C956" t="str">
            <v>FBD</v>
          </cell>
        </row>
        <row r="957">
          <cell r="A957">
            <v>131287</v>
          </cell>
          <cell r="C957" t="str">
            <v>FBD</v>
          </cell>
        </row>
        <row r="958">
          <cell r="A958">
            <v>126839</v>
          </cell>
          <cell r="C958" t="str">
            <v>FBD</v>
          </cell>
        </row>
        <row r="959">
          <cell r="A959">
            <v>128735</v>
          </cell>
          <cell r="C959" t="str">
            <v>FBD</v>
          </cell>
        </row>
        <row r="960">
          <cell r="A960">
            <v>125228</v>
          </cell>
          <cell r="C960" t="str">
            <v>FBD</v>
          </cell>
        </row>
        <row r="961">
          <cell r="A961">
            <v>132509</v>
          </cell>
          <cell r="C961" t="str">
            <v>FBD</v>
          </cell>
        </row>
        <row r="962">
          <cell r="A962">
            <v>132008</v>
          </cell>
          <cell r="C962" t="str">
            <v>FBD</v>
          </cell>
        </row>
        <row r="963">
          <cell r="A963">
            <v>132363</v>
          </cell>
          <cell r="C963" t="str">
            <v>FBD</v>
          </cell>
        </row>
        <row r="964">
          <cell r="A964">
            <v>113380</v>
          </cell>
          <cell r="C964" t="str">
            <v>ITD</v>
          </cell>
        </row>
        <row r="965">
          <cell r="A965">
            <v>132662</v>
          </cell>
          <cell r="C965" t="str">
            <v>ITD</v>
          </cell>
        </row>
        <row r="966">
          <cell r="A966">
            <v>123868</v>
          </cell>
          <cell r="C966" t="str">
            <v>ITD</v>
          </cell>
        </row>
        <row r="967">
          <cell r="A967">
            <v>131368</v>
          </cell>
          <cell r="C967" t="str">
            <v>FBD</v>
          </cell>
        </row>
        <row r="968">
          <cell r="A968">
            <v>131722</v>
          </cell>
          <cell r="C968" t="str">
            <v>FBD</v>
          </cell>
        </row>
        <row r="969">
          <cell r="A969">
            <v>117769</v>
          </cell>
          <cell r="C969" t="str">
            <v>ITD</v>
          </cell>
        </row>
        <row r="970">
          <cell r="A970">
            <v>119437</v>
          </cell>
          <cell r="C970" t="str">
            <v>ITD</v>
          </cell>
        </row>
        <row r="971">
          <cell r="A971">
            <v>133378</v>
          </cell>
          <cell r="C971" t="str">
            <v>FBD</v>
          </cell>
        </row>
        <row r="972">
          <cell r="A972">
            <v>132006</v>
          </cell>
          <cell r="C972" t="str">
            <v>FBD</v>
          </cell>
        </row>
        <row r="973">
          <cell r="A973">
            <v>125193</v>
          </cell>
          <cell r="C973" t="str">
            <v>FBD</v>
          </cell>
        </row>
        <row r="974">
          <cell r="A974">
            <v>130520</v>
          </cell>
          <cell r="C974" t="str">
            <v>FBD</v>
          </cell>
        </row>
        <row r="975">
          <cell r="A975">
            <v>130459</v>
          </cell>
          <cell r="C975" t="str">
            <v>FBD</v>
          </cell>
        </row>
        <row r="976">
          <cell r="A976">
            <v>129179</v>
          </cell>
          <cell r="C976" t="str">
            <v>FBD</v>
          </cell>
        </row>
        <row r="977">
          <cell r="A977">
            <v>17043</v>
          </cell>
          <cell r="C977" t="str">
            <v>HD</v>
          </cell>
        </row>
        <row r="978">
          <cell r="A978">
            <v>129861</v>
          </cell>
          <cell r="C978" t="str">
            <v>FBD</v>
          </cell>
        </row>
        <row r="979">
          <cell r="A979">
            <v>127530</v>
          </cell>
          <cell r="C979" t="str">
            <v>FBD</v>
          </cell>
        </row>
        <row r="980">
          <cell r="A980">
            <v>122019</v>
          </cell>
          <cell r="C980" t="str">
            <v>ITD</v>
          </cell>
        </row>
        <row r="981">
          <cell r="A981">
            <v>129855</v>
          </cell>
          <cell r="C981" t="str">
            <v>FBD</v>
          </cell>
        </row>
        <row r="982">
          <cell r="A982">
            <v>133322</v>
          </cell>
          <cell r="C982" t="str">
            <v>FBD</v>
          </cell>
        </row>
        <row r="983">
          <cell r="A983">
            <v>120574</v>
          </cell>
          <cell r="C983" t="str">
            <v>ITD</v>
          </cell>
        </row>
        <row r="984">
          <cell r="A984">
            <v>111049</v>
          </cell>
          <cell r="C984" t="str">
            <v>PCP</v>
          </cell>
        </row>
        <row r="985">
          <cell r="A985">
            <v>132506</v>
          </cell>
          <cell r="C985" t="str">
            <v>FBD</v>
          </cell>
        </row>
        <row r="986">
          <cell r="A986">
            <v>112285</v>
          </cell>
          <cell r="C986" t="str">
            <v>FBD</v>
          </cell>
        </row>
        <row r="987">
          <cell r="A987">
            <v>115645</v>
          </cell>
          <cell r="C987" t="str">
            <v>ITD</v>
          </cell>
        </row>
        <row r="988">
          <cell r="A988">
            <v>125230</v>
          </cell>
          <cell r="C988" t="str">
            <v>FBD</v>
          </cell>
        </row>
        <row r="989">
          <cell r="A989">
            <v>133028</v>
          </cell>
          <cell r="C989" t="str">
            <v>FBD</v>
          </cell>
        </row>
        <row r="990">
          <cell r="A990">
            <v>125160</v>
          </cell>
          <cell r="C990" t="str">
            <v>FBD</v>
          </cell>
        </row>
        <row r="991">
          <cell r="A991">
            <v>125836</v>
          </cell>
          <cell r="C991" t="str">
            <v>FBD</v>
          </cell>
        </row>
        <row r="992">
          <cell r="A992">
            <v>132288</v>
          </cell>
          <cell r="C992" t="str">
            <v>CORP</v>
          </cell>
        </row>
        <row r="993">
          <cell r="A993">
            <v>132454</v>
          </cell>
          <cell r="C993" t="str">
            <v>ITD</v>
          </cell>
        </row>
        <row r="994">
          <cell r="A994">
            <v>127093</v>
          </cell>
          <cell r="C994" t="str">
            <v>ITD</v>
          </cell>
        </row>
        <row r="995">
          <cell r="A995">
            <v>113386</v>
          </cell>
          <cell r="C995" t="str">
            <v>ITD</v>
          </cell>
        </row>
        <row r="996">
          <cell r="A996">
            <v>133344</v>
          </cell>
          <cell r="C996" t="str">
            <v>ITD</v>
          </cell>
        </row>
        <row r="997">
          <cell r="A997">
            <v>124719</v>
          </cell>
          <cell r="C997" t="str">
            <v>ITD</v>
          </cell>
        </row>
        <row r="998">
          <cell r="A998">
            <v>119313</v>
          </cell>
          <cell r="C998" t="str">
            <v>ITD</v>
          </cell>
        </row>
        <row r="999">
          <cell r="A999">
            <v>109190</v>
          </cell>
          <cell r="C999" t="str">
            <v>PCP</v>
          </cell>
        </row>
        <row r="1000">
          <cell r="A1000">
            <v>125015</v>
          </cell>
          <cell r="C1000" t="str">
            <v>FBD</v>
          </cell>
        </row>
        <row r="1001">
          <cell r="A1001">
            <v>113163</v>
          </cell>
          <cell r="C1001" t="str">
            <v>ITD</v>
          </cell>
        </row>
        <row r="1002">
          <cell r="A1002">
            <v>116931</v>
          </cell>
          <cell r="C1002" t="str">
            <v>ITD</v>
          </cell>
        </row>
        <row r="1003">
          <cell r="A1003">
            <v>89159</v>
          </cell>
          <cell r="C1003" t="str">
            <v>ITD</v>
          </cell>
        </row>
        <row r="1004">
          <cell r="A1004">
            <v>133488</v>
          </cell>
          <cell r="C1004" t="str">
            <v>FBD</v>
          </cell>
        </row>
        <row r="1005">
          <cell r="A1005">
            <v>125032</v>
          </cell>
          <cell r="C1005" t="str">
            <v>FBD</v>
          </cell>
        </row>
        <row r="1006">
          <cell r="A1006">
            <v>125026</v>
          </cell>
          <cell r="C1006" t="str">
            <v>FBD</v>
          </cell>
        </row>
        <row r="1007">
          <cell r="A1007">
            <v>127094</v>
          </cell>
          <cell r="C1007" t="str">
            <v>ITD</v>
          </cell>
        </row>
        <row r="1008">
          <cell r="A1008">
            <v>125149</v>
          </cell>
          <cell r="C1008" t="str">
            <v>FBD</v>
          </cell>
        </row>
        <row r="1009">
          <cell r="A1009">
            <v>130007</v>
          </cell>
          <cell r="C1009" t="str">
            <v>FBD</v>
          </cell>
        </row>
        <row r="1010">
          <cell r="A1010">
            <v>130816</v>
          </cell>
          <cell r="C1010" t="str">
            <v>FBD</v>
          </cell>
        </row>
        <row r="1011">
          <cell r="A1011">
            <v>131538</v>
          </cell>
          <cell r="C1011" t="str">
            <v>FBD</v>
          </cell>
        </row>
        <row r="1012">
          <cell r="A1012">
            <v>132461</v>
          </cell>
          <cell r="C1012" t="str">
            <v>ITD</v>
          </cell>
        </row>
        <row r="1013">
          <cell r="A1013">
            <v>125022</v>
          </cell>
          <cell r="C1013" t="str">
            <v>FBD</v>
          </cell>
        </row>
        <row r="1014">
          <cell r="A1014">
            <v>130559</v>
          </cell>
          <cell r="C1014" t="str">
            <v>FBD</v>
          </cell>
        </row>
        <row r="1015">
          <cell r="A1015">
            <v>128099</v>
          </cell>
          <cell r="C1015" t="str">
            <v>ITD</v>
          </cell>
        </row>
        <row r="1016">
          <cell r="A1016">
            <v>131913</v>
          </cell>
          <cell r="C1016" t="str">
            <v>CORP</v>
          </cell>
        </row>
        <row r="1017">
          <cell r="A1017">
            <v>125053</v>
          </cell>
          <cell r="C1017" t="str">
            <v>FBD</v>
          </cell>
        </row>
        <row r="1018">
          <cell r="A1018">
            <v>125076</v>
          </cell>
          <cell r="C1018" t="str">
            <v>FBD</v>
          </cell>
        </row>
        <row r="1019">
          <cell r="A1019">
            <v>125070</v>
          </cell>
          <cell r="C1019" t="str">
            <v>FBD</v>
          </cell>
        </row>
        <row r="1020">
          <cell r="A1020">
            <v>125017</v>
          </cell>
          <cell r="C1020" t="str">
            <v>FBD</v>
          </cell>
        </row>
        <row r="1021">
          <cell r="A1021">
            <v>128468</v>
          </cell>
          <cell r="C1021" t="str">
            <v>FBD</v>
          </cell>
        </row>
        <row r="1022">
          <cell r="A1022">
            <v>100603</v>
          </cell>
          <cell r="C1022" t="str">
            <v>CORP</v>
          </cell>
        </row>
        <row r="1023">
          <cell r="A1023">
            <v>129464</v>
          </cell>
          <cell r="C1023" t="str">
            <v>FBD</v>
          </cell>
        </row>
        <row r="1024">
          <cell r="A1024">
            <v>125078</v>
          </cell>
          <cell r="C1024" t="str">
            <v>FBD</v>
          </cell>
        </row>
        <row r="1025">
          <cell r="A1025">
            <v>129899</v>
          </cell>
          <cell r="C1025" t="str">
            <v>ITD</v>
          </cell>
        </row>
        <row r="1026">
          <cell r="A1026">
            <v>125118</v>
          </cell>
          <cell r="C1026" t="str">
            <v>FBD</v>
          </cell>
        </row>
        <row r="1027">
          <cell r="A1027">
            <v>131850</v>
          </cell>
          <cell r="C1027" t="str">
            <v>FBD</v>
          </cell>
        </row>
        <row r="1028">
          <cell r="A1028">
            <v>130381</v>
          </cell>
          <cell r="C1028" t="str">
            <v>FBD</v>
          </cell>
        </row>
        <row r="1029">
          <cell r="A1029">
            <v>42021</v>
          </cell>
          <cell r="C1029" t="str">
            <v>AGRIBD</v>
          </cell>
        </row>
        <row r="1030">
          <cell r="A1030">
            <v>32492</v>
          </cell>
          <cell r="C1030" t="str">
            <v>AGRIBD</v>
          </cell>
        </row>
        <row r="1031">
          <cell r="A1031">
            <v>98046</v>
          </cell>
          <cell r="C1031" t="str">
            <v>AGRIBD</v>
          </cell>
        </row>
        <row r="1032">
          <cell r="A1032">
            <v>128400</v>
          </cell>
          <cell r="C1032" t="str">
            <v>AGRIBD</v>
          </cell>
        </row>
        <row r="1033">
          <cell r="A1033">
            <v>125833</v>
          </cell>
          <cell r="C1033" t="str">
            <v>AGRIBD</v>
          </cell>
        </row>
        <row r="1034">
          <cell r="A1034">
            <v>127923</v>
          </cell>
          <cell r="C1034" t="str">
            <v>AGRIBD</v>
          </cell>
        </row>
        <row r="1035">
          <cell r="A1035">
            <v>128388</v>
          </cell>
          <cell r="C1035" t="str">
            <v>AGRIBD</v>
          </cell>
        </row>
        <row r="1036">
          <cell r="A1036">
            <v>130149</v>
          </cell>
          <cell r="C1036" t="str">
            <v>AGRIBD</v>
          </cell>
        </row>
        <row r="1037">
          <cell r="A1037">
            <v>127413</v>
          </cell>
          <cell r="C1037" t="str">
            <v>AGRIBD</v>
          </cell>
        </row>
        <row r="1038">
          <cell r="A1038">
            <v>126692</v>
          </cell>
          <cell r="C1038" t="str">
            <v>AGRIBD</v>
          </cell>
        </row>
        <row r="1039">
          <cell r="A1039">
            <v>128386</v>
          </cell>
          <cell r="C1039" t="str">
            <v>AGRIBD</v>
          </cell>
        </row>
        <row r="1040">
          <cell r="A1040">
            <v>125381</v>
          </cell>
          <cell r="C1040" t="str">
            <v>AGRIBD</v>
          </cell>
        </row>
        <row r="1041">
          <cell r="A1041">
            <v>127924</v>
          </cell>
          <cell r="C1041" t="str">
            <v>AGRIBD</v>
          </cell>
        </row>
        <row r="1042">
          <cell r="A1042">
            <v>132556</v>
          </cell>
          <cell r="C1042" t="str">
            <v>AGRIBD</v>
          </cell>
        </row>
        <row r="1043">
          <cell r="A1043">
            <v>132575</v>
          </cell>
          <cell r="C1043" t="str">
            <v>AGRIBD</v>
          </cell>
        </row>
        <row r="1044">
          <cell r="A1044">
            <v>128700</v>
          </cell>
          <cell r="C1044" t="str">
            <v>AGRIBD</v>
          </cell>
        </row>
        <row r="1045">
          <cell r="A1045">
            <v>133087</v>
          </cell>
          <cell r="C1045" t="str">
            <v>AGRIBD</v>
          </cell>
        </row>
        <row r="1046">
          <cell r="A1046">
            <v>130714</v>
          </cell>
          <cell r="C1046" t="str">
            <v>AGRIBD</v>
          </cell>
        </row>
        <row r="1047">
          <cell r="A1047">
            <v>127471</v>
          </cell>
          <cell r="C1047" t="str">
            <v>AGRIBD</v>
          </cell>
        </row>
        <row r="1048">
          <cell r="A1048">
            <v>110537</v>
          </cell>
          <cell r="C1048" t="str">
            <v>AGRIBD</v>
          </cell>
        </row>
        <row r="1049">
          <cell r="A1049">
            <v>119220</v>
          </cell>
          <cell r="C1049" t="str">
            <v>AGRIBD</v>
          </cell>
        </row>
        <row r="1050">
          <cell r="A1050">
            <v>128701</v>
          </cell>
          <cell r="C1050" t="str">
            <v>AGRIBD</v>
          </cell>
        </row>
        <row r="1051">
          <cell r="A1051">
            <v>125651</v>
          </cell>
          <cell r="C1051" t="str">
            <v>AGRIBD</v>
          </cell>
        </row>
        <row r="1052">
          <cell r="A1052">
            <v>126690</v>
          </cell>
          <cell r="C1052" t="str">
            <v>AGRIBD</v>
          </cell>
        </row>
        <row r="1053">
          <cell r="A1053">
            <v>124560</v>
          </cell>
          <cell r="C1053" t="str">
            <v>AGRIBD</v>
          </cell>
        </row>
        <row r="1054">
          <cell r="A1054">
            <v>130716</v>
          </cell>
          <cell r="C1054" t="str">
            <v>AGRIBD</v>
          </cell>
        </row>
        <row r="1055">
          <cell r="A1055">
            <v>133033</v>
          </cell>
          <cell r="C1055" t="str">
            <v>AGRIBD</v>
          </cell>
        </row>
        <row r="1056">
          <cell r="A1056">
            <v>133112</v>
          </cell>
          <cell r="C1056" t="str">
            <v>AGRIBD</v>
          </cell>
        </row>
        <row r="1057">
          <cell r="A1057">
            <v>128697</v>
          </cell>
          <cell r="C1057" t="str">
            <v>AGRIBD</v>
          </cell>
        </row>
        <row r="1058">
          <cell r="A1058">
            <v>125533</v>
          </cell>
          <cell r="C1058" t="str">
            <v>AGRIBD</v>
          </cell>
        </row>
        <row r="1059">
          <cell r="A1059">
            <v>128407</v>
          </cell>
          <cell r="C1059" t="str">
            <v>AGRIBD</v>
          </cell>
        </row>
        <row r="1060">
          <cell r="A1060">
            <v>91595</v>
          </cell>
          <cell r="C1060" t="str">
            <v>AGRIBD</v>
          </cell>
        </row>
        <row r="1061">
          <cell r="A1061">
            <v>132503</v>
          </cell>
          <cell r="C1061" t="str">
            <v>AGRIBD</v>
          </cell>
        </row>
        <row r="1062">
          <cell r="A1062">
            <v>120981</v>
          </cell>
          <cell r="C1062" t="str">
            <v>AGRIBD</v>
          </cell>
        </row>
        <row r="1063">
          <cell r="A1063">
            <v>125534</v>
          </cell>
          <cell r="C1063" t="str">
            <v>AGRIBD</v>
          </cell>
        </row>
        <row r="1064">
          <cell r="A1064">
            <v>101713</v>
          </cell>
          <cell r="C1064" t="str">
            <v>AGRIBD</v>
          </cell>
        </row>
        <row r="1065">
          <cell r="A1065">
            <v>132504</v>
          </cell>
          <cell r="C1065" t="str">
            <v>AGRIBD</v>
          </cell>
        </row>
        <row r="1066">
          <cell r="A1066">
            <v>108089</v>
          </cell>
          <cell r="C1066" t="str">
            <v>AGRIBD</v>
          </cell>
        </row>
        <row r="1067">
          <cell r="A1067">
            <v>95050</v>
          </cell>
          <cell r="C1067" t="str">
            <v>AGRIBD</v>
          </cell>
        </row>
        <row r="1068">
          <cell r="A1068">
            <v>131838</v>
          </cell>
          <cell r="C1068" t="str">
            <v>AGRIBD</v>
          </cell>
        </row>
        <row r="1069">
          <cell r="A1069">
            <v>133025</v>
          </cell>
          <cell r="C1069" t="str">
            <v>AGRIBD</v>
          </cell>
        </row>
        <row r="1070">
          <cell r="A1070">
            <v>126688</v>
          </cell>
          <cell r="C1070" t="str">
            <v>AGRIBD</v>
          </cell>
        </row>
        <row r="1071">
          <cell r="A1071">
            <v>125535</v>
          </cell>
          <cell r="C1071" t="str">
            <v>AGRIBD</v>
          </cell>
        </row>
        <row r="1072">
          <cell r="A1072">
            <v>114352</v>
          </cell>
          <cell r="C1072" t="str">
            <v>AGRIBD</v>
          </cell>
        </row>
        <row r="1073">
          <cell r="A1073">
            <v>130331</v>
          </cell>
          <cell r="C1073" t="str">
            <v>AGRIBD</v>
          </cell>
        </row>
        <row r="1074">
          <cell r="A1074">
            <v>124559</v>
          </cell>
          <cell r="C1074" t="str">
            <v>AGRIBD</v>
          </cell>
        </row>
        <row r="1075">
          <cell r="A1075">
            <v>129291</v>
          </cell>
          <cell r="C1075" t="str">
            <v>AGRIBD</v>
          </cell>
        </row>
        <row r="1076">
          <cell r="A1076">
            <v>125427</v>
          </cell>
          <cell r="C1076" t="str">
            <v>AGRIBD</v>
          </cell>
        </row>
        <row r="1077">
          <cell r="A1077">
            <v>106422</v>
          </cell>
          <cell r="C1077" t="str">
            <v>AGRIBD</v>
          </cell>
        </row>
        <row r="1078">
          <cell r="A1078">
            <v>131813</v>
          </cell>
          <cell r="C1078" t="str">
            <v>AGRIBD</v>
          </cell>
        </row>
        <row r="1079">
          <cell r="A1079">
            <v>125548</v>
          </cell>
          <cell r="C1079" t="str">
            <v>AGRIBD</v>
          </cell>
        </row>
        <row r="1080">
          <cell r="A1080">
            <v>125398</v>
          </cell>
          <cell r="C1080" t="str">
            <v>AGRIBD</v>
          </cell>
        </row>
        <row r="1081">
          <cell r="A1081">
            <v>130717</v>
          </cell>
          <cell r="C1081" t="str">
            <v>AGRIBD</v>
          </cell>
        </row>
        <row r="1082">
          <cell r="A1082">
            <v>133469</v>
          </cell>
          <cell r="C1082" t="str">
            <v>AGRIBD</v>
          </cell>
        </row>
        <row r="1083">
          <cell r="A1083">
            <v>126056</v>
          </cell>
          <cell r="C1083" t="str">
            <v>AGRIBD</v>
          </cell>
        </row>
        <row r="1084">
          <cell r="A1084">
            <v>105968</v>
          </cell>
          <cell r="C1084" t="str">
            <v>AGRIBD</v>
          </cell>
        </row>
        <row r="1085">
          <cell r="A1085">
            <v>126026</v>
          </cell>
          <cell r="C1085" t="str">
            <v>AGRIBD</v>
          </cell>
        </row>
        <row r="1086">
          <cell r="A1086">
            <v>133026</v>
          </cell>
          <cell r="C1086" t="str">
            <v>AGRIBD</v>
          </cell>
        </row>
        <row r="1087">
          <cell r="A1087">
            <v>98106</v>
          </cell>
          <cell r="C1087" t="str">
            <v>AGRIBD</v>
          </cell>
        </row>
        <row r="1088">
          <cell r="A1088">
            <v>128497</v>
          </cell>
          <cell r="C1088" t="str">
            <v>AGRIBD</v>
          </cell>
        </row>
        <row r="1089">
          <cell r="A1089">
            <v>132936</v>
          </cell>
          <cell r="C1089" t="str">
            <v>AGRIBD</v>
          </cell>
        </row>
        <row r="1090">
          <cell r="A1090">
            <v>127473</v>
          </cell>
          <cell r="C1090" t="str">
            <v>AGRIBD</v>
          </cell>
        </row>
        <row r="1091">
          <cell r="A1091">
            <v>128825</v>
          </cell>
          <cell r="C1091" t="str">
            <v>AGRIBD</v>
          </cell>
        </row>
        <row r="1092">
          <cell r="A1092">
            <v>126687</v>
          </cell>
          <cell r="C1092" t="str">
            <v>AGRIBD</v>
          </cell>
        </row>
        <row r="1093">
          <cell r="A1093">
            <v>122094</v>
          </cell>
          <cell r="C1093" t="str">
            <v>AGRIBD</v>
          </cell>
        </row>
        <row r="1094">
          <cell r="A1094">
            <v>124080</v>
          </cell>
          <cell r="C1094" t="str">
            <v>AGRIBD</v>
          </cell>
        </row>
        <row r="1095">
          <cell r="A1095">
            <v>132044</v>
          </cell>
          <cell r="C1095" t="str">
            <v>AGRIBD</v>
          </cell>
        </row>
        <row r="1096">
          <cell r="A1096">
            <v>87207</v>
          </cell>
          <cell r="C1096" t="str">
            <v>AGRIBD</v>
          </cell>
        </row>
        <row r="1097">
          <cell r="A1097">
            <v>132499</v>
          </cell>
          <cell r="C1097" t="str">
            <v>AGRIBD</v>
          </cell>
        </row>
        <row r="1098">
          <cell r="A1098">
            <v>88136</v>
          </cell>
          <cell r="C1098" t="str">
            <v>AGRIBD</v>
          </cell>
        </row>
        <row r="1099">
          <cell r="A1099">
            <v>101367</v>
          </cell>
          <cell r="C1099" t="str">
            <v>AGRIBD</v>
          </cell>
        </row>
        <row r="1100">
          <cell r="A1100">
            <v>132791</v>
          </cell>
          <cell r="C1100" t="str">
            <v>AGRIBD</v>
          </cell>
        </row>
        <row r="1101">
          <cell r="A1101">
            <v>133057</v>
          </cell>
          <cell r="C1101" t="str">
            <v>AGRIBD</v>
          </cell>
        </row>
        <row r="1102">
          <cell r="A1102">
            <v>128384</v>
          </cell>
          <cell r="C1102" t="str">
            <v>AGRIBD</v>
          </cell>
        </row>
        <row r="1103">
          <cell r="A1103">
            <v>128387</v>
          </cell>
          <cell r="C1103" t="str">
            <v>AGRIBD</v>
          </cell>
        </row>
        <row r="1104">
          <cell r="A1104">
            <v>126817</v>
          </cell>
          <cell r="C1104" t="str">
            <v>AGRIBD</v>
          </cell>
        </row>
        <row r="1105">
          <cell r="A1105">
            <v>132598</v>
          </cell>
          <cell r="C1105" t="str">
            <v>AGRIBD</v>
          </cell>
        </row>
        <row r="1106">
          <cell r="A1106">
            <v>121572</v>
          </cell>
          <cell r="C1106" t="str">
            <v>AGRIBD</v>
          </cell>
        </row>
        <row r="1107">
          <cell r="A1107">
            <v>132568</v>
          </cell>
          <cell r="C1107" t="str">
            <v>AGRIBD</v>
          </cell>
        </row>
        <row r="1108">
          <cell r="A1108">
            <v>121732</v>
          </cell>
          <cell r="C1108" t="str">
            <v>AGRIBD</v>
          </cell>
        </row>
        <row r="1109">
          <cell r="A1109">
            <v>89596</v>
          </cell>
          <cell r="C1109" t="str">
            <v>AGRIBD</v>
          </cell>
        </row>
        <row r="1110">
          <cell r="A1110">
            <v>130715</v>
          </cell>
          <cell r="C1110" t="str">
            <v>AGRIBD</v>
          </cell>
        </row>
        <row r="1111">
          <cell r="A1111">
            <v>128385</v>
          </cell>
          <cell r="C1111" t="str">
            <v>AGRIBD</v>
          </cell>
        </row>
        <row r="1112">
          <cell r="A1112">
            <v>130718</v>
          </cell>
          <cell r="C1112" t="str">
            <v>AGRIBD</v>
          </cell>
        </row>
        <row r="1113">
          <cell r="A1113">
            <v>83040</v>
          </cell>
          <cell r="C1113" t="str">
            <v>AGRIBD</v>
          </cell>
        </row>
        <row r="1114">
          <cell r="A1114">
            <v>112162</v>
          </cell>
          <cell r="C1114" t="str">
            <v>AGRIBD</v>
          </cell>
        </row>
        <row r="1115">
          <cell r="A1115">
            <v>103842</v>
          </cell>
          <cell r="C1115" t="str">
            <v>AGRIBD</v>
          </cell>
        </row>
        <row r="1116">
          <cell r="A1116">
            <v>93340</v>
          </cell>
          <cell r="C1116" t="str">
            <v>AGRIBD</v>
          </cell>
        </row>
        <row r="1117">
          <cell r="A1117">
            <v>90296</v>
          </cell>
          <cell r="C1117" t="str">
            <v>AGRIBD</v>
          </cell>
        </row>
        <row r="1118">
          <cell r="A1118">
            <v>27235</v>
          </cell>
          <cell r="C1118" t="str">
            <v>AGRIBD</v>
          </cell>
        </row>
        <row r="1119">
          <cell r="A1119">
            <v>100943</v>
          </cell>
          <cell r="C1119" t="str">
            <v>AGRIBD</v>
          </cell>
        </row>
        <row r="1120">
          <cell r="A1120">
            <v>110504</v>
          </cell>
          <cell r="C1120" t="str">
            <v>AGRIBD</v>
          </cell>
        </row>
        <row r="1121">
          <cell r="A1121">
            <v>82256</v>
          </cell>
          <cell r="C1121" t="str">
            <v>AGRIBD</v>
          </cell>
        </row>
        <row r="1122">
          <cell r="A1122">
            <v>90522</v>
          </cell>
          <cell r="C1122" t="str">
            <v>AGRIBD</v>
          </cell>
        </row>
        <row r="1123">
          <cell r="A1123">
            <v>125310</v>
          </cell>
          <cell r="C1123" t="str">
            <v>AGRIBD</v>
          </cell>
        </row>
        <row r="1124">
          <cell r="A1124">
            <v>89584</v>
          </cell>
          <cell r="C1124" t="str">
            <v>AGRIBD</v>
          </cell>
        </row>
        <row r="1125">
          <cell r="A1125">
            <v>94385</v>
          </cell>
          <cell r="C1125" t="str">
            <v>AGRIBD</v>
          </cell>
        </row>
        <row r="1126">
          <cell r="A1126">
            <v>103844</v>
          </cell>
          <cell r="C1126" t="str">
            <v>AGRIBD</v>
          </cell>
        </row>
        <row r="1127">
          <cell r="A1127">
            <v>103841</v>
          </cell>
          <cell r="C1127" t="str">
            <v>AGRIBD</v>
          </cell>
        </row>
        <row r="1128">
          <cell r="A1128">
            <v>94933</v>
          </cell>
          <cell r="C1128" t="str">
            <v>AGRIBD</v>
          </cell>
        </row>
        <row r="1129">
          <cell r="A1129">
            <v>96062</v>
          </cell>
          <cell r="C1129" t="str">
            <v>AGRIBD</v>
          </cell>
        </row>
        <row r="1130">
          <cell r="A1130">
            <v>133459</v>
          </cell>
          <cell r="C1130" t="str">
            <v>AGRIBD</v>
          </cell>
        </row>
        <row r="1131">
          <cell r="A1131">
            <v>108995</v>
          </cell>
          <cell r="C1131" t="str">
            <v>AGRIBD</v>
          </cell>
        </row>
        <row r="1132">
          <cell r="A1132">
            <v>89554</v>
          </cell>
          <cell r="C1132" t="str">
            <v>AGRIBD</v>
          </cell>
        </row>
        <row r="1133">
          <cell r="A1133">
            <v>81141</v>
          </cell>
          <cell r="C1133" t="str">
            <v>AGRIBD</v>
          </cell>
        </row>
        <row r="1134">
          <cell r="A1134">
            <v>87720</v>
          </cell>
          <cell r="C1134" t="str">
            <v>AGRIBD</v>
          </cell>
        </row>
        <row r="1135">
          <cell r="A1135">
            <v>81600</v>
          </cell>
          <cell r="C1135" t="str">
            <v>AGRIBD</v>
          </cell>
        </row>
        <row r="1136">
          <cell r="A1136">
            <v>109330</v>
          </cell>
          <cell r="C1136" t="str">
            <v>AGRIBD</v>
          </cell>
        </row>
        <row r="1137">
          <cell r="A1137">
            <v>107591</v>
          </cell>
          <cell r="C1137" t="str">
            <v>AGRIBD</v>
          </cell>
        </row>
        <row r="1138">
          <cell r="A1138">
            <v>131470</v>
          </cell>
          <cell r="C1138" t="str">
            <v>AGRIBD</v>
          </cell>
        </row>
        <row r="1139">
          <cell r="A1139">
            <v>105497</v>
          </cell>
          <cell r="C1139" t="str">
            <v>AGRIBD</v>
          </cell>
        </row>
        <row r="1140">
          <cell r="A1140">
            <v>111690</v>
          </cell>
          <cell r="C1140" t="str">
            <v>AGRIBD</v>
          </cell>
        </row>
        <row r="1141">
          <cell r="A1141">
            <v>90590</v>
          </cell>
          <cell r="C1141" t="str">
            <v>AGRIBD</v>
          </cell>
        </row>
        <row r="1142">
          <cell r="A1142">
            <v>127689</v>
          </cell>
          <cell r="C1142" t="str">
            <v>AGRIBD</v>
          </cell>
        </row>
        <row r="1143">
          <cell r="A1143">
            <v>93463</v>
          </cell>
          <cell r="C1143" t="str">
            <v>AGRIBD</v>
          </cell>
        </row>
        <row r="1144">
          <cell r="A1144">
            <v>122943</v>
          </cell>
          <cell r="C1144" t="str">
            <v>AGRIBD</v>
          </cell>
        </row>
        <row r="1145">
          <cell r="A1145">
            <v>127162</v>
          </cell>
          <cell r="C1145" t="str">
            <v>AGRIBD</v>
          </cell>
        </row>
        <row r="1146">
          <cell r="A1146">
            <v>117782</v>
          </cell>
          <cell r="C1146" t="str">
            <v>AGRIBD</v>
          </cell>
        </row>
        <row r="1147">
          <cell r="A1147">
            <v>125960</v>
          </cell>
          <cell r="C1147" t="str">
            <v>AGRIBD</v>
          </cell>
        </row>
        <row r="1148">
          <cell r="A1148">
            <v>89891</v>
          </cell>
          <cell r="C1148" t="str">
            <v>AGRIBD</v>
          </cell>
        </row>
        <row r="1149">
          <cell r="A1149">
            <v>126934</v>
          </cell>
          <cell r="C1149" t="str">
            <v>AGRIBD</v>
          </cell>
        </row>
        <row r="1150">
          <cell r="A1150">
            <v>96463</v>
          </cell>
          <cell r="C1150" t="str">
            <v>AGRIBD</v>
          </cell>
        </row>
        <row r="1151">
          <cell r="A1151">
            <v>128065</v>
          </cell>
          <cell r="C1151" t="str">
            <v>AGRIBD</v>
          </cell>
        </row>
        <row r="1152">
          <cell r="A1152">
            <v>124837</v>
          </cell>
          <cell r="C1152" t="str">
            <v>AGRIBD</v>
          </cell>
        </row>
        <row r="1153">
          <cell r="A1153">
            <v>119896</v>
          </cell>
          <cell r="C1153" t="str">
            <v>AGRIBD</v>
          </cell>
        </row>
        <row r="1154">
          <cell r="A1154">
            <v>133337</v>
          </cell>
          <cell r="C1154" t="str">
            <v>AGRIBD</v>
          </cell>
        </row>
        <row r="1155">
          <cell r="A1155">
            <v>127210</v>
          </cell>
          <cell r="C1155" t="str">
            <v>AGRIBD</v>
          </cell>
        </row>
        <row r="1156">
          <cell r="A1156">
            <v>89059</v>
          </cell>
          <cell r="C1156" t="str">
            <v>AGRIBD</v>
          </cell>
        </row>
        <row r="1157">
          <cell r="A1157">
            <v>126457</v>
          </cell>
          <cell r="C1157" t="str">
            <v>AGRIBD</v>
          </cell>
        </row>
        <row r="1158">
          <cell r="A1158">
            <v>123990</v>
          </cell>
          <cell r="C1158" t="str">
            <v>AGRIBD</v>
          </cell>
        </row>
        <row r="1159">
          <cell r="A1159">
            <v>132587</v>
          </cell>
          <cell r="C1159" t="str">
            <v>AGRIBD</v>
          </cell>
        </row>
        <row r="1160">
          <cell r="A1160">
            <v>125916</v>
          </cell>
          <cell r="C1160" t="str">
            <v>AGRIBD</v>
          </cell>
        </row>
        <row r="1161">
          <cell r="A1161">
            <v>87242</v>
          </cell>
          <cell r="C1161" t="str">
            <v>AGRIBD</v>
          </cell>
        </row>
        <row r="1162">
          <cell r="A1162">
            <v>109187</v>
          </cell>
          <cell r="C1162" t="str">
            <v>AGRIBD</v>
          </cell>
        </row>
        <row r="1163">
          <cell r="A1163">
            <v>128620</v>
          </cell>
          <cell r="C1163" t="str">
            <v>AGRIBD</v>
          </cell>
        </row>
        <row r="1164">
          <cell r="A1164">
            <v>96320</v>
          </cell>
          <cell r="C1164" t="str">
            <v>AGRIBD</v>
          </cell>
        </row>
        <row r="1165">
          <cell r="A1165">
            <v>95876</v>
          </cell>
          <cell r="C1165" t="str">
            <v>AGRIBD</v>
          </cell>
        </row>
        <row r="1166">
          <cell r="A1166">
            <v>133124</v>
          </cell>
          <cell r="C1166" t="str">
            <v>AGRIBD</v>
          </cell>
        </row>
        <row r="1167">
          <cell r="A1167">
            <v>131816</v>
          </cell>
          <cell r="C1167" t="str">
            <v>AGRIBD</v>
          </cell>
        </row>
        <row r="1168">
          <cell r="A1168">
            <v>124599</v>
          </cell>
          <cell r="C1168" t="str">
            <v>AGRIBD</v>
          </cell>
        </row>
        <row r="1169">
          <cell r="A1169">
            <v>132029</v>
          </cell>
          <cell r="C1169" t="str">
            <v>AGRIBD</v>
          </cell>
        </row>
        <row r="1170">
          <cell r="A1170">
            <v>94575</v>
          </cell>
          <cell r="C1170" t="str">
            <v>AGRIBD</v>
          </cell>
        </row>
        <row r="1171">
          <cell r="A1171">
            <v>109467</v>
          </cell>
          <cell r="C1171" t="str">
            <v>AGRIBD</v>
          </cell>
        </row>
        <row r="1172">
          <cell r="A1172">
            <v>87223</v>
          </cell>
          <cell r="C1172" t="str">
            <v>AGRIBD</v>
          </cell>
        </row>
        <row r="1173">
          <cell r="A1173">
            <v>88193</v>
          </cell>
          <cell r="C1173" t="str">
            <v>AGRIBD</v>
          </cell>
        </row>
        <row r="1174">
          <cell r="A1174">
            <v>94921</v>
          </cell>
          <cell r="C1174" t="str">
            <v>AGRIBD</v>
          </cell>
        </row>
        <row r="1175">
          <cell r="A1175">
            <v>122130</v>
          </cell>
          <cell r="C1175" t="str">
            <v>AGRIBD</v>
          </cell>
        </row>
        <row r="1176">
          <cell r="A1176">
            <v>124412</v>
          </cell>
          <cell r="C1176" t="str">
            <v>AGRIBD</v>
          </cell>
        </row>
        <row r="1177">
          <cell r="A1177">
            <v>129030</v>
          </cell>
          <cell r="C1177" t="str">
            <v>AGRIBD</v>
          </cell>
        </row>
        <row r="1178">
          <cell r="A1178">
            <v>122673</v>
          </cell>
          <cell r="C1178" t="str">
            <v>AGRIBD</v>
          </cell>
        </row>
        <row r="1179">
          <cell r="A1179">
            <v>92599</v>
          </cell>
          <cell r="C1179" t="str">
            <v>AGRIBD</v>
          </cell>
        </row>
        <row r="1180">
          <cell r="A1180">
            <v>87183</v>
          </cell>
          <cell r="C1180" t="str">
            <v>AGRIBD</v>
          </cell>
        </row>
        <row r="1181">
          <cell r="A1181">
            <v>88300</v>
          </cell>
          <cell r="C1181" t="str">
            <v>AGRIBD</v>
          </cell>
        </row>
        <row r="1182">
          <cell r="A1182">
            <v>126918</v>
          </cell>
          <cell r="C1182" t="str">
            <v>AGRIBD</v>
          </cell>
        </row>
        <row r="1183">
          <cell r="A1183">
            <v>108767</v>
          </cell>
          <cell r="C1183" t="str">
            <v>AGRIBD</v>
          </cell>
        </row>
        <row r="1184">
          <cell r="A1184">
            <v>129031</v>
          </cell>
          <cell r="C1184" t="str">
            <v>AGRIBD</v>
          </cell>
        </row>
        <row r="1185">
          <cell r="A1185">
            <v>127639</v>
          </cell>
          <cell r="C1185" t="str">
            <v>AGRIBD</v>
          </cell>
        </row>
        <row r="1186">
          <cell r="A1186">
            <v>120951</v>
          </cell>
          <cell r="C1186" t="str">
            <v>AGRIBD</v>
          </cell>
        </row>
        <row r="1187">
          <cell r="A1187">
            <v>122122</v>
          </cell>
          <cell r="C1187" t="str">
            <v>AGRIBD</v>
          </cell>
        </row>
        <row r="1188">
          <cell r="A1188">
            <v>132620</v>
          </cell>
          <cell r="C1188" t="str">
            <v>AGRIBD</v>
          </cell>
        </row>
        <row r="1189">
          <cell r="A1189">
            <v>110788</v>
          </cell>
          <cell r="C1189" t="str">
            <v>AGRIBD</v>
          </cell>
        </row>
        <row r="1190">
          <cell r="A1190">
            <v>131959</v>
          </cell>
          <cell r="C1190" t="str">
            <v>AGRIBD</v>
          </cell>
        </row>
        <row r="1191">
          <cell r="A1191">
            <v>122126</v>
          </cell>
          <cell r="C1191" t="str">
            <v>AGRIBD</v>
          </cell>
        </row>
        <row r="1192">
          <cell r="A1192">
            <v>91433</v>
          </cell>
          <cell r="C1192" t="str">
            <v>AGRIBD</v>
          </cell>
        </row>
        <row r="1193">
          <cell r="A1193">
            <v>91667</v>
          </cell>
          <cell r="C1193" t="str">
            <v>AGRIBD</v>
          </cell>
        </row>
        <row r="1194">
          <cell r="A1194">
            <v>91430</v>
          </cell>
          <cell r="C1194" t="str">
            <v>AGRIBD</v>
          </cell>
        </row>
        <row r="1195">
          <cell r="A1195">
            <v>89290</v>
          </cell>
          <cell r="C1195" t="str">
            <v>AGRIBD</v>
          </cell>
        </row>
        <row r="1196">
          <cell r="A1196">
            <v>93469</v>
          </cell>
          <cell r="C1196" t="str">
            <v>AGRIBD</v>
          </cell>
        </row>
        <row r="1197">
          <cell r="A1197">
            <v>124876</v>
          </cell>
          <cell r="C1197" t="str">
            <v>AGRIBD</v>
          </cell>
        </row>
        <row r="1198">
          <cell r="A1198">
            <v>92318</v>
          </cell>
          <cell r="C1198" t="str">
            <v>AGRIBD</v>
          </cell>
        </row>
        <row r="1199">
          <cell r="A1199">
            <v>125475</v>
          </cell>
          <cell r="C1199" t="str">
            <v>AGRIBD</v>
          </cell>
        </row>
        <row r="1200">
          <cell r="A1200">
            <v>133225</v>
          </cell>
          <cell r="C1200" t="str">
            <v>AGRIBD</v>
          </cell>
        </row>
        <row r="1201">
          <cell r="A1201">
            <v>132140</v>
          </cell>
          <cell r="C1201" t="str">
            <v>AGRIBD</v>
          </cell>
        </row>
        <row r="1202">
          <cell r="A1202">
            <v>127875</v>
          </cell>
          <cell r="C1202" t="str">
            <v>AGRIBD</v>
          </cell>
        </row>
        <row r="1203">
          <cell r="A1203">
            <v>115897</v>
          </cell>
          <cell r="C1203" t="str">
            <v>AGRIBD</v>
          </cell>
        </row>
        <row r="1204">
          <cell r="A1204">
            <v>132865</v>
          </cell>
          <cell r="C1204" t="str">
            <v>AGRIBD</v>
          </cell>
        </row>
        <row r="1205">
          <cell r="A1205">
            <v>132000</v>
          </cell>
          <cell r="C1205" t="str">
            <v>AGRIBD</v>
          </cell>
        </row>
        <row r="1206">
          <cell r="A1206">
            <v>132179</v>
          </cell>
          <cell r="C1206" t="str">
            <v>AGRIBD</v>
          </cell>
        </row>
        <row r="1207">
          <cell r="A1207">
            <v>132760</v>
          </cell>
          <cell r="C1207" t="str">
            <v>AGRIBD</v>
          </cell>
        </row>
        <row r="1208">
          <cell r="A1208">
            <v>132743</v>
          </cell>
          <cell r="C1208" t="str">
            <v>AGRIBD</v>
          </cell>
        </row>
        <row r="1209">
          <cell r="A1209">
            <v>132787</v>
          </cell>
          <cell r="C1209" t="str">
            <v>AGRIBD</v>
          </cell>
        </row>
        <row r="1210">
          <cell r="A1210">
            <v>132058</v>
          </cell>
          <cell r="C1210" t="str">
            <v>AGRIBD</v>
          </cell>
        </row>
        <row r="1211">
          <cell r="A1211">
            <v>132330</v>
          </cell>
          <cell r="C1211" t="str">
            <v>AGRIBD</v>
          </cell>
        </row>
        <row r="1212">
          <cell r="A1212">
            <v>132129</v>
          </cell>
          <cell r="C1212" t="str">
            <v>AGRIBD</v>
          </cell>
        </row>
        <row r="1213">
          <cell r="A1213">
            <v>94526</v>
          </cell>
          <cell r="C1213" t="str">
            <v>AGRIBD</v>
          </cell>
        </row>
        <row r="1214">
          <cell r="A1214">
            <v>132826</v>
          </cell>
          <cell r="C1214" t="str">
            <v>AGRIBD</v>
          </cell>
        </row>
        <row r="1215">
          <cell r="A1215">
            <v>96002</v>
          </cell>
          <cell r="C1215" t="str">
            <v>AGRIBD</v>
          </cell>
        </row>
        <row r="1216">
          <cell r="A1216">
            <v>132896</v>
          </cell>
          <cell r="C1216" t="str">
            <v>AGRIBD</v>
          </cell>
        </row>
        <row r="1217">
          <cell r="A1217">
            <v>132828</v>
          </cell>
          <cell r="C1217" t="str">
            <v>AGRIBD</v>
          </cell>
        </row>
        <row r="1218">
          <cell r="A1218">
            <v>132783</v>
          </cell>
          <cell r="C1218" t="str">
            <v>AGRIBD</v>
          </cell>
        </row>
        <row r="1219">
          <cell r="A1219">
            <v>133079</v>
          </cell>
          <cell r="C1219" t="str">
            <v>AGRIBD</v>
          </cell>
        </row>
        <row r="1220">
          <cell r="A1220">
            <v>131777</v>
          </cell>
          <cell r="C1220" t="str">
            <v>AGRIBD</v>
          </cell>
        </row>
        <row r="1221">
          <cell r="A1221">
            <v>133520</v>
          </cell>
          <cell r="C1221" t="str">
            <v>AGRIBD</v>
          </cell>
        </row>
        <row r="1222">
          <cell r="A1222">
            <v>132798</v>
          </cell>
          <cell r="C1222" t="str">
            <v>AGRIBD</v>
          </cell>
        </row>
        <row r="1223">
          <cell r="A1223">
            <v>129991</v>
          </cell>
          <cell r="C1223" t="str">
            <v>AGRIBD</v>
          </cell>
        </row>
        <row r="1224">
          <cell r="A1224">
            <v>132860</v>
          </cell>
          <cell r="C1224" t="str">
            <v>AGRIBD</v>
          </cell>
        </row>
        <row r="1225">
          <cell r="A1225">
            <v>132854</v>
          </cell>
          <cell r="C1225" t="str">
            <v>AGRIBD</v>
          </cell>
        </row>
        <row r="1226">
          <cell r="A1226">
            <v>131751</v>
          </cell>
          <cell r="C1226" t="str">
            <v>AGRIBD</v>
          </cell>
        </row>
        <row r="1227">
          <cell r="A1227">
            <v>94965</v>
          </cell>
          <cell r="C1227" t="str">
            <v>AGRIBD</v>
          </cell>
        </row>
        <row r="1228">
          <cell r="A1228">
            <v>132935</v>
          </cell>
          <cell r="C1228" t="str">
            <v>AGRIBD</v>
          </cell>
        </row>
        <row r="1229">
          <cell r="A1229">
            <v>130240</v>
          </cell>
          <cell r="C1229" t="str">
            <v>AGRIBD</v>
          </cell>
        </row>
        <row r="1230">
          <cell r="A1230">
            <v>131718</v>
          </cell>
          <cell r="C1230" t="str">
            <v>AGRIBD</v>
          </cell>
        </row>
        <row r="1231">
          <cell r="A1231">
            <v>127340</v>
          </cell>
          <cell r="C1231" t="str">
            <v>AGRIBD</v>
          </cell>
        </row>
        <row r="1232">
          <cell r="A1232">
            <v>132224</v>
          </cell>
          <cell r="C1232" t="str">
            <v>AGRIBD</v>
          </cell>
        </row>
        <row r="1233">
          <cell r="A1233">
            <v>87101</v>
          </cell>
          <cell r="C1233" t="str">
            <v>AGRIBD</v>
          </cell>
        </row>
        <row r="1234">
          <cell r="A1234">
            <v>111214</v>
          </cell>
          <cell r="C1234" t="str">
            <v>AGRIBD</v>
          </cell>
        </row>
        <row r="1235">
          <cell r="A1235">
            <v>132836</v>
          </cell>
          <cell r="C1235" t="str">
            <v>AGRIBD</v>
          </cell>
        </row>
        <row r="1236">
          <cell r="A1236">
            <v>87096</v>
          </cell>
          <cell r="C1236" t="str">
            <v>AGRIBD</v>
          </cell>
        </row>
        <row r="1237">
          <cell r="A1237">
            <v>131778</v>
          </cell>
          <cell r="C1237" t="str">
            <v>AGRIBD</v>
          </cell>
        </row>
        <row r="1238">
          <cell r="A1238">
            <v>131776</v>
          </cell>
          <cell r="C1238" t="str">
            <v>AGRIBD</v>
          </cell>
        </row>
        <row r="1239">
          <cell r="A1239">
            <v>132827</v>
          </cell>
          <cell r="C1239" t="str">
            <v>AGRIBD</v>
          </cell>
        </row>
        <row r="1240">
          <cell r="A1240">
            <v>130954</v>
          </cell>
          <cell r="C1240" t="str">
            <v>AGRIBD</v>
          </cell>
        </row>
        <row r="1241">
          <cell r="A1241">
            <v>96937</v>
          </cell>
          <cell r="C1241" t="str">
            <v>AGRIBD</v>
          </cell>
        </row>
        <row r="1242">
          <cell r="A1242">
            <v>132822</v>
          </cell>
          <cell r="C1242" t="str">
            <v>AGRIBD</v>
          </cell>
        </row>
        <row r="1243">
          <cell r="A1243">
            <v>132377</v>
          </cell>
          <cell r="C1243" t="str">
            <v>AGRIBD</v>
          </cell>
        </row>
        <row r="1244">
          <cell r="A1244">
            <v>131750</v>
          </cell>
          <cell r="C1244" t="str">
            <v>AGRIBD</v>
          </cell>
        </row>
        <row r="1245">
          <cell r="A1245">
            <v>132282</v>
          </cell>
          <cell r="C1245" t="str">
            <v>AGRIBD</v>
          </cell>
        </row>
        <row r="1246">
          <cell r="A1246">
            <v>87103</v>
          </cell>
          <cell r="C1246" t="str">
            <v>AGRIBD</v>
          </cell>
        </row>
        <row r="1247">
          <cell r="A1247">
            <v>132355</v>
          </cell>
          <cell r="C1247" t="str">
            <v>AGRIBD</v>
          </cell>
        </row>
        <row r="1248">
          <cell r="A1248">
            <v>132785</v>
          </cell>
          <cell r="C1248" t="str">
            <v>AGRIBD</v>
          </cell>
        </row>
        <row r="1249">
          <cell r="A1249">
            <v>133479</v>
          </cell>
          <cell r="C1249" t="str">
            <v>AGRIBD</v>
          </cell>
        </row>
        <row r="1250">
          <cell r="A1250">
            <v>131851</v>
          </cell>
          <cell r="C1250" t="str">
            <v>AGRIBD</v>
          </cell>
        </row>
        <row r="1251">
          <cell r="A1251">
            <v>127928</v>
          </cell>
          <cell r="C1251" t="str">
            <v>AGRIBD</v>
          </cell>
        </row>
        <row r="1252">
          <cell r="A1252">
            <v>128131</v>
          </cell>
          <cell r="C1252" t="str">
            <v>AGRIBD</v>
          </cell>
        </row>
        <row r="1253">
          <cell r="A1253">
            <v>133485</v>
          </cell>
          <cell r="C1253" t="str">
            <v>AGRIBD</v>
          </cell>
        </row>
        <row r="1254">
          <cell r="A1254">
            <v>116965</v>
          </cell>
          <cell r="C1254" t="str">
            <v>AGRIBD</v>
          </cell>
        </row>
        <row r="1255">
          <cell r="A1255">
            <v>103898</v>
          </cell>
          <cell r="C1255" t="str">
            <v>AGRIBD</v>
          </cell>
        </row>
        <row r="1256">
          <cell r="A1256">
            <v>131820</v>
          </cell>
          <cell r="C1256" t="str">
            <v>AGRIBD</v>
          </cell>
        </row>
        <row r="1257">
          <cell r="A1257">
            <v>87774</v>
          </cell>
          <cell r="C1257" t="str">
            <v>AGRIBD</v>
          </cell>
        </row>
        <row r="1258">
          <cell r="A1258">
            <v>128619</v>
          </cell>
          <cell r="C1258" t="str">
            <v>AGRIBD</v>
          </cell>
        </row>
        <row r="1259">
          <cell r="A1259">
            <v>129952</v>
          </cell>
          <cell r="C1259" t="str">
            <v>AGRIBD</v>
          </cell>
        </row>
        <row r="1260">
          <cell r="A1260">
            <v>127926</v>
          </cell>
          <cell r="C1260" t="str">
            <v>AGRIBD</v>
          </cell>
        </row>
        <row r="1261">
          <cell r="A1261">
            <v>112169</v>
          </cell>
          <cell r="C1261" t="str">
            <v>AGRIBD</v>
          </cell>
        </row>
        <row r="1262">
          <cell r="A1262">
            <v>122033</v>
          </cell>
          <cell r="C1262" t="str">
            <v>AGRIBD</v>
          </cell>
        </row>
        <row r="1263">
          <cell r="A1263">
            <v>114331</v>
          </cell>
          <cell r="C1263" t="str">
            <v>AGRIBD</v>
          </cell>
        </row>
        <row r="1264">
          <cell r="A1264">
            <v>132751</v>
          </cell>
          <cell r="C1264" t="str">
            <v>AGRIBD</v>
          </cell>
        </row>
        <row r="1265">
          <cell r="A1265">
            <v>128147</v>
          </cell>
          <cell r="C1265" t="str">
            <v>AGRIBD</v>
          </cell>
        </row>
        <row r="1266">
          <cell r="A1266">
            <v>127934</v>
          </cell>
          <cell r="C1266" t="str">
            <v>AGRIBD</v>
          </cell>
        </row>
        <row r="1267">
          <cell r="A1267">
            <v>128239</v>
          </cell>
          <cell r="C1267" t="str">
            <v>AGRIBD</v>
          </cell>
        </row>
        <row r="1268">
          <cell r="A1268">
            <v>122170</v>
          </cell>
          <cell r="C1268" t="str">
            <v>AGRIBD</v>
          </cell>
        </row>
        <row r="1269">
          <cell r="A1269">
            <v>125593</v>
          </cell>
          <cell r="C1269" t="str">
            <v>AGRIBD</v>
          </cell>
        </row>
        <row r="1270">
          <cell r="A1270">
            <v>131352</v>
          </cell>
          <cell r="C1270" t="str">
            <v>AGRIBD</v>
          </cell>
        </row>
        <row r="1271">
          <cell r="A1271">
            <v>128257</v>
          </cell>
          <cell r="C1271" t="str">
            <v>AGRIBD</v>
          </cell>
        </row>
        <row r="1272">
          <cell r="A1272">
            <v>132035</v>
          </cell>
          <cell r="C1272" t="str">
            <v>AGRIBD</v>
          </cell>
        </row>
        <row r="1273">
          <cell r="A1273">
            <v>114846</v>
          </cell>
          <cell r="C1273" t="str">
            <v>AGRIBD</v>
          </cell>
        </row>
        <row r="1274">
          <cell r="A1274">
            <v>131469</v>
          </cell>
          <cell r="C1274" t="str">
            <v>AGRIBD</v>
          </cell>
        </row>
        <row r="1275">
          <cell r="A1275">
            <v>125587</v>
          </cell>
          <cell r="C1275" t="str">
            <v>AGRIBD</v>
          </cell>
        </row>
        <row r="1276">
          <cell r="A1276">
            <v>96462</v>
          </cell>
          <cell r="C1276" t="str">
            <v>AGRIBD</v>
          </cell>
        </row>
        <row r="1277">
          <cell r="A1277">
            <v>118768</v>
          </cell>
          <cell r="C1277" t="str">
            <v>AGRIBD</v>
          </cell>
        </row>
        <row r="1278">
          <cell r="A1278">
            <v>116950</v>
          </cell>
          <cell r="C1278" t="str">
            <v>AGRIBD</v>
          </cell>
        </row>
        <row r="1279">
          <cell r="A1279">
            <v>121459</v>
          </cell>
          <cell r="C1279" t="str">
            <v>AGRIBD</v>
          </cell>
        </row>
        <row r="1280">
          <cell r="A1280">
            <v>128304</v>
          </cell>
          <cell r="C1280" t="str">
            <v>AGRIBD</v>
          </cell>
        </row>
        <row r="1281">
          <cell r="A1281">
            <v>122345</v>
          </cell>
          <cell r="C1281" t="str">
            <v>AGRIBD</v>
          </cell>
        </row>
        <row r="1282">
          <cell r="A1282">
            <v>127643</v>
          </cell>
          <cell r="C1282" t="str">
            <v>AGRIBD</v>
          </cell>
        </row>
        <row r="1283">
          <cell r="A1283">
            <v>127642</v>
          </cell>
          <cell r="C1283" t="str">
            <v>AGRIBD</v>
          </cell>
        </row>
        <row r="1284">
          <cell r="A1284">
            <v>127933</v>
          </cell>
          <cell r="C1284" t="str">
            <v>AGRIBD</v>
          </cell>
        </row>
        <row r="1285">
          <cell r="A1285">
            <v>127547</v>
          </cell>
          <cell r="C1285" t="str">
            <v>AGRIBD</v>
          </cell>
        </row>
        <row r="1286">
          <cell r="A1286">
            <v>104017</v>
          </cell>
          <cell r="C1286" t="str">
            <v>AGRIBD</v>
          </cell>
        </row>
        <row r="1287">
          <cell r="A1287">
            <v>111879</v>
          </cell>
          <cell r="C1287" t="str">
            <v>AGRIBD</v>
          </cell>
        </row>
        <row r="1288">
          <cell r="A1288">
            <v>123785</v>
          </cell>
          <cell r="C1288" t="str">
            <v>AGRIBD</v>
          </cell>
        </row>
        <row r="1289">
          <cell r="A1289">
            <v>130789</v>
          </cell>
          <cell r="C1289" t="str">
            <v>AGRIBD</v>
          </cell>
        </row>
        <row r="1290">
          <cell r="A1290">
            <v>118600</v>
          </cell>
          <cell r="C1290" t="str">
            <v>AGRIBD</v>
          </cell>
        </row>
        <row r="1291">
          <cell r="A1291">
            <v>129902</v>
          </cell>
          <cell r="C1291" t="str">
            <v>AGRIBD</v>
          </cell>
        </row>
        <row r="1292">
          <cell r="A1292">
            <v>121458</v>
          </cell>
          <cell r="C1292" t="str">
            <v>AGRIBD</v>
          </cell>
        </row>
        <row r="1293">
          <cell r="A1293">
            <v>116948</v>
          </cell>
          <cell r="C1293" t="str">
            <v>AGRIBD</v>
          </cell>
        </row>
        <row r="1294">
          <cell r="A1294">
            <v>120811</v>
          </cell>
          <cell r="C1294" t="str">
            <v>AGRIBD</v>
          </cell>
        </row>
        <row r="1295">
          <cell r="A1295">
            <v>124597</v>
          </cell>
          <cell r="C1295" t="str">
            <v>AGRIBD</v>
          </cell>
        </row>
        <row r="1296">
          <cell r="A1296">
            <v>101585</v>
          </cell>
          <cell r="C1296" t="str">
            <v>AGRIBD</v>
          </cell>
        </row>
        <row r="1297">
          <cell r="A1297">
            <v>132764</v>
          </cell>
          <cell r="C1297" t="str">
            <v>AGRIBD</v>
          </cell>
        </row>
        <row r="1298">
          <cell r="A1298">
            <v>117886</v>
          </cell>
          <cell r="C1298" t="str">
            <v>AGRIBD</v>
          </cell>
        </row>
        <row r="1299">
          <cell r="A1299">
            <v>131617</v>
          </cell>
          <cell r="C1299" t="str">
            <v>AGRIBD</v>
          </cell>
        </row>
        <row r="1300">
          <cell r="A1300">
            <v>87942</v>
          </cell>
          <cell r="C1300" t="str">
            <v>AGRIBD</v>
          </cell>
        </row>
        <row r="1301">
          <cell r="A1301">
            <v>87070</v>
          </cell>
          <cell r="C1301" t="str">
            <v>AGRIBD</v>
          </cell>
        </row>
        <row r="1302">
          <cell r="A1302">
            <v>132665</v>
          </cell>
          <cell r="C1302" t="str">
            <v>AGRIBD</v>
          </cell>
        </row>
        <row r="1303">
          <cell r="A1303">
            <v>126607</v>
          </cell>
          <cell r="C1303" t="str">
            <v>AGRIBD</v>
          </cell>
        </row>
        <row r="1304">
          <cell r="A1304">
            <v>132438</v>
          </cell>
          <cell r="C1304" t="str">
            <v>AGRIBD</v>
          </cell>
        </row>
        <row r="1305">
          <cell r="A1305">
            <v>87239</v>
          </cell>
          <cell r="C1305" t="str">
            <v>AGRIBD</v>
          </cell>
        </row>
        <row r="1306">
          <cell r="A1306">
            <v>87065</v>
          </cell>
          <cell r="C1306" t="str">
            <v>AGRIBD</v>
          </cell>
        </row>
        <row r="1307">
          <cell r="A1307">
            <v>105195</v>
          </cell>
          <cell r="C1307" t="str">
            <v>AGRIBD</v>
          </cell>
        </row>
        <row r="1308">
          <cell r="A1308">
            <v>127548</v>
          </cell>
          <cell r="C1308" t="str">
            <v>AGRIBD</v>
          </cell>
        </row>
        <row r="1309">
          <cell r="A1309">
            <v>125586</v>
          </cell>
          <cell r="C1309" t="str">
            <v>AGRIBD</v>
          </cell>
        </row>
        <row r="1310">
          <cell r="A1310">
            <v>127929</v>
          </cell>
          <cell r="C1310" t="str">
            <v>AGRIBD</v>
          </cell>
        </row>
        <row r="1311">
          <cell r="A1311">
            <v>121938</v>
          </cell>
          <cell r="C1311" t="str">
            <v>AGRIBD</v>
          </cell>
        </row>
        <row r="1312">
          <cell r="A1312">
            <v>96716</v>
          </cell>
          <cell r="C1312" t="str">
            <v>AGRIBD</v>
          </cell>
        </row>
        <row r="1313">
          <cell r="A1313">
            <v>132415</v>
          </cell>
          <cell r="C1313" t="str">
            <v>AGRIBD</v>
          </cell>
        </row>
        <row r="1314">
          <cell r="A1314">
            <v>114333</v>
          </cell>
          <cell r="C1314" t="str">
            <v>AGRIBD</v>
          </cell>
        </row>
        <row r="1315">
          <cell r="A1315">
            <v>94034</v>
          </cell>
          <cell r="C1315" t="str">
            <v>AGRIBD</v>
          </cell>
        </row>
        <row r="1316">
          <cell r="A1316">
            <v>99989</v>
          </cell>
          <cell r="C1316" t="str">
            <v>AGRIBD</v>
          </cell>
        </row>
        <row r="1317">
          <cell r="A1317">
            <v>87181</v>
          </cell>
          <cell r="C1317" t="str">
            <v>AGRIBD</v>
          </cell>
        </row>
        <row r="1318">
          <cell r="A1318">
            <v>125933</v>
          </cell>
          <cell r="C1318" t="str">
            <v>AGRIBD</v>
          </cell>
        </row>
        <row r="1319">
          <cell r="A1319">
            <v>87296</v>
          </cell>
          <cell r="C1319" t="str">
            <v>AGRIBD</v>
          </cell>
        </row>
        <row r="1320">
          <cell r="A1320">
            <v>87163</v>
          </cell>
          <cell r="C1320" t="str">
            <v>AGRIBD</v>
          </cell>
        </row>
        <row r="1321">
          <cell r="A1321">
            <v>90635</v>
          </cell>
          <cell r="C1321" t="str">
            <v>AGRIBD</v>
          </cell>
        </row>
        <row r="1322">
          <cell r="A1322">
            <v>125782</v>
          </cell>
          <cell r="C1322" t="str">
            <v>AGRIBD</v>
          </cell>
        </row>
        <row r="1323">
          <cell r="A1323">
            <v>132744</v>
          </cell>
          <cell r="C1323" t="str">
            <v>AGRIBD</v>
          </cell>
        </row>
        <row r="1324">
          <cell r="A1324">
            <v>127932</v>
          </cell>
          <cell r="C1324" t="str">
            <v>AGRIBD</v>
          </cell>
        </row>
        <row r="1325">
          <cell r="A1325">
            <v>118965</v>
          </cell>
          <cell r="C1325" t="str">
            <v>AGRIBD</v>
          </cell>
        </row>
        <row r="1326">
          <cell r="A1326">
            <v>127931</v>
          </cell>
          <cell r="C1326" t="str">
            <v>AGRIBD</v>
          </cell>
        </row>
        <row r="1327">
          <cell r="A1327">
            <v>87241</v>
          </cell>
          <cell r="C1327" t="str">
            <v>AGRIBD</v>
          </cell>
        </row>
        <row r="1328">
          <cell r="A1328">
            <v>132748</v>
          </cell>
          <cell r="C1328" t="str">
            <v>AGRIBD</v>
          </cell>
        </row>
        <row r="1329">
          <cell r="A1329">
            <v>87597</v>
          </cell>
          <cell r="C1329" t="str">
            <v>AGRIBD</v>
          </cell>
        </row>
        <row r="1330">
          <cell r="A1330">
            <v>127935</v>
          </cell>
          <cell r="C1330" t="str">
            <v>AGRIBD</v>
          </cell>
        </row>
        <row r="1331">
          <cell r="A1331">
            <v>112899</v>
          </cell>
          <cell r="C1331" t="str">
            <v>AGRIBD</v>
          </cell>
        </row>
        <row r="1332">
          <cell r="A1332">
            <v>124073</v>
          </cell>
          <cell r="C1332" t="str">
            <v>AGRIBD</v>
          </cell>
        </row>
        <row r="1333">
          <cell r="A1333">
            <v>122353</v>
          </cell>
          <cell r="C1333" t="str">
            <v>AGRIBD</v>
          </cell>
        </row>
        <row r="1334">
          <cell r="A1334">
            <v>132501</v>
          </cell>
          <cell r="C1334" t="str">
            <v>AGRIBD</v>
          </cell>
        </row>
        <row r="1335">
          <cell r="A1335">
            <v>91508</v>
          </cell>
          <cell r="C1335" t="str">
            <v>AGRIBD</v>
          </cell>
        </row>
        <row r="1336">
          <cell r="A1336">
            <v>124077</v>
          </cell>
          <cell r="C1336" t="str">
            <v>AGRIBD</v>
          </cell>
        </row>
        <row r="1337">
          <cell r="A1337">
            <v>130915</v>
          </cell>
          <cell r="C1337" t="str">
            <v>AGRIBD</v>
          </cell>
        </row>
        <row r="1338">
          <cell r="A1338">
            <v>121893</v>
          </cell>
          <cell r="C1338" t="str">
            <v>AGRIBD</v>
          </cell>
        </row>
        <row r="1339">
          <cell r="A1339">
            <v>123787</v>
          </cell>
          <cell r="C1339" t="str">
            <v>AGRIBD</v>
          </cell>
        </row>
        <row r="1340">
          <cell r="A1340">
            <v>128510</v>
          </cell>
          <cell r="C1340" t="str">
            <v>AGRIBD</v>
          </cell>
        </row>
        <row r="1341">
          <cell r="A1341">
            <v>132144</v>
          </cell>
          <cell r="C1341" t="str">
            <v>AGRIBD</v>
          </cell>
        </row>
        <row r="1342">
          <cell r="A1342">
            <v>87220</v>
          </cell>
          <cell r="C1342" t="str">
            <v>AGRIBD</v>
          </cell>
        </row>
        <row r="1343">
          <cell r="A1343">
            <v>87266</v>
          </cell>
          <cell r="C1343" t="str">
            <v>AGRIBD</v>
          </cell>
        </row>
        <row r="1344">
          <cell r="A1344">
            <v>87189</v>
          </cell>
          <cell r="C1344" t="str">
            <v>AGRIBD</v>
          </cell>
        </row>
        <row r="1345">
          <cell r="A1345">
            <v>112012</v>
          </cell>
          <cell r="C1345" t="str">
            <v>AGRIBD</v>
          </cell>
        </row>
        <row r="1346">
          <cell r="A1346">
            <v>94035</v>
          </cell>
          <cell r="C1346" t="str">
            <v>AGRIBD</v>
          </cell>
        </row>
        <row r="1347">
          <cell r="A1347">
            <v>106022</v>
          </cell>
          <cell r="C1347" t="str">
            <v>AGRIBD</v>
          </cell>
        </row>
        <row r="1348">
          <cell r="A1348">
            <v>94418</v>
          </cell>
          <cell r="C1348" t="str">
            <v>AGRIBD</v>
          </cell>
        </row>
        <row r="1349">
          <cell r="A1349">
            <v>126265</v>
          </cell>
          <cell r="C1349" t="str">
            <v>AGRIBD</v>
          </cell>
        </row>
        <row r="1350">
          <cell r="A1350">
            <v>132487</v>
          </cell>
          <cell r="C1350" t="str">
            <v>AGRIBD</v>
          </cell>
        </row>
        <row r="1351">
          <cell r="A1351">
            <v>111140</v>
          </cell>
          <cell r="C1351" t="str">
            <v>AGRIBD</v>
          </cell>
        </row>
        <row r="1352">
          <cell r="A1352">
            <v>113608</v>
          </cell>
          <cell r="C1352" t="str">
            <v>AGRIBD</v>
          </cell>
        </row>
        <row r="1353">
          <cell r="A1353">
            <v>115548</v>
          </cell>
          <cell r="C1353" t="str">
            <v>AGRIBD</v>
          </cell>
        </row>
        <row r="1354">
          <cell r="A1354">
            <v>114326</v>
          </cell>
          <cell r="C1354" t="str">
            <v>AGRIBD</v>
          </cell>
        </row>
        <row r="1355">
          <cell r="A1355">
            <v>111137</v>
          </cell>
          <cell r="C1355" t="str">
            <v>AGRIBD</v>
          </cell>
        </row>
        <row r="1356">
          <cell r="A1356">
            <v>87295</v>
          </cell>
          <cell r="C1356" t="str">
            <v>AGRIBD</v>
          </cell>
        </row>
        <row r="1357">
          <cell r="A1357">
            <v>115662</v>
          </cell>
          <cell r="C1357" t="str">
            <v>AGRIBD</v>
          </cell>
        </row>
        <row r="1358">
          <cell r="A1358">
            <v>132401</v>
          </cell>
          <cell r="C1358" t="str">
            <v>AGRIBD</v>
          </cell>
        </row>
        <row r="1359">
          <cell r="A1359">
            <v>123075</v>
          </cell>
          <cell r="C1359" t="str">
            <v>AGRIBD</v>
          </cell>
        </row>
        <row r="1360">
          <cell r="A1360">
            <v>114330</v>
          </cell>
          <cell r="C1360" t="str">
            <v>AGRIBD</v>
          </cell>
        </row>
        <row r="1361">
          <cell r="A1361">
            <v>133267</v>
          </cell>
          <cell r="C1361" t="str">
            <v>AGRIBD</v>
          </cell>
        </row>
        <row r="1362">
          <cell r="A1362">
            <v>124526</v>
          </cell>
          <cell r="C1362" t="str">
            <v>AGRIBD</v>
          </cell>
        </row>
        <row r="1363">
          <cell r="A1363">
            <v>111551</v>
          </cell>
          <cell r="C1363" t="str">
            <v>AGRIBD</v>
          </cell>
        </row>
        <row r="1364">
          <cell r="A1364">
            <v>114324</v>
          </cell>
          <cell r="C1364" t="str">
            <v>AGRIBD</v>
          </cell>
        </row>
        <row r="1365">
          <cell r="A1365">
            <v>116129</v>
          </cell>
          <cell r="C1365" t="str">
            <v>AGRIBD</v>
          </cell>
        </row>
        <row r="1366">
          <cell r="A1366">
            <v>95244</v>
          </cell>
          <cell r="C1366" t="str">
            <v>AGRIBD</v>
          </cell>
        </row>
        <row r="1367">
          <cell r="A1367">
            <v>123078</v>
          </cell>
          <cell r="C1367" t="str">
            <v>AGRIBD</v>
          </cell>
        </row>
        <row r="1368">
          <cell r="A1368">
            <v>111486</v>
          </cell>
          <cell r="C1368" t="str">
            <v>AGRIBD</v>
          </cell>
        </row>
        <row r="1369">
          <cell r="A1369">
            <v>124922</v>
          </cell>
          <cell r="C1369" t="str">
            <v>AGRIBD</v>
          </cell>
        </row>
        <row r="1370">
          <cell r="A1370">
            <v>124075</v>
          </cell>
          <cell r="C1370" t="str">
            <v>AGRIBD</v>
          </cell>
        </row>
        <row r="1371">
          <cell r="A1371">
            <v>122587</v>
          </cell>
          <cell r="C1371" t="str">
            <v>AGRIBD</v>
          </cell>
        </row>
        <row r="1372">
          <cell r="A1372">
            <v>97914</v>
          </cell>
          <cell r="C1372" t="str">
            <v>AGRIBD</v>
          </cell>
        </row>
        <row r="1373">
          <cell r="A1373">
            <v>94658</v>
          </cell>
          <cell r="C1373" t="str">
            <v>AGRIBD</v>
          </cell>
        </row>
        <row r="1374">
          <cell r="A1374">
            <v>126070</v>
          </cell>
          <cell r="C1374" t="str">
            <v>AGRIBD</v>
          </cell>
        </row>
        <row r="1375">
          <cell r="A1375">
            <v>123074</v>
          </cell>
          <cell r="C1375" t="str">
            <v>AGRIBD</v>
          </cell>
        </row>
        <row r="1376">
          <cell r="A1376">
            <v>123029</v>
          </cell>
          <cell r="C1376" t="str">
            <v>AGRIBD</v>
          </cell>
        </row>
        <row r="1377">
          <cell r="A1377">
            <v>92569</v>
          </cell>
          <cell r="C1377" t="str">
            <v>AGRIBD</v>
          </cell>
        </row>
        <row r="1378">
          <cell r="A1378">
            <v>104307</v>
          </cell>
          <cell r="C1378" t="str">
            <v>AGRIBD</v>
          </cell>
        </row>
        <row r="1379">
          <cell r="A1379">
            <v>117700</v>
          </cell>
          <cell r="C1379" t="str">
            <v>AGRIBD</v>
          </cell>
        </row>
        <row r="1380">
          <cell r="A1380">
            <v>87297</v>
          </cell>
          <cell r="C1380" t="str">
            <v>AGRIBD</v>
          </cell>
        </row>
        <row r="1381">
          <cell r="A1381">
            <v>104715</v>
          </cell>
          <cell r="C1381" t="str">
            <v>AGRIBD</v>
          </cell>
        </row>
        <row r="1382">
          <cell r="A1382">
            <v>128990</v>
          </cell>
          <cell r="C1382" t="str">
            <v>AGRIBD</v>
          </cell>
        </row>
        <row r="1383">
          <cell r="A1383">
            <v>131929</v>
          </cell>
          <cell r="C1383" t="str">
            <v>AGRIBD</v>
          </cell>
        </row>
        <row r="1384">
          <cell r="A1384">
            <v>124923</v>
          </cell>
          <cell r="C1384" t="str">
            <v>AGRIBD</v>
          </cell>
        </row>
        <row r="1385">
          <cell r="A1385">
            <v>120256</v>
          </cell>
          <cell r="C1385" t="str">
            <v>AGRIBD</v>
          </cell>
        </row>
        <row r="1386">
          <cell r="A1386">
            <v>114270</v>
          </cell>
          <cell r="C1386" t="str">
            <v>AGRIBD</v>
          </cell>
        </row>
        <row r="1387">
          <cell r="A1387">
            <v>81977</v>
          </cell>
          <cell r="C1387" t="str">
            <v>AGRIBD</v>
          </cell>
        </row>
        <row r="1388">
          <cell r="A1388">
            <v>119656</v>
          </cell>
          <cell r="C1388" t="str">
            <v>AGRIBD</v>
          </cell>
        </row>
        <row r="1389">
          <cell r="A1389">
            <v>92816</v>
          </cell>
          <cell r="C1389" t="str">
            <v>AGRIBD</v>
          </cell>
        </row>
        <row r="1390">
          <cell r="A1390">
            <v>124832</v>
          </cell>
          <cell r="C1390" t="str">
            <v>AGRIBD</v>
          </cell>
        </row>
        <row r="1391">
          <cell r="A1391">
            <v>124564</v>
          </cell>
          <cell r="C1391" t="str">
            <v>AGRIBD</v>
          </cell>
        </row>
        <row r="1392">
          <cell r="A1392">
            <v>92858</v>
          </cell>
          <cell r="C1392" t="str">
            <v>AGRIBD</v>
          </cell>
        </row>
        <row r="1393">
          <cell r="A1393">
            <v>104310</v>
          </cell>
          <cell r="C1393" t="str">
            <v>AGRIBD</v>
          </cell>
        </row>
        <row r="1394">
          <cell r="A1394">
            <v>125451</v>
          </cell>
          <cell r="C1394" t="str">
            <v>AGRIBD</v>
          </cell>
        </row>
        <row r="1395">
          <cell r="A1395">
            <v>113170</v>
          </cell>
          <cell r="C1395" t="str">
            <v>AGRIBD</v>
          </cell>
        </row>
        <row r="1396">
          <cell r="A1396">
            <v>119651</v>
          </cell>
          <cell r="C1396" t="str">
            <v>AGRIBD</v>
          </cell>
        </row>
        <row r="1397">
          <cell r="A1397">
            <v>100556</v>
          </cell>
          <cell r="C1397" t="str">
            <v>AGRIBD</v>
          </cell>
        </row>
        <row r="1398">
          <cell r="A1398">
            <v>118781</v>
          </cell>
          <cell r="C1398" t="str">
            <v>AGRIBD</v>
          </cell>
        </row>
        <row r="1399">
          <cell r="A1399">
            <v>87085</v>
          </cell>
          <cell r="C1399" t="str">
            <v>AGRIBD</v>
          </cell>
        </row>
        <row r="1400">
          <cell r="A1400">
            <v>104953</v>
          </cell>
          <cell r="C1400" t="str">
            <v>AGRIBD</v>
          </cell>
        </row>
        <row r="1401">
          <cell r="A1401">
            <v>87061</v>
          </cell>
          <cell r="C1401" t="str">
            <v>AGRIBD</v>
          </cell>
        </row>
        <row r="1402">
          <cell r="A1402">
            <v>117939</v>
          </cell>
          <cell r="C1402" t="str">
            <v>AGRIBD</v>
          </cell>
        </row>
        <row r="1403">
          <cell r="A1403">
            <v>132291</v>
          </cell>
          <cell r="C1403" t="str">
            <v>AGRIBD</v>
          </cell>
        </row>
        <row r="1404">
          <cell r="A1404">
            <v>87069</v>
          </cell>
          <cell r="C1404" t="str">
            <v>AGRIBD</v>
          </cell>
        </row>
        <row r="1405">
          <cell r="A1405">
            <v>90004</v>
          </cell>
          <cell r="C1405" t="str">
            <v>AGRIBD</v>
          </cell>
        </row>
        <row r="1406">
          <cell r="A1406">
            <v>94660</v>
          </cell>
          <cell r="C1406" t="str">
            <v>AGRIBD</v>
          </cell>
        </row>
        <row r="1407">
          <cell r="A1407">
            <v>113004</v>
          </cell>
          <cell r="C1407" t="str">
            <v>AGRIBD</v>
          </cell>
        </row>
        <row r="1408">
          <cell r="A1408">
            <v>87199</v>
          </cell>
          <cell r="C1408" t="str">
            <v>AGRIBD</v>
          </cell>
        </row>
        <row r="1409">
          <cell r="A1409">
            <v>117879</v>
          </cell>
          <cell r="C1409" t="str">
            <v>AGRIBD</v>
          </cell>
        </row>
        <row r="1410">
          <cell r="A1410">
            <v>90291</v>
          </cell>
          <cell r="C1410" t="str">
            <v>AGRIBD</v>
          </cell>
        </row>
        <row r="1411">
          <cell r="A1411">
            <v>131620</v>
          </cell>
          <cell r="C1411" t="str">
            <v>AGRIBD</v>
          </cell>
        </row>
        <row r="1412">
          <cell r="A1412">
            <v>111142</v>
          </cell>
          <cell r="C1412" t="str">
            <v>AGRIBD</v>
          </cell>
        </row>
        <row r="1413">
          <cell r="A1413">
            <v>102857</v>
          </cell>
          <cell r="C1413" t="str">
            <v>AGRIBD</v>
          </cell>
        </row>
        <row r="1414">
          <cell r="A1414">
            <v>99059</v>
          </cell>
          <cell r="C1414" t="str">
            <v>AGRIBD</v>
          </cell>
        </row>
        <row r="1415">
          <cell r="A1415">
            <v>116582</v>
          </cell>
          <cell r="C1415" t="str">
            <v>AGRIBD</v>
          </cell>
        </row>
        <row r="1416">
          <cell r="A1416">
            <v>118326</v>
          </cell>
          <cell r="C1416" t="str">
            <v>AGRIBD</v>
          </cell>
        </row>
        <row r="1417">
          <cell r="A1417">
            <v>113861</v>
          </cell>
          <cell r="C1417" t="str">
            <v>AGRIBD</v>
          </cell>
        </row>
        <row r="1418">
          <cell r="A1418">
            <v>90297</v>
          </cell>
          <cell r="C1418" t="str">
            <v>AGRIBD</v>
          </cell>
        </row>
        <row r="1419">
          <cell r="A1419">
            <v>127470</v>
          </cell>
          <cell r="C1419" t="str">
            <v>AGRIBD</v>
          </cell>
        </row>
        <row r="1420">
          <cell r="A1420">
            <v>89284</v>
          </cell>
          <cell r="C1420" t="str">
            <v>AGRIBD</v>
          </cell>
        </row>
        <row r="1421">
          <cell r="A1421">
            <v>92265</v>
          </cell>
          <cell r="C1421" t="str">
            <v>AGRIBD</v>
          </cell>
        </row>
        <row r="1422">
          <cell r="A1422">
            <v>104955</v>
          </cell>
          <cell r="C1422" t="str">
            <v>AGRIBD</v>
          </cell>
        </row>
        <row r="1423">
          <cell r="A1423">
            <v>124831</v>
          </cell>
          <cell r="C1423" t="str">
            <v>AGRIBD</v>
          </cell>
        </row>
        <row r="1424">
          <cell r="A1424">
            <v>115998</v>
          </cell>
          <cell r="C1424" t="str">
            <v>AGRIBD</v>
          </cell>
        </row>
        <row r="1425">
          <cell r="A1425">
            <v>128115</v>
          </cell>
          <cell r="C1425" t="str">
            <v>AGRIBD</v>
          </cell>
        </row>
        <row r="1426">
          <cell r="A1426">
            <v>105671</v>
          </cell>
          <cell r="C1426" t="str">
            <v>AGRIBD</v>
          </cell>
        </row>
        <row r="1427">
          <cell r="A1427">
            <v>126412</v>
          </cell>
          <cell r="C1427" t="str">
            <v>AGRIBD</v>
          </cell>
        </row>
        <row r="1428">
          <cell r="A1428">
            <v>87221</v>
          </cell>
          <cell r="C1428" t="str">
            <v>AGRIBD</v>
          </cell>
        </row>
        <row r="1429">
          <cell r="A1429">
            <v>120649</v>
          </cell>
          <cell r="C1429" t="str">
            <v>AGRIBD</v>
          </cell>
        </row>
        <row r="1430">
          <cell r="A1430">
            <v>114788</v>
          </cell>
          <cell r="C1430" t="str">
            <v>AGRIBD</v>
          </cell>
        </row>
        <row r="1431">
          <cell r="A1431">
            <v>98480</v>
          </cell>
          <cell r="C1431" t="str">
            <v>AGRIBD</v>
          </cell>
        </row>
        <row r="1432">
          <cell r="A1432">
            <v>89285</v>
          </cell>
          <cell r="C1432" t="str">
            <v>AGRIBD</v>
          </cell>
        </row>
        <row r="1433">
          <cell r="A1433">
            <v>101688</v>
          </cell>
          <cell r="C1433" t="str">
            <v>AGRIBD</v>
          </cell>
        </row>
        <row r="1434">
          <cell r="A1434">
            <v>112163</v>
          </cell>
          <cell r="C1434" t="str">
            <v>AGRIBD</v>
          </cell>
        </row>
        <row r="1435">
          <cell r="A1435">
            <v>103297</v>
          </cell>
          <cell r="C1435" t="str">
            <v>AGRIBD</v>
          </cell>
        </row>
        <row r="1436">
          <cell r="A1436">
            <v>87022</v>
          </cell>
          <cell r="C1436" t="str">
            <v>AGRIBD</v>
          </cell>
        </row>
        <row r="1437">
          <cell r="A1437">
            <v>81601</v>
          </cell>
          <cell r="C1437" t="str">
            <v>AGRIBD</v>
          </cell>
        </row>
        <row r="1438">
          <cell r="A1438">
            <v>95368</v>
          </cell>
          <cell r="C1438" t="str">
            <v>AGRIBD</v>
          </cell>
        </row>
        <row r="1439">
          <cell r="A1439">
            <v>92787</v>
          </cell>
          <cell r="C1439" t="str">
            <v>AGRIBD</v>
          </cell>
        </row>
        <row r="1440">
          <cell r="A1440">
            <v>100558</v>
          </cell>
          <cell r="C1440" t="str">
            <v>AGRIBD</v>
          </cell>
        </row>
        <row r="1441">
          <cell r="A1441">
            <v>124798</v>
          </cell>
          <cell r="C1441" t="str">
            <v>AGRIBD</v>
          </cell>
        </row>
        <row r="1442">
          <cell r="A1442">
            <v>131866</v>
          </cell>
          <cell r="C1442" t="str">
            <v>AGRIBD</v>
          </cell>
        </row>
        <row r="1443">
          <cell r="A1443">
            <v>106415</v>
          </cell>
          <cell r="C1443" t="str">
            <v>AGRIBD</v>
          </cell>
        </row>
        <row r="1444">
          <cell r="A1444">
            <v>90295</v>
          </cell>
          <cell r="C1444" t="str">
            <v>AGRIBD</v>
          </cell>
        </row>
        <row r="1445">
          <cell r="A1445">
            <v>123925</v>
          </cell>
          <cell r="C1445" t="str">
            <v>AGRIBD</v>
          </cell>
        </row>
        <row r="1446">
          <cell r="A1446">
            <v>95372</v>
          </cell>
          <cell r="C1446" t="str">
            <v>AGRIBD</v>
          </cell>
        </row>
        <row r="1447">
          <cell r="A1447">
            <v>107360</v>
          </cell>
          <cell r="C1447" t="str">
            <v>AGRIBD</v>
          </cell>
        </row>
        <row r="1448">
          <cell r="A1448">
            <v>128499</v>
          </cell>
          <cell r="C1448" t="str">
            <v>AGRIBD</v>
          </cell>
        </row>
        <row r="1449">
          <cell r="A1449">
            <v>99721</v>
          </cell>
          <cell r="C1449" t="str">
            <v>AGRIBD</v>
          </cell>
        </row>
        <row r="1450">
          <cell r="A1450">
            <v>101686</v>
          </cell>
          <cell r="C1450" t="str">
            <v>AGRIBD</v>
          </cell>
        </row>
        <row r="1451">
          <cell r="A1451">
            <v>100310</v>
          </cell>
          <cell r="C1451" t="str">
            <v>AGRIBD</v>
          </cell>
        </row>
        <row r="1452">
          <cell r="A1452">
            <v>100613</v>
          </cell>
          <cell r="C1452" t="str">
            <v>AGRIBD</v>
          </cell>
        </row>
        <row r="1453">
          <cell r="A1453">
            <v>94928</v>
          </cell>
          <cell r="C1453" t="str">
            <v>AGRIBD</v>
          </cell>
        </row>
        <row r="1454">
          <cell r="A1454">
            <v>98017</v>
          </cell>
          <cell r="C1454" t="str">
            <v>AGRIBD</v>
          </cell>
        </row>
        <row r="1455">
          <cell r="A1455">
            <v>119543</v>
          </cell>
          <cell r="C1455" t="str">
            <v>AGRIBD</v>
          </cell>
        </row>
        <row r="1456">
          <cell r="A1456">
            <v>95799</v>
          </cell>
          <cell r="C1456" t="str">
            <v>AGRIBD</v>
          </cell>
        </row>
        <row r="1457">
          <cell r="A1457">
            <v>92423</v>
          </cell>
          <cell r="C1457" t="str">
            <v>AGRIBD</v>
          </cell>
        </row>
        <row r="1458">
          <cell r="A1458">
            <v>132178</v>
          </cell>
          <cell r="C1458" t="str">
            <v>AGRIBD</v>
          </cell>
        </row>
        <row r="1459">
          <cell r="A1459">
            <v>110529</v>
          </cell>
          <cell r="C1459" t="str">
            <v>AGRIBD</v>
          </cell>
        </row>
        <row r="1460">
          <cell r="A1460">
            <v>92396</v>
          </cell>
          <cell r="C1460" t="str">
            <v>AGRIBD</v>
          </cell>
        </row>
        <row r="1461">
          <cell r="A1461">
            <v>124501</v>
          </cell>
          <cell r="C1461" t="str">
            <v>AGRIBD</v>
          </cell>
        </row>
        <row r="1462">
          <cell r="A1462">
            <v>117030</v>
          </cell>
          <cell r="C1462" t="str">
            <v>AGRIBD</v>
          </cell>
        </row>
        <row r="1463">
          <cell r="A1463">
            <v>117020</v>
          </cell>
          <cell r="C1463" t="str">
            <v>AGRIBD</v>
          </cell>
        </row>
        <row r="1464">
          <cell r="A1464">
            <v>101333</v>
          </cell>
          <cell r="C1464" t="str">
            <v>AGRIBD</v>
          </cell>
        </row>
        <row r="1465">
          <cell r="A1465">
            <v>126653</v>
          </cell>
          <cell r="C1465" t="str">
            <v>AGRIBD</v>
          </cell>
        </row>
        <row r="1466">
          <cell r="A1466">
            <v>98020</v>
          </cell>
          <cell r="C1466" t="str">
            <v>AGRIBD</v>
          </cell>
        </row>
        <row r="1467">
          <cell r="A1467">
            <v>95798</v>
          </cell>
          <cell r="C1467" t="str">
            <v>AGRIBD</v>
          </cell>
        </row>
        <row r="1468">
          <cell r="A1468">
            <v>95766</v>
          </cell>
          <cell r="C1468" t="str">
            <v>AGRIBD</v>
          </cell>
        </row>
        <row r="1469">
          <cell r="A1469">
            <v>98037</v>
          </cell>
          <cell r="C1469" t="str">
            <v>AGRIBD</v>
          </cell>
        </row>
        <row r="1470">
          <cell r="A1470">
            <v>95891</v>
          </cell>
          <cell r="C1470" t="str">
            <v>AGRIBD</v>
          </cell>
        </row>
        <row r="1471">
          <cell r="A1471">
            <v>95910</v>
          </cell>
          <cell r="C1471" t="str">
            <v>AGRIBD</v>
          </cell>
        </row>
        <row r="1472">
          <cell r="A1472">
            <v>95917</v>
          </cell>
          <cell r="C1472" t="str">
            <v>AGRIBD</v>
          </cell>
        </row>
        <row r="1473">
          <cell r="A1473">
            <v>101282</v>
          </cell>
          <cell r="C1473" t="str">
            <v>AGRIBD</v>
          </cell>
        </row>
        <row r="1474">
          <cell r="A1474">
            <v>101313</v>
          </cell>
          <cell r="C1474" t="str">
            <v>AGRIBD</v>
          </cell>
        </row>
        <row r="1475">
          <cell r="A1475">
            <v>132290</v>
          </cell>
          <cell r="C1475" t="str">
            <v>AGRIBD</v>
          </cell>
        </row>
        <row r="1476">
          <cell r="A1476">
            <v>101773</v>
          </cell>
          <cell r="C1476" t="str">
            <v>AGRIBD</v>
          </cell>
        </row>
        <row r="1477">
          <cell r="A1477">
            <v>96293</v>
          </cell>
          <cell r="C1477" t="str">
            <v>AGRIBD</v>
          </cell>
        </row>
        <row r="1478">
          <cell r="A1478">
            <v>99673</v>
          </cell>
          <cell r="C1478" t="str">
            <v>AGRIBD</v>
          </cell>
        </row>
        <row r="1479">
          <cell r="A1479">
            <v>97996</v>
          </cell>
          <cell r="C1479" t="str">
            <v>AGRIBD</v>
          </cell>
        </row>
        <row r="1480">
          <cell r="A1480">
            <v>95208</v>
          </cell>
          <cell r="C1480" t="str">
            <v>AGRIBD</v>
          </cell>
        </row>
        <row r="1481">
          <cell r="A1481">
            <v>97182</v>
          </cell>
          <cell r="C1481" t="str">
            <v>AGRIBD</v>
          </cell>
        </row>
        <row r="1482">
          <cell r="A1482">
            <v>92337</v>
          </cell>
          <cell r="C1482" t="str">
            <v>AGRIBD</v>
          </cell>
        </row>
        <row r="1483">
          <cell r="A1483">
            <v>102329</v>
          </cell>
          <cell r="C1483" t="str">
            <v>AGRIBD</v>
          </cell>
        </row>
        <row r="1484">
          <cell r="A1484">
            <v>95885</v>
          </cell>
          <cell r="C1484" t="str">
            <v>AGRIBD</v>
          </cell>
        </row>
        <row r="1485">
          <cell r="A1485">
            <v>92343</v>
          </cell>
          <cell r="C1485" t="str">
            <v>AGRIBD</v>
          </cell>
        </row>
        <row r="1486">
          <cell r="A1486">
            <v>125454</v>
          </cell>
          <cell r="C1486" t="str">
            <v>AGRIBD</v>
          </cell>
        </row>
        <row r="1487">
          <cell r="A1487">
            <v>126703</v>
          </cell>
          <cell r="C1487" t="str">
            <v>AGRIBD</v>
          </cell>
        </row>
        <row r="1488">
          <cell r="A1488">
            <v>92319</v>
          </cell>
          <cell r="C1488" t="str">
            <v>AGRIBD</v>
          </cell>
        </row>
        <row r="1489">
          <cell r="A1489">
            <v>95787</v>
          </cell>
          <cell r="C1489" t="str">
            <v>AGRIBD</v>
          </cell>
        </row>
        <row r="1490">
          <cell r="A1490">
            <v>123008</v>
          </cell>
          <cell r="C1490" t="str">
            <v>AGRIBD</v>
          </cell>
        </row>
        <row r="1491">
          <cell r="A1491">
            <v>90137</v>
          </cell>
          <cell r="C1491" t="str">
            <v>AGRIBD</v>
          </cell>
        </row>
        <row r="1492">
          <cell r="A1492">
            <v>102077</v>
          </cell>
          <cell r="C1492" t="str">
            <v>AGRIBD</v>
          </cell>
        </row>
        <row r="1493">
          <cell r="A1493">
            <v>99676</v>
          </cell>
          <cell r="C1493" t="str">
            <v>AGRIBD</v>
          </cell>
        </row>
        <row r="1494">
          <cell r="A1494">
            <v>95755</v>
          </cell>
          <cell r="C1494" t="str">
            <v>AGRIBD</v>
          </cell>
        </row>
        <row r="1495">
          <cell r="A1495">
            <v>89929</v>
          </cell>
          <cell r="C1495" t="str">
            <v>AGRIBD</v>
          </cell>
        </row>
        <row r="1496">
          <cell r="A1496">
            <v>92399</v>
          </cell>
          <cell r="C1496" t="str">
            <v>AGRIBD</v>
          </cell>
        </row>
        <row r="1497">
          <cell r="A1497">
            <v>92416</v>
          </cell>
          <cell r="C1497" t="str">
            <v>AGRIBD</v>
          </cell>
        </row>
        <row r="1498">
          <cell r="A1498">
            <v>95790</v>
          </cell>
          <cell r="C1498" t="str">
            <v>AGRIBD</v>
          </cell>
        </row>
        <row r="1499">
          <cell r="A1499">
            <v>98045</v>
          </cell>
          <cell r="C1499" t="str">
            <v>AGRIBD</v>
          </cell>
        </row>
        <row r="1500">
          <cell r="A1500">
            <v>95775</v>
          </cell>
          <cell r="C1500" t="str">
            <v>AGRIBD</v>
          </cell>
        </row>
        <row r="1501">
          <cell r="A1501">
            <v>115067</v>
          </cell>
          <cell r="C1501" t="str">
            <v>AGRIBD</v>
          </cell>
        </row>
        <row r="1502">
          <cell r="A1502">
            <v>117019</v>
          </cell>
          <cell r="C1502" t="str">
            <v>AGRIBD</v>
          </cell>
        </row>
        <row r="1503">
          <cell r="A1503">
            <v>89585</v>
          </cell>
          <cell r="C1503" t="str">
            <v>AGRIBD</v>
          </cell>
        </row>
        <row r="1504">
          <cell r="A1504">
            <v>95829</v>
          </cell>
          <cell r="C1504" t="str">
            <v>AGRIBD</v>
          </cell>
        </row>
        <row r="1505">
          <cell r="A1505">
            <v>116302</v>
          </cell>
          <cell r="C1505" t="str">
            <v>AGRIBD</v>
          </cell>
        </row>
        <row r="1506">
          <cell r="A1506">
            <v>95890</v>
          </cell>
          <cell r="C1506" t="str">
            <v>AGRIBD</v>
          </cell>
        </row>
        <row r="1507">
          <cell r="A1507">
            <v>98023</v>
          </cell>
          <cell r="C1507" t="str">
            <v>AGRIBD</v>
          </cell>
        </row>
        <row r="1508">
          <cell r="A1508">
            <v>95858</v>
          </cell>
          <cell r="C1508" t="str">
            <v>AGRIBD</v>
          </cell>
        </row>
        <row r="1509">
          <cell r="A1509">
            <v>89905</v>
          </cell>
          <cell r="C1509" t="str">
            <v>AGRIBD</v>
          </cell>
        </row>
        <row r="1510">
          <cell r="A1510">
            <v>98025</v>
          </cell>
          <cell r="C1510" t="str">
            <v>AGRIBD</v>
          </cell>
        </row>
        <row r="1511">
          <cell r="A1511">
            <v>98058</v>
          </cell>
          <cell r="C1511" t="str">
            <v>AGRIBD</v>
          </cell>
        </row>
        <row r="1512">
          <cell r="A1512">
            <v>92347</v>
          </cell>
          <cell r="C1512" t="str">
            <v>AGRIBD</v>
          </cell>
        </row>
        <row r="1513">
          <cell r="A1513">
            <v>109203</v>
          </cell>
          <cell r="C1513" t="str">
            <v>AGRIBD</v>
          </cell>
        </row>
        <row r="1514">
          <cell r="A1514">
            <v>99677</v>
          </cell>
          <cell r="C1514" t="str">
            <v>AGRIBD</v>
          </cell>
        </row>
        <row r="1515">
          <cell r="A1515">
            <v>102327</v>
          </cell>
          <cell r="C1515" t="str">
            <v>AGRIBD</v>
          </cell>
        </row>
        <row r="1516">
          <cell r="A1516">
            <v>101822</v>
          </cell>
          <cell r="C1516" t="str">
            <v>AGRIBD</v>
          </cell>
        </row>
        <row r="1517">
          <cell r="A1517">
            <v>113873</v>
          </cell>
          <cell r="C1517" t="str">
            <v>AGRIBD</v>
          </cell>
        </row>
        <row r="1518">
          <cell r="A1518">
            <v>113091</v>
          </cell>
          <cell r="C1518" t="str">
            <v>AGRIBD</v>
          </cell>
        </row>
        <row r="1519">
          <cell r="A1519">
            <v>97206</v>
          </cell>
          <cell r="C1519" t="str">
            <v>AGRIBD</v>
          </cell>
        </row>
        <row r="1520">
          <cell r="A1520">
            <v>101300</v>
          </cell>
          <cell r="C1520" t="str">
            <v>AGRIBD</v>
          </cell>
        </row>
        <row r="1521">
          <cell r="A1521">
            <v>109202</v>
          </cell>
          <cell r="C1521" t="str">
            <v>AGRIBD</v>
          </cell>
        </row>
        <row r="1522">
          <cell r="A1522">
            <v>95895</v>
          </cell>
          <cell r="C1522" t="str">
            <v>AGRIBD</v>
          </cell>
        </row>
        <row r="1523">
          <cell r="A1523">
            <v>106421</v>
          </cell>
          <cell r="C1523" t="str">
            <v>AGRIBD</v>
          </cell>
        </row>
        <row r="1524">
          <cell r="A1524">
            <v>87121</v>
          </cell>
          <cell r="C1524" t="str">
            <v>AGRIBD</v>
          </cell>
        </row>
        <row r="1525">
          <cell r="A1525">
            <v>111431</v>
          </cell>
          <cell r="C1525" t="str">
            <v>AGRIBD</v>
          </cell>
        </row>
        <row r="1526">
          <cell r="A1526">
            <v>95879</v>
          </cell>
          <cell r="C1526" t="str">
            <v>AGRIBD</v>
          </cell>
        </row>
        <row r="1527">
          <cell r="A1527">
            <v>95831</v>
          </cell>
          <cell r="C1527" t="str">
            <v>AGRIBD</v>
          </cell>
        </row>
        <row r="1528">
          <cell r="A1528">
            <v>98069</v>
          </cell>
          <cell r="C1528" t="str">
            <v>AGRIBD</v>
          </cell>
        </row>
        <row r="1529">
          <cell r="A1529">
            <v>95789</v>
          </cell>
          <cell r="C1529" t="str">
            <v>AGRIBD</v>
          </cell>
        </row>
        <row r="1530">
          <cell r="A1530">
            <v>95841</v>
          </cell>
          <cell r="C1530" t="str">
            <v>AGRIBD</v>
          </cell>
        </row>
        <row r="1531">
          <cell r="A1531">
            <v>98079</v>
          </cell>
          <cell r="C1531" t="str">
            <v>AGRIBD</v>
          </cell>
        </row>
        <row r="1532">
          <cell r="A1532">
            <v>101299</v>
          </cell>
          <cell r="C1532" t="str">
            <v>AGRIBD</v>
          </cell>
        </row>
        <row r="1533">
          <cell r="A1533">
            <v>92428</v>
          </cell>
          <cell r="C1533" t="str">
            <v>AGRIBD</v>
          </cell>
        </row>
        <row r="1534">
          <cell r="A1534">
            <v>97244</v>
          </cell>
          <cell r="C1534" t="str">
            <v>AGRIBD</v>
          </cell>
        </row>
        <row r="1535">
          <cell r="A1535">
            <v>95905</v>
          </cell>
          <cell r="C1535" t="str">
            <v>AGRIBD</v>
          </cell>
        </row>
        <row r="1536">
          <cell r="A1536">
            <v>95909</v>
          </cell>
          <cell r="C1536" t="str">
            <v>AGRIBD</v>
          </cell>
        </row>
        <row r="1537">
          <cell r="A1537">
            <v>95924</v>
          </cell>
          <cell r="C1537" t="str">
            <v>AGRIBD</v>
          </cell>
        </row>
        <row r="1538">
          <cell r="A1538">
            <v>98834</v>
          </cell>
          <cell r="C1538" t="str">
            <v>AGRIBD</v>
          </cell>
        </row>
        <row r="1539">
          <cell r="A1539">
            <v>95704</v>
          </cell>
          <cell r="C1539" t="str">
            <v>AGRIBD</v>
          </cell>
        </row>
        <row r="1540">
          <cell r="A1540">
            <v>92393</v>
          </cell>
          <cell r="C1540" t="str">
            <v>AGRIBD</v>
          </cell>
        </row>
        <row r="1541">
          <cell r="A1541">
            <v>98082</v>
          </cell>
          <cell r="C1541" t="str">
            <v>AGRIBD</v>
          </cell>
        </row>
        <row r="1542">
          <cell r="A1542">
            <v>92410</v>
          </cell>
          <cell r="C1542" t="str">
            <v>AGRIBD</v>
          </cell>
        </row>
        <row r="1543">
          <cell r="A1543">
            <v>95739</v>
          </cell>
          <cell r="C1543" t="str">
            <v>AGRIBD</v>
          </cell>
        </row>
        <row r="1544">
          <cell r="A1544">
            <v>89899</v>
          </cell>
          <cell r="C1544" t="str">
            <v>AGRIBD</v>
          </cell>
        </row>
        <row r="1545">
          <cell r="A1545">
            <v>101695</v>
          </cell>
          <cell r="C1545" t="str">
            <v>AGRIBD</v>
          </cell>
        </row>
        <row r="1546">
          <cell r="A1546">
            <v>130794</v>
          </cell>
          <cell r="C1546" t="str">
            <v>AGRIBD</v>
          </cell>
        </row>
        <row r="1547">
          <cell r="A1547">
            <v>126540</v>
          </cell>
          <cell r="C1547" t="str">
            <v>AGRIBD</v>
          </cell>
        </row>
        <row r="1548">
          <cell r="A1548">
            <v>98081</v>
          </cell>
          <cell r="C1548" t="str">
            <v>AGRIBD</v>
          </cell>
        </row>
        <row r="1549">
          <cell r="A1549">
            <v>92420</v>
          </cell>
          <cell r="C1549" t="str">
            <v>AGRIBD</v>
          </cell>
        </row>
        <row r="1550">
          <cell r="A1550">
            <v>99670</v>
          </cell>
          <cell r="C1550" t="str">
            <v>AGRIBD</v>
          </cell>
        </row>
        <row r="1551">
          <cell r="A1551">
            <v>99669</v>
          </cell>
          <cell r="C1551" t="str">
            <v>AGRIBD</v>
          </cell>
        </row>
        <row r="1552">
          <cell r="A1552">
            <v>125808</v>
          </cell>
          <cell r="C1552" t="str">
            <v>AGRIBD</v>
          </cell>
        </row>
        <row r="1553">
          <cell r="A1553">
            <v>108998</v>
          </cell>
          <cell r="C1553" t="str">
            <v>AGRIBD</v>
          </cell>
        </row>
        <row r="1554">
          <cell r="A1554">
            <v>95752</v>
          </cell>
          <cell r="C1554" t="str">
            <v>AGRIBD</v>
          </cell>
        </row>
        <row r="1555">
          <cell r="A1555">
            <v>95774</v>
          </cell>
          <cell r="C1555" t="str">
            <v>AGRIBD</v>
          </cell>
        </row>
        <row r="1556">
          <cell r="A1556">
            <v>125450</v>
          </cell>
          <cell r="C1556" t="str">
            <v>AGRIBD</v>
          </cell>
        </row>
        <row r="1557">
          <cell r="A1557">
            <v>113491</v>
          </cell>
          <cell r="C1557" t="str">
            <v>AGRIBD</v>
          </cell>
        </row>
        <row r="1558">
          <cell r="A1558">
            <v>89880</v>
          </cell>
          <cell r="C1558" t="str">
            <v>AGRIBD</v>
          </cell>
        </row>
        <row r="1559">
          <cell r="A1559">
            <v>98075</v>
          </cell>
          <cell r="C1559" t="str">
            <v>AGRIBD</v>
          </cell>
        </row>
        <row r="1560">
          <cell r="A1560">
            <v>89885</v>
          </cell>
          <cell r="C1560" t="str">
            <v>AGRIBD</v>
          </cell>
        </row>
        <row r="1561">
          <cell r="A1561">
            <v>122962</v>
          </cell>
          <cell r="C1561" t="str">
            <v>AGRIBD</v>
          </cell>
        </row>
        <row r="1562">
          <cell r="A1562">
            <v>92368</v>
          </cell>
          <cell r="C1562" t="str">
            <v>AGRIBD</v>
          </cell>
        </row>
        <row r="1563">
          <cell r="A1563">
            <v>98055</v>
          </cell>
          <cell r="C1563" t="str">
            <v>AGRIBD</v>
          </cell>
        </row>
        <row r="1564">
          <cell r="A1564">
            <v>94927</v>
          </cell>
          <cell r="C1564" t="str">
            <v>AGRIBD</v>
          </cell>
        </row>
        <row r="1565">
          <cell r="A1565">
            <v>93454</v>
          </cell>
          <cell r="C1565" t="str">
            <v>AGRIBD</v>
          </cell>
        </row>
        <row r="1566">
          <cell r="A1566">
            <v>119073</v>
          </cell>
          <cell r="C1566" t="str">
            <v>AGRIBD</v>
          </cell>
        </row>
        <row r="1567">
          <cell r="A1567">
            <v>111433</v>
          </cell>
          <cell r="C1567" t="str">
            <v>AGRIBD</v>
          </cell>
        </row>
        <row r="1568">
          <cell r="A1568">
            <v>110531</v>
          </cell>
          <cell r="C1568" t="str">
            <v>AGRIBD</v>
          </cell>
        </row>
        <row r="1569">
          <cell r="A1569">
            <v>98795</v>
          </cell>
          <cell r="C1569" t="str">
            <v>AGRIBD</v>
          </cell>
        </row>
        <row r="1570">
          <cell r="A1570">
            <v>115836</v>
          </cell>
          <cell r="C1570" t="str">
            <v>AGRIBD</v>
          </cell>
        </row>
        <row r="1571">
          <cell r="A1571">
            <v>110978</v>
          </cell>
          <cell r="C1571" t="str">
            <v>AGRIBD</v>
          </cell>
        </row>
        <row r="1572">
          <cell r="A1572">
            <v>95711</v>
          </cell>
          <cell r="C1572" t="str">
            <v>AGRIBD</v>
          </cell>
        </row>
        <row r="1573">
          <cell r="A1573">
            <v>125446</v>
          </cell>
          <cell r="C1573" t="str">
            <v>AGRIBD</v>
          </cell>
        </row>
        <row r="1574">
          <cell r="A1574">
            <v>113099</v>
          </cell>
          <cell r="C1574" t="str">
            <v>AGRIBD</v>
          </cell>
        </row>
        <row r="1575">
          <cell r="A1575">
            <v>110983</v>
          </cell>
          <cell r="C1575" t="str">
            <v>AGRIBD</v>
          </cell>
        </row>
        <row r="1576">
          <cell r="A1576">
            <v>105196</v>
          </cell>
          <cell r="C1576" t="str">
            <v>AGRIBD</v>
          </cell>
        </row>
        <row r="1577">
          <cell r="A1577">
            <v>98002</v>
          </cell>
          <cell r="C1577" t="str">
            <v>AGRIBD</v>
          </cell>
        </row>
        <row r="1578">
          <cell r="A1578">
            <v>98074</v>
          </cell>
          <cell r="C1578" t="str">
            <v>AGRIBD</v>
          </cell>
        </row>
        <row r="1579">
          <cell r="A1579">
            <v>92429</v>
          </cell>
          <cell r="C1579" t="str">
            <v>AGRIBD</v>
          </cell>
        </row>
        <row r="1580">
          <cell r="A1580">
            <v>87257</v>
          </cell>
          <cell r="C1580" t="str">
            <v>AGRIBD</v>
          </cell>
        </row>
        <row r="1581">
          <cell r="A1581">
            <v>88299</v>
          </cell>
          <cell r="C1581" t="str">
            <v>AGRIBD</v>
          </cell>
        </row>
        <row r="1582">
          <cell r="A1582">
            <v>95758</v>
          </cell>
          <cell r="C1582" t="str">
            <v>AGRIBD</v>
          </cell>
        </row>
        <row r="1583">
          <cell r="A1583">
            <v>95780</v>
          </cell>
          <cell r="C1583" t="str">
            <v>AGRIBD</v>
          </cell>
        </row>
        <row r="1584">
          <cell r="A1584">
            <v>99695</v>
          </cell>
          <cell r="C1584" t="str">
            <v>AGRIBD</v>
          </cell>
        </row>
        <row r="1585">
          <cell r="A1585">
            <v>98073</v>
          </cell>
          <cell r="C1585" t="str">
            <v>AGRIBD</v>
          </cell>
        </row>
        <row r="1586">
          <cell r="A1586">
            <v>101709</v>
          </cell>
          <cell r="C1586" t="str">
            <v>AGRIBD</v>
          </cell>
        </row>
        <row r="1587">
          <cell r="A1587">
            <v>132052</v>
          </cell>
          <cell r="C1587" t="str">
            <v>AGRIBD</v>
          </cell>
        </row>
        <row r="1588">
          <cell r="A1588">
            <v>92411</v>
          </cell>
          <cell r="C1588" t="str">
            <v>AGRIBD</v>
          </cell>
        </row>
        <row r="1589">
          <cell r="A1589">
            <v>92379</v>
          </cell>
          <cell r="C1589" t="str">
            <v>AGRIBD</v>
          </cell>
        </row>
        <row r="1590">
          <cell r="A1590">
            <v>109730</v>
          </cell>
          <cell r="C1590" t="str">
            <v>AGRIBD</v>
          </cell>
        </row>
        <row r="1591">
          <cell r="A1591">
            <v>113168</v>
          </cell>
          <cell r="C1591" t="str">
            <v>AGRIBD</v>
          </cell>
        </row>
        <row r="1592">
          <cell r="A1592">
            <v>87116</v>
          </cell>
          <cell r="C1592" t="str">
            <v>AGRIBD</v>
          </cell>
        </row>
        <row r="1593">
          <cell r="A1593">
            <v>92358</v>
          </cell>
          <cell r="C1593" t="str">
            <v>AGRIBD</v>
          </cell>
        </row>
        <row r="1594">
          <cell r="A1594">
            <v>102328</v>
          </cell>
          <cell r="C1594" t="str">
            <v>AGRIBD</v>
          </cell>
        </row>
        <row r="1595">
          <cell r="A1595">
            <v>95802</v>
          </cell>
          <cell r="C1595" t="str">
            <v>AGRIBD</v>
          </cell>
        </row>
        <row r="1596">
          <cell r="A1596">
            <v>98072</v>
          </cell>
          <cell r="C1596" t="str">
            <v>AGRIBD</v>
          </cell>
        </row>
        <row r="1597">
          <cell r="A1597">
            <v>87086</v>
          </cell>
          <cell r="C1597" t="str">
            <v>AGRIBD</v>
          </cell>
        </row>
        <row r="1598">
          <cell r="A1598">
            <v>93090</v>
          </cell>
          <cell r="C1598" t="str">
            <v>AGRIBD</v>
          </cell>
        </row>
        <row r="1599">
          <cell r="A1599">
            <v>93954</v>
          </cell>
          <cell r="C1599" t="str">
            <v>AGRIBD</v>
          </cell>
        </row>
        <row r="1600">
          <cell r="A1600">
            <v>87262</v>
          </cell>
          <cell r="C1600" t="str">
            <v>AGRIBD</v>
          </cell>
        </row>
        <row r="1601">
          <cell r="A1601">
            <v>95833</v>
          </cell>
          <cell r="C1601" t="str">
            <v>AGRIBD</v>
          </cell>
        </row>
        <row r="1602">
          <cell r="A1602">
            <v>92332</v>
          </cell>
          <cell r="C1602" t="str">
            <v>AGRIBD</v>
          </cell>
        </row>
        <row r="1603">
          <cell r="A1603">
            <v>93943</v>
          </cell>
          <cell r="C1603" t="str">
            <v>AGRIBD</v>
          </cell>
        </row>
        <row r="1604">
          <cell r="A1604">
            <v>114658</v>
          </cell>
          <cell r="C1604" t="str">
            <v>AGRIBD</v>
          </cell>
        </row>
        <row r="1605">
          <cell r="A1605">
            <v>89921</v>
          </cell>
          <cell r="C1605" t="str">
            <v>AGRIBD</v>
          </cell>
        </row>
        <row r="1606">
          <cell r="A1606">
            <v>120166</v>
          </cell>
          <cell r="C1606" t="str">
            <v>AGRIBD</v>
          </cell>
        </row>
        <row r="1607">
          <cell r="A1607">
            <v>92395</v>
          </cell>
          <cell r="C1607" t="str">
            <v>AGRIBD</v>
          </cell>
        </row>
        <row r="1608">
          <cell r="A1608">
            <v>95781</v>
          </cell>
          <cell r="C1608" t="str">
            <v>AGRIBD</v>
          </cell>
        </row>
        <row r="1609">
          <cell r="A1609">
            <v>92331</v>
          </cell>
          <cell r="C1609" t="str">
            <v>AGRIBD</v>
          </cell>
        </row>
        <row r="1610">
          <cell r="A1610">
            <v>121986</v>
          </cell>
          <cell r="C1610" t="str">
            <v>AGRIBD</v>
          </cell>
        </row>
        <row r="1611">
          <cell r="A1611">
            <v>92350</v>
          </cell>
          <cell r="C1611" t="str">
            <v>AGRIBD</v>
          </cell>
        </row>
        <row r="1612">
          <cell r="A1612">
            <v>125487</v>
          </cell>
          <cell r="C1612" t="str">
            <v>AGRIBD</v>
          </cell>
        </row>
        <row r="1613">
          <cell r="A1613">
            <v>95777</v>
          </cell>
          <cell r="C1613" t="str">
            <v>AGRIBD</v>
          </cell>
        </row>
        <row r="1614">
          <cell r="A1614">
            <v>95751</v>
          </cell>
          <cell r="C1614" t="str">
            <v>AGRIBD</v>
          </cell>
        </row>
        <row r="1615">
          <cell r="A1615">
            <v>95900</v>
          </cell>
          <cell r="C1615" t="str">
            <v>AGRIBD</v>
          </cell>
        </row>
        <row r="1616">
          <cell r="A1616">
            <v>95726</v>
          </cell>
          <cell r="C1616" t="str">
            <v>AGRIBD</v>
          </cell>
        </row>
        <row r="1617">
          <cell r="A1617">
            <v>110538</v>
          </cell>
          <cell r="C1617" t="str">
            <v>AGRIBD</v>
          </cell>
        </row>
        <row r="1618">
          <cell r="A1618">
            <v>105766</v>
          </cell>
          <cell r="C1618" t="str">
            <v>AGRIBD</v>
          </cell>
        </row>
        <row r="1619">
          <cell r="A1619">
            <v>95920</v>
          </cell>
          <cell r="C1619" t="str">
            <v>AGRIBD</v>
          </cell>
        </row>
        <row r="1620">
          <cell r="A1620">
            <v>125208</v>
          </cell>
          <cell r="C1620" t="str">
            <v>AGRIBD</v>
          </cell>
        </row>
        <row r="1621">
          <cell r="A1621">
            <v>95761</v>
          </cell>
          <cell r="C1621" t="str">
            <v>AGRIBD</v>
          </cell>
        </row>
        <row r="1622">
          <cell r="A1622">
            <v>92392</v>
          </cell>
          <cell r="C1622" t="str">
            <v>AGRIBD</v>
          </cell>
        </row>
        <row r="1623">
          <cell r="A1623">
            <v>127638</v>
          </cell>
          <cell r="C1623" t="str">
            <v>AGRIBD</v>
          </cell>
        </row>
        <row r="1624">
          <cell r="A1624">
            <v>132857</v>
          </cell>
          <cell r="C1624" t="str">
            <v>AGRIBD</v>
          </cell>
        </row>
        <row r="1625">
          <cell r="A1625">
            <v>93208</v>
          </cell>
          <cell r="C1625" t="str">
            <v>AGRIBD</v>
          </cell>
        </row>
        <row r="1626">
          <cell r="A1626">
            <v>97090</v>
          </cell>
          <cell r="C1626" t="str">
            <v>AGRIBD</v>
          </cell>
        </row>
        <row r="1627">
          <cell r="A1627">
            <v>110408</v>
          </cell>
          <cell r="C1627" t="str">
            <v>AGRIBD</v>
          </cell>
        </row>
        <row r="1628">
          <cell r="A1628">
            <v>121985</v>
          </cell>
          <cell r="C1628" t="str">
            <v>AGRIBD</v>
          </cell>
        </row>
        <row r="1629">
          <cell r="A1629">
            <v>93277</v>
          </cell>
          <cell r="C1629" t="str">
            <v>AGRIBD</v>
          </cell>
        </row>
        <row r="1630">
          <cell r="A1630">
            <v>88123</v>
          </cell>
          <cell r="C1630" t="str">
            <v>AGRIBD</v>
          </cell>
        </row>
        <row r="1631">
          <cell r="A1631">
            <v>88118</v>
          </cell>
          <cell r="C1631" t="str">
            <v>AGRIBD</v>
          </cell>
        </row>
        <row r="1632">
          <cell r="A1632">
            <v>126608</v>
          </cell>
          <cell r="C1632" t="str">
            <v>AGRIBD</v>
          </cell>
        </row>
        <row r="1633">
          <cell r="A1633">
            <v>116262</v>
          </cell>
          <cell r="C1633" t="str">
            <v>AGRIBD</v>
          </cell>
        </row>
        <row r="1634">
          <cell r="A1634">
            <v>128059</v>
          </cell>
          <cell r="C1634" t="str">
            <v>AGRIBD</v>
          </cell>
        </row>
        <row r="1635">
          <cell r="A1635">
            <v>106763</v>
          </cell>
          <cell r="C1635" t="str">
            <v>AGRIBD</v>
          </cell>
        </row>
        <row r="1636">
          <cell r="A1636">
            <v>120010</v>
          </cell>
          <cell r="C1636" t="str">
            <v>AGRIBD</v>
          </cell>
        </row>
        <row r="1637">
          <cell r="A1637">
            <v>95484</v>
          </cell>
          <cell r="C1637" t="str">
            <v>AGRIBD</v>
          </cell>
        </row>
        <row r="1638">
          <cell r="A1638">
            <v>92422</v>
          </cell>
          <cell r="C1638" t="str">
            <v>AGRIBD</v>
          </cell>
        </row>
        <row r="1639">
          <cell r="A1639">
            <v>96323</v>
          </cell>
          <cell r="C1639" t="str">
            <v>AGRIBD</v>
          </cell>
        </row>
        <row r="1640">
          <cell r="A1640">
            <v>92346</v>
          </cell>
          <cell r="C1640" t="str">
            <v>AGRIBD</v>
          </cell>
        </row>
        <row r="1641">
          <cell r="A1641">
            <v>87109</v>
          </cell>
          <cell r="C1641" t="str">
            <v>AGRIBD</v>
          </cell>
        </row>
        <row r="1642">
          <cell r="A1642">
            <v>87072</v>
          </cell>
          <cell r="C1642" t="str">
            <v>AGRIBD</v>
          </cell>
        </row>
        <row r="1643">
          <cell r="A1643">
            <v>101707</v>
          </cell>
          <cell r="C1643" t="str">
            <v>AGRIBD</v>
          </cell>
        </row>
        <row r="1644">
          <cell r="A1644">
            <v>89289</v>
          </cell>
          <cell r="C1644" t="str">
            <v>AGRIBD</v>
          </cell>
        </row>
        <row r="1645">
          <cell r="A1645">
            <v>113533</v>
          </cell>
          <cell r="C1645" t="str">
            <v>AGRIBD</v>
          </cell>
        </row>
        <row r="1646">
          <cell r="A1646">
            <v>103062</v>
          </cell>
          <cell r="C1646" t="str">
            <v>AGRIBD</v>
          </cell>
        </row>
        <row r="1647">
          <cell r="A1647">
            <v>110979</v>
          </cell>
          <cell r="C1647" t="str">
            <v>AGRIBD</v>
          </cell>
        </row>
        <row r="1648">
          <cell r="A1648">
            <v>113097</v>
          </cell>
          <cell r="C1648" t="str">
            <v>AGRIBD</v>
          </cell>
        </row>
        <row r="1649">
          <cell r="A1649">
            <v>98184</v>
          </cell>
          <cell r="C1649" t="str">
            <v>AGRIBD</v>
          </cell>
        </row>
        <row r="1650">
          <cell r="A1650">
            <v>89901</v>
          </cell>
          <cell r="C1650" t="str">
            <v>AGRIBD</v>
          </cell>
        </row>
        <row r="1651">
          <cell r="A1651">
            <v>113046</v>
          </cell>
          <cell r="C1651" t="str">
            <v>AGRIBD</v>
          </cell>
        </row>
        <row r="1652">
          <cell r="A1652">
            <v>98846</v>
          </cell>
          <cell r="C1652" t="str">
            <v>AGRIBD</v>
          </cell>
        </row>
        <row r="1653">
          <cell r="A1653">
            <v>109152</v>
          </cell>
          <cell r="C1653" t="str">
            <v>AGRIBD</v>
          </cell>
        </row>
        <row r="1654">
          <cell r="A1654">
            <v>125495</v>
          </cell>
          <cell r="C1654" t="str">
            <v>AGRIBD</v>
          </cell>
        </row>
        <row r="1655">
          <cell r="A1655">
            <v>87125</v>
          </cell>
          <cell r="C1655" t="str">
            <v>AGRIBD</v>
          </cell>
        </row>
        <row r="1656">
          <cell r="A1656">
            <v>131784</v>
          </cell>
          <cell r="C1656" t="str">
            <v>AGRIBD</v>
          </cell>
        </row>
        <row r="1657">
          <cell r="A1657">
            <v>112278</v>
          </cell>
          <cell r="C1657" t="str">
            <v>AGRIBD</v>
          </cell>
        </row>
        <row r="1658">
          <cell r="A1658">
            <v>126392</v>
          </cell>
          <cell r="C1658" t="str">
            <v>AGRIBD</v>
          </cell>
        </row>
        <row r="1659">
          <cell r="A1659">
            <v>133138</v>
          </cell>
          <cell r="C1659" t="str">
            <v>AGRIBD</v>
          </cell>
        </row>
        <row r="1660">
          <cell r="A1660">
            <v>130890</v>
          </cell>
          <cell r="C1660" t="str">
            <v>AGRIBD</v>
          </cell>
        </row>
        <row r="1661">
          <cell r="A1661">
            <v>131356</v>
          </cell>
          <cell r="C1661" t="str">
            <v>AGRIBD</v>
          </cell>
        </row>
        <row r="1662">
          <cell r="A1662">
            <v>87111</v>
          </cell>
          <cell r="C1662" t="str">
            <v>AGRIBD</v>
          </cell>
        </row>
        <row r="1663">
          <cell r="A1663">
            <v>131355</v>
          </cell>
          <cell r="C1663" t="str">
            <v>AGRIBD</v>
          </cell>
        </row>
        <row r="1664">
          <cell r="A1664">
            <v>112916</v>
          </cell>
          <cell r="C1664" t="str">
            <v>AGRIBD</v>
          </cell>
        </row>
        <row r="1665">
          <cell r="A1665">
            <v>107606</v>
          </cell>
          <cell r="C1665" t="str">
            <v>AGRIBD</v>
          </cell>
        </row>
        <row r="1666">
          <cell r="A1666">
            <v>131357</v>
          </cell>
          <cell r="C1666" t="str">
            <v>AGRIBD</v>
          </cell>
        </row>
        <row r="1667">
          <cell r="A1667">
            <v>131164</v>
          </cell>
          <cell r="C1667" t="str">
            <v>AGRIBD</v>
          </cell>
        </row>
        <row r="1668">
          <cell r="A1668">
            <v>133518</v>
          </cell>
          <cell r="C1668" t="str">
            <v>AGRIBD</v>
          </cell>
        </row>
        <row r="1669">
          <cell r="A1669">
            <v>133310</v>
          </cell>
          <cell r="C1669" t="str">
            <v>AGRIBD</v>
          </cell>
        </row>
        <row r="1670">
          <cell r="A1670">
            <v>133135</v>
          </cell>
          <cell r="C1670" t="str">
            <v>AGRIBD</v>
          </cell>
        </row>
        <row r="1671">
          <cell r="A1671">
            <v>89908</v>
          </cell>
          <cell r="C1671" t="str">
            <v>AGRIBD</v>
          </cell>
        </row>
        <row r="1672">
          <cell r="A1672">
            <v>131554</v>
          </cell>
          <cell r="C1672" t="str">
            <v>AGRIBD</v>
          </cell>
        </row>
        <row r="1673">
          <cell r="A1673">
            <v>133529</v>
          </cell>
          <cell r="C1673" t="str">
            <v>AGRIBD</v>
          </cell>
        </row>
        <row r="1674">
          <cell r="A1674">
            <v>133351</v>
          </cell>
          <cell r="C1674" t="str">
            <v>AGRIBD</v>
          </cell>
        </row>
        <row r="1675">
          <cell r="A1675">
            <v>97087</v>
          </cell>
          <cell r="C1675" t="str">
            <v>AGRIBD</v>
          </cell>
        </row>
        <row r="1676">
          <cell r="A1676">
            <v>133330</v>
          </cell>
          <cell r="C1676" t="str">
            <v>AGRIBD</v>
          </cell>
        </row>
        <row r="1677">
          <cell r="A1677">
            <v>87117</v>
          </cell>
          <cell r="C1677" t="str">
            <v>AGRIBD</v>
          </cell>
        </row>
        <row r="1678">
          <cell r="A1678">
            <v>133137</v>
          </cell>
          <cell r="C1678" t="str">
            <v>AGRIBD</v>
          </cell>
        </row>
        <row r="1679">
          <cell r="A1679">
            <v>131516</v>
          </cell>
          <cell r="C1679" t="str">
            <v>AGRIBD</v>
          </cell>
        </row>
        <row r="1680">
          <cell r="A1680">
            <v>109919</v>
          </cell>
          <cell r="C1680" t="str">
            <v>AGRIBD</v>
          </cell>
        </row>
        <row r="1681">
          <cell r="A1681">
            <v>128755</v>
          </cell>
          <cell r="C1681" t="str">
            <v>AGRIBD</v>
          </cell>
        </row>
        <row r="1682">
          <cell r="A1682">
            <v>118338</v>
          </cell>
          <cell r="C1682" t="str">
            <v>AGRIBD</v>
          </cell>
        </row>
        <row r="1683">
          <cell r="A1683">
            <v>125594</v>
          </cell>
          <cell r="C1683" t="str">
            <v>AGRIBD</v>
          </cell>
        </row>
        <row r="1684">
          <cell r="A1684">
            <v>127474</v>
          </cell>
          <cell r="C1684" t="str">
            <v>AGRIBD</v>
          </cell>
        </row>
        <row r="1685">
          <cell r="A1685">
            <v>87120</v>
          </cell>
          <cell r="C1685" t="str">
            <v>AGRIBD</v>
          </cell>
        </row>
        <row r="1686">
          <cell r="A1686">
            <v>87200</v>
          </cell>
          <cell r="C1686" t="str">
            <v>AGRIBD</v>
          </cell>
        </row>
        <row r="1687">
          <cell r="A1687">
            <v>133147</v>
          </cell>
          <cell r="C1687" t="str">
            <v>AGRIBD</v>
          </cell>
        </row>
        <row r="1688">
          <cell r="A1688">
            <v>87059</v>
          </cell>
          <cell r="C1688" t="str">
            <v>AGRIBD</v>
          </cell>
        </row>
        <row r="1689">
          <cell r="A1689">
            <v>89898</v>
          </cell>
          <cell r="C1689" t="str">
            <v>AGRIBD</v>
          </cell>
        </row>
        <row r="1690">
          <cell r="A1690">
            <v>103279</v>
          </cell>
          <cell r="C1690" t="str">
            <v>AGRIBD</v>
          </cell>
        </row>
        <row r="1691">
          <cell r="A1691">
            <v>133323</v>
          </cell>
          <cell r="C1691" t="str">
            <v>AGRIBD</v>
          </cell>
        </row>
        <row r="1692">
          <cell r="A1692">
            <v>133528</v>
          </cell>
          <cell r="C1692" t="str">
            <v>AGRIBD</v>
          </cell>
        </row>
        <row r="1693">
          <cell r="A1693">
            <v>131806</v>
          </cell>
          <cell r="C1693" t="str">
            <v>AGRIBD</v>
          </cell>
        </row>
        <row r="1694">
          <cell r="A1694">
            <v>129965</v>
          </cell>
          <cell r="C1694" t="str">
            <v>AGRIBD</v>
          </cell>
        </row>
        <row r="1695">
          <cell r="A1695">
            <v>133130</v>
          </cell>
          <cell r="C1695" t="str">
            <v>AGRIBD</v>
          </cell>
        </row>
        <row r="1696">
          <cell r="A1696">
            <v>122335</v>
          </cell>
          <cell r="C1696" t="str">
            <v>AGRIBD</v>
          </cell>
        </row>
        <row r="1697">
          <cell r="A1697">
            <v>133333</v>
          </cell>
          <cell r="C1697" t="str">
            <v>AGRIBD</v>
          </cell>
        </row>
        <row r="1698">
          <cell r="A1698">
            <v>98305</v>
          </cell>
          <cell r="C1698" t="str">
            <v>AGRIBD</v>
          </cell>
        </row>
        <row r="1699">
          <cell r="A1699">
            <v>133512</v>
          </cell>
          <cell r="C1699" t="str">
            <v>AGRIBD</v>
          </cell>
        </row>
        <row r="1700">
          <cell r="A1700">
            <v>131775</v>
          </cell>
          <cell r="C1700" t="str">
            <v>AGRIBD</v>
          </cell>
        </row>
        <row r="1701">
          <cell r="A1701">
            <v>128698</v>
          </cell>
          <cell r="C1701" t="str">
            <v>AGRIBD</v>
          </cell>
        </row>
        <row r="1702">
          <cell r="A1702">
            <v>133032</v>
          </cell>
          <cell r="C1702" t="str">
            <v>AGRIBD</v>
          </cell>
        </row>
        <row r="1703">
          <cell r="A1703">
            <v>131814</v>
          </cell>
          <cell r="C1703" t="str">
            <v>AGRIBD</v>
          </cell>
        </row>
        <row r="1704">
          <cell r="A1704">
            <v>131774</v>
          </cell>
          <cell r="C1704" t="str">
            <v>AGRIBD</v>
          </cell>
        </row>
        <row r="1705">
          <cell r="A1705">
            <v>109466</v>
          </cell>
          <cell r="C1705" t="str">
            <v>AGRIBD</v>
          </cell>
        </row>
        <row r="1706">
          <cell r="A1706">
            <v>131854</v>
          </cell>
          <cell r="C1706" t="str">
            <v>AGRIBD</v>
          </cell>
        </row>
        <row r="1707">
          <cell r="A1707">
            <v>129858</v>
          </cell>
          <cell r="C1707" t="str">
            <v>AGRIBD</v>
          </cell>
        </row>
        <row r="1708">
          <cell r="A1708">
            <v>87204</v>
          </cell>
          <cell r="C1708" t="str">
            <v>AGRIBD</v>
          </cell>
        </row>
        <row r="1709">
          <cell r="A1709">
            <v>107604</v>
          </cell>
          <cell r="C1709" t="str">
            <v>AGRIBD</v>
          </cell>
        </row>
        <row r="1710">
          <cell r="A1710">
            <v>87131</v>
          </cell>
          <cell r="C1710" t="str">
            <v>AGRIBD</v>
          </cell>
        </row>
        <row r="1711">
          <cell r="A1711">
            <v>87254</v>
          </cell>
          <cell r="C1711" t="str">
            <v>AGRIBD</v>
          </cell>
        </row>
        <row r="1712">
          <cell r="A1712">
            <v>114148</v>
          </cell>
          <cell r="C1712" t="str">
            <v>AGRIBD</v>
          </cell>
        </row>
        <row r="1713">
          <cell r="A1713">
            <v>132252</v>
          </cell>
          <cell r="C1713" t="str">
            <v>AGRIBD</v>
          </cell>
        </row>
        <row r="1714">
          <cell r="A1714">
            <v>107596</v>
          </cell>
          <cell r="C1714" t="str">
            <v>AGRIBD</v>
          </cell>
        </row>
        <row r="1715">
          <cell r="A1715">
            <v>133118</v>
          </cell>
          <cell r="C1715" t="str">
            <v>AGRIBD</v>
          </cell>
        </row>
        <row r="1716">
          <cell r="A1716">
            <v>87126</v>
          </cell>
          <cell r="C1716" t="str">
            <v>AGRIBD</v>
          </cell>
        </row>
        <row r="1717">
          <cell r="A1717">
            <v>133353</v>
          </cell>
          <cell r="C1717" t="str">
            <v>AGRIBD</v>
          </cell>
        </row>
        <row r="1718">
          <cell r="A1718">
            <v>87233</v>
          </cell>
          <cell r="C1718" t="str">
            <v>AGRIBD</v>
          </cell>
        </row>
        <row r="1719">
          <cell r="A1719">
            <v>131277</v>
          </cell>
          <cell r="C1719" t="str">
            <v>AGRIBD</v>
          </cell>
        </row>
        <row r="1720">
          <cell r="A1720">
            <v>110106</v>
          </cell>
          <cell r="C1720" t="str">
            <v>AGRIBD</v>
          </cell>
        </row>
        <row r="1721">
          <cell r="A1721">
            <v>87128</v>
          </cell>
          <cell r="C1721" t="str">
            <v>AGRIBD</v>
          </cell>
        </row>
        <row r="1722">
          <cell r="A1722">
            <v>98107</v>
          </cell>
          <cell r="C1722" t="str">
            <v>AGRIBD</v>
          </cell>
        </row>
        <row r="1723">
          <cell r="A1723">
            <v>131882</v>
          </cell>
          <cell r="C1723" t="str">
            <v>AGRIBD</v>
          </cell>
        </row>
        <row r="1724">
          <cell r="A1724">
            <v>122131</v>
          </cell>
          <cell r="C1724" t="str">
            <v>AGRIBD</v>
          </cell>
        </row>
        <row r="1725">
          <cell r="A1725">
            <v>122569</v>
          </cell>
          <cell r="C1725" t="str">
            <v>AGRIBD</v>
          </cell>
        </row>
        <row r="1726">
          <cell r="A1726">
            <v>87133</v>
          </cell>
          <cell r="C1726" t="str">
            <v>AGRIBD</v>
          </cell>
        </row>
        <row r="1727">
          <cell r="A1727">
            <v>109328</v>
          </cell>
          <cell r="C1727" t="str">
            <v>AGRIBD</v>
          </cell>
        </row>
        <row r="1728">
          <cell r="A1728">
            <v>109468</v>
          </cell>
          <cell r="C1728" t="str">
            <v>AGRIBD</v>
          </cell>
        </row>
        <row r="1729">
          <cell r="A1729">
            <v>108086</v>
          </cell>
          <cell r="C1729" t="str">
            <v>AGRIBD</v>
          </cell>
        </row>
        <row r="1730">
          <cell r="A1730">
            <v>120163</v>
          </cell>
          <cell r="C1730" t="str">
            <v>AGRIBD</v>
          </cell>
        </row>
        <row r="1731">
          <cell r="A1731">
            <v>110973</v>
          </cell>
          <cell r="C1731" t="str">
            <v>AGRIBD</v>
          </cell>
        </row>
        <row r="1732">
          <cell r="A1732">
            <v>94623</v>
          </cell>
          <cell r="C1732" t="str">
            <v>AGRIBD</v>
          </cell>
        </row>
        <row r="1733">
          <cell r="A1733">
            <v>108085</v>
          </cell>
          <cell r="C1733" t="str">
            <v>AGRIBD</v>
          </cell>
        </row>
        <row r="1734">
          <cell r="A1734">
            <v>107599</v>
          </cell>
          <cell r="C1734" t="str">
            <v>AGRIBD</v>
          </cell>
        </row>
        <row r="1735">
          <cell r="A1735">
            <v>110289</v>
          </cell>
          <cell r="C1735" t="str">
            <v>AGRIBD</v>
          </cell>
        </row>
        <row r="1736">
          <cell r="A1736">
            <v>118765</v>
          </cell>
          <cell r="C1736" t="str">
            <v>AGRIBD</v>
          </cell>
        </row>
        <row r="1737">
          <cell r="A1737">
            <v>117733</v>
          </cell>
          <cell r="C1737" t="str">
            <v>AGRIBD</v>
          </cell>
        </row>
        <row r="1738">
          <cell r="A1738">
            <v>128109</v>
          </cell>
          <cell r="C1738" t="str">
            <v>AGRIBD</v>
          </cell>
        </row>
        <row r="1739">
          <cell r="A1739">
            <v>126849</v>
          </cell>
          <cell r="C1739" t="str">
            <v>AGRIBD</v>
          </cell>
        </row>
        <row r="1740">
          <cell r="A1740">
            <v>117731</v>
          </cell>
          <cell r="C1740" t="str">
            <v>AGRIBD</v>
          </cell>
        </row>
        <row r="1741">
          <cell r="A1741">
            <v>124612</v>
          </cell>
          <cell r="C1741" t="str">
            <v>AGRIBD</v>
          </cell>
        </row>
        <row r="1742">
          <cell r="A1742">
            <v>119739</v>
          </cell>
          <cell r="C1742" t="str">
            <v>AGRIBD</v>
          </cell>
        </row>
        <row r="1743">
          <cell r="A1743">
            <v>132449</v>
          </cell>
          <cell r="C1743" t="str">
            <v>AGRIBD</v>
          </cell>
        </row>
        <row r="1744">
          <cell r="A1744">
            <v>119737</v>
          </cell>
          <cell r="C1744" t="str">
            <v>AGRIBD</v>
          </cell>
        </row>
        <row r="1745">
          <cell r="A1745">
            <v>132452</v>
          </cell>
          <cell r="C1745" t="str">
            <v>AGRIBD</v>
          </cell>
        </row>
        <row r="1746">
          <cell r="A1746">
            <v>126945</v>
          </cell>
          <cell r="C1746" t="str">
            <v>AGRIBD</v>
          </cell>
        </row>
        <row r="1747">
          <cell r="A1747">
            <v>119726</v>
          </cell>
          <cell r="C1747" t="str">
            <v>AGRIBD</v>
          </cell>
        </row>
        <row r="1748">
          <cell r="A1748">
            <v>126606</v>
          </cell>
          <cell r="C1748" t="str">
            <v>AGRIBD</v>
          </cell>
        </row>
        <row r="1749">
          <cell r="A1749">
            <v>127354</v>
          </cell>
          <cell r="C1749" t="str">
            <v>AGRIBD</v>
          </cell>
        </row>
        <row r="1750">
          <cell r="A1750">
            <v>132560</v>
          </cell>
          <cell r="C1750" t="str">
            <v>AGRIBD</v>
          </cell>
        </row>
        <row r="1751">
          <cell r="A1751">
            <v>132564</v>
          </cell>
          <cell r="C1751" t="str">
            <v>AGRIBD</v>
          </cell>
        </row>
        <row r="1752">
          <cell r="A1752">
            <v>127371</v>
          </cell>
          <cell r="C1752" t="str">
            <v>AGRIBD</v>
          </cell>
        </row>
        <row r="1753">
          <cell r="A1753">
            <v>132562</v>
          </cell>
          <cell r="C1753" t="str">
            <v>AGRIBD</v>
          </cell>
        </row>
        <row r="1754">
          <cell r="A1754">
            <v>127365</v>
          </cell>
          <cell r="C1754" t="str">
            <v>AGRIBD</v>
          </cell>
        </row>
        <row r="1755">
          <cell r="A1755">
            <v>130319</v>
          </cell>
          <cell r="C1755" t="str">
            <v>AGRIBD</v>
          </cell>
        </row>
        <row r="1756">
          <cell r="A1756">
            <v>128058</v>
          </cell>
          <cell r="C1756" t="str">
            <v>AGRIBD</v>
          </cell>
        </row>
        <row r="1757">
          <cell r="A1757">
            <v>127352</v>
          </cell>
          <cell r="C1757" t="str">
            <v>AGRIBD</v>
          </cell>
        </row>
        <row r="1758">
          <cell r="A1758">
            <v>124447</v>
          </cell>
          <cell r="C1758" t="str">
            <v>AGRIBD</v>
          </cell>
        </row>
        <row r="1759">
          <cell r="A1759">
            <v>132460</v>
          </cell>
          <cell r="C1759" t="str">
            <v>AGRIBD</v>
          </cell>
        </row>
        <row r="1760">
          <cell r="A1760">
            <v>128422</v>
          </cell>
          <cell r="C1760" t="str">
            <v>AGRIBD</v>
          </cell>
        </row>
        <row r="1761">
          <cell r="A1761">
            <v>127899</v>
          </cell>
          <cell r="C1761" t="str">
            <v>AGRIBD</v>
          </cell>
        </row>
        <row r="1762">
          <cell r="A1762">
            <v>128704</v>
          </cell>
          <cell r="C1762" t="str">
            <v>AGRIBD</v>
          </cell>
        </row>
        <row r="1763">
          <cell r="A1763">
            <v>127355</v>
          </cell>
          <cell r="C1763" t="str">
            <v>AGRIBD</v>
          </cell>
        </row>
        <row r="1764">
          <cell r="A1764">
            <v>126610</v>
          </cell>
          <cell r="C1764" t="str">
            <v>AGRIBD</v>
          </cell>
        </row>
        <row r="1765">
          <cell r="A1765">
            <v>117732</v>
          </cell>
          <cell r="C1765" t="str">
            <v>AGRIBD</v>
          </cell>
        </row>
        <row r="1766">
          <cell r="A1766">
            <v>127383</v>
          </cell>
          <cell r="C1766" t="str">
            <v>AGRIBD</v>
          </cell>
        </row>
        <row r="1767">
          <cell r="A1767">
            <v>127048</v>
          </cell>
          <cell r="C1767" t="str">
            <v>AGRIBD</v>
          </cell>
        </row>
        <row r="1768">
          <cell r="A1768">
            <v>133117</v>
          </cell>
          <cell r="C1768" t="str">
            <v>AGRIBD</v>
          </cell>
        </row>
        <row r="1769">
          <cell r="A1769">
            <v>127362</v>
          </cell>
          <cell r="C1769" t="str">
            <v>AGRIBD</v>
          </cell>
        </row>
        <row r="1770">
          <cell r="A1770">
            <v>132480</v>
          </cell>
          <cell r="C1770" t="str">
            <v>AGRIBD</v>
          </cell>
        </row>
        <row r="1771">
          <cell r="A1771">
            <v>127353</v>
          </cell>
          <cell r="C1771" t="str">
            <v>AGRIBD</v>
          </cell>
        </row>
        <row r="1772">
          <cell r="A1772">
            <v>119707</v>
          </cell>
          <cell r="C1772" t="str">
            <v>AGRIBD</v>
          </cell>
        </row>
        <row r="1773">
          <cell r="A1773">
            <v>132906</v>
          </cell>
          <cell r="C1773" t="str">
            <v>AGRIBD</v>
          </cell>
        </row>
        <row r="1774">
          <cell r="A1774">
            <v>132462</v>
          </cell>
          <cell r="C1774" t="str">
            <v>AGRIBD</v>
          </cell>
        </row>
        <row r="1775">
          <cell r="A1775">
            <v>128524</v>
          </cell>
          <cell r="C1775" t="str">
            <v>AGRIBD</v>
          </cell>
        </row>
        <row r="1776">
          <cell r="A1776">
            <v>132455</v>
          </cell>
          <cell r="C1776" t="str">
            <v>AGRIBD</v>
          </cell>
        </row>
        <row r="1777">
          <cell r="A1777">
            <v>124836</v>
          </cell>
          <cell r="C1777" t="str">
            <v>AGRIBD</v>
          </cell>
        </row>
        <row r="1778">
          <cell r="A1778">
            <v>132482</v>
          </cell>
          <cell r="C1778" t="str">
            <v>AGRIBD</v>
          </cell>
        </row>
        <row r="1779">
          <cell r="A1779">
            <v>128404</v>
          </cell>
          <cell r="C1779" t="str">
            <v>AGRIBD</v>
          </cell>
        </row>
        <row r="1780">
          <cell r="A1780">
            <v>132365</v>
          </cell>
          <cell r="C1780" t="str">
            <v>AGRIBD</v>
          </cell>
        </row>
        <row r="1781">
          <cell r="A1781">
            <v>133230</v>
          </cell>
          <cell r="C1781" t="str">
            <v>AGRIBD</v>
          </cell>
        </row>
        <row r="1782">
          <cell r="A1782">
            <v>132813</v>
          </cell>
          <cell r="C1782" t="str">
            <v>AGRIBD</v>
          </cell>
        </row>
        <row r="1783">
          <cell r="A1783">
            <v>119705</v>
          </cell>
          <cell r="C1783" t="str">
            <v>AGRIBD</v>
          </cell>
        </row>
        <row r="1784">
          <cell r="A1784">
            <v>133047</v>
          </cell>
          <cell r="C1784" t="str">
            <v>AGRIBD</v>
          </cell>
        </row>
        <row r="1785">
          <cell r="A1785">
            <v>132902</v>
          </cell>
          <cell r="C1785" t="str">
            <v>AGRIBD</v>
          </cell>
        </row>
        <row r="1786">
          <cell r="A1786">
            <v>132474</v>
          </cell>
          <cell r="C1786" t="str">
            <v>AGRIBD</v>
          </cell>
        </row>
        <row r="1787">
          <cell r="A1787">
            <v>132566</v>
          </cell>
          <cell r="C1787" t="str">
            <v>AGRIBD</v>
          </cell>
        </row>
        <row r="1788">
          <cell r="A1788">
            <v>127581</v>
          </cell>
          <cell r="C1788" t="str">
            <v>AGRIBD</v>
          </cell>
        </row>
        <row r="1789">
          <cell r="A1789">
            <v>127507</v>
          </cell>
          <cell r="C1789" t="str">
            <v>AGRIBD</v>
          </cell>
        </row>
        <row r="1790">
          <cell r="A1790">
            <v>132493</v>
          </cell>
          <cell r="C1790" t="str">
            <v>AGRIBD</v>
          </cell>
        </row>
        <row r="1791">
          <cell r="A1791">
            <v>127508</v>
          </cell>
          <cell r="C1791" t="str">
            <v>AGRIBD</v>
          </cell>
        </row>
        <row r="1792">
          <cell r="A1792">
            <v>132327</v>
          </cell>
          <cell r="C1792" t="str">
            <v>AGRIBD</v>
          </cell>
        </row>
        <row r="1793">
          <cell r="A1793">
            <v>121346</v>
          </cell>
          <cell r="C1793" t="str">
            <v>AGRIBD</v>
          </cell>
        </row>
        <row r="1794">
          <cell r="A1794">
            <v>127366</v>
          </cell>
          <cell r="C1794" t="str">
            <v>AGRIBD</v>
          </cell>
        </row>
        <row r="1795">
          <cell r="A1795">
            <v>133222</v>
          </cell>
          <cell r="C1795" t="str">
            <v>AGRIBD</v>
          </cell>
        </row>
        <row r="1796">
          <cell r="A1796">
            <v>128370</v>
          </cell>
          <cell r="C1796" t="str">
            <v>AGRIBD</v>
          </cell>
        </row>
        <row r="1797">
          <cell r="A1797">
            <v>127360</v>
          </cell>
          <cell r="C1797" t="str">
            <v>AGRIBD</v>
          </cell>
        </row>
        <row r="1798">
          <cell r="A1798">
            <v>132924</v>
          </cell>
          <cell r="C1798" t="str">
            <v>AGRIBD</v>
          </cell>
        </row>
        <row r="1799">
          <cell r="A1799">
            <v>132807</v>
          </cell>
          <cell r="C1799" t="str">
            <v>AGRIBD</v>
          </cell>
        </row>
        <row r="1800">
          <cell r="A1800">
            <v>120869</v>
          </cell>
          <cell r="C1800" t="str">
            <v>AGRIBD</v>
          </cell>
        </row>
        <row r="1801">
          <cell r="A1801">
            <v>127597</v>
          </cell>
          <cell r="C1801" t="str">
            <v>AGRIBD</v>
          </cell>
        </row>
        <row r="1802">
          <cell r="A1802">
            <v>122663</v>
          </cell>
          <cell r="C1802" t="str">
            <v>AGRIBD</v>
          </cell>
        </row>
        <row r="1803">
          <cell r="A1803">
            <v>132080</v>
          </cell>
          <cell r="C1803" t="str">
            <v>AGRIBD</v>
          </cell>
        </row>
        <row r="1804">
          <cell r="A1804">
            <v>129131</v>
          </cell>
          <cell r="C1804" t="str">
            <v>AGRIBD</v>
          </cell>
        </row>
        <row r="1805">
          <cell r="A1805">
            <v>122955</v>
          </cell>
          <cell r="C1805" t="str">
            <v>AGRIBD</v>
          </cell>
        </row>
        <row r="1806">
          <cell r="A1806">
            <v>132867</v>
          </cell>
          <cell r="C1806" t="str">
            <v>AGRIBD</v>
          </cell>
        </row>
        <row r="1807">
          <cell r="A1807">
            <v>127900</v>
          </cell>
          <cell r="C1807" t="str">
            <v>AGRIBD</v>
          </cell>
        </row>
        <row r="1808">
          <cell r="A1808">
            <v>127358</v>
          </cell>
          <cell r="C1808" t="str">
            <v>AGRIBD</v>
          </cell>
        </row>
        <row r="1809">
          <cell r="A1809">
            <v>127551</v>
          </cell>
          <cell r="C1809" t="str">
            <v>AGRIBD</v>
          </cell>
        </row>
        <row r="1810">
          <cell r="A1810">
            <v>132518</v>
          </cell>
          <cell r="C1810" t="str">
            <v>AGRIBD</v>
          </cell>
        </row>
        <row r="1811">
          <cell r="A1811">
            <v>132496</v>
          </cell>
          <cell r="C1811" t="str">
            <v>AGRIBD</v>
          </cell>
        </row>
        <row r="1812">
          <cell r="A1812">
            <v>127356</v>
          </cell>
          <cell r="C1812" t="str">
            <v>AGRIBD</v>
          </cell>
        </row>
        <row r="1813">
          <cell r="A1813">
            <v>119182</v>
          </cell>
          <cell r="C1813" t="str">
            <v>AGRIBD</v>
          </cell>
        </row>
        <row r="1814">
          <cell r="A1814">
            <v>132818</v>
          </cell>
          <cell r="C1814" t="str">
            <v>AGRIBD</v>
          </cell>
        </row>
        <row r="1815">
          <cell r="A1815">
            <v>132440</v>
          </cell>
          <cell r="C1815" t="str">
            <v>AGRIBD</v>
          </cell>
        </row>
        <row r="1816">
          <cell r="A1816">
            <v>128420</v>
          </cell>
          <cell r="C1816" t="str">
            <v>AGRIBD</v>
          </cell>
        </row>
        <row r="1817">
          <cell r="A1817">
            <v>128374</v>
          </cell>
          <cell r="C1817" t="str">
            <v>AGRIBD</v>
          </cell>
        </row>
        <row r="1818">
          <cell r="A1818">
            <v>127369</v>
          </cell>
          <cell r="C1818" t="str">
            <v>AGRIBD</v>
          </cell>
        </row>
        <row r="1819">
          <cell r="A1819">
            <v>128371</v>
          </cell>
          <cell r="C1819" t="str">
            <v>AGRIBD</v>
          </cell>
        </row>
        <row r="1820">
          <cell r="A1820">
            <v>127361</v>
          </cell>
          <cell r="C1820" t="str">
            <v>AGRIBD</v>
          </cell>
        </row>
        <row r="1821">
          <cell r="A1821">
            <v>122137</v>
          </cell>
          <cell r="C1821" t="str">
            <v>AGRIBD</v>
          </cell>
        </row>
        <row r="1822">
          <cell r="A1822">
            <v>126516</v>
          </cell>
          <cell r="C1822" t="str">
            <v>AGRIBD</v>
          </cell>
        </row>
        <row r="1823">
          <cell r="A1823">
            <v>122644</v>
          </cell>
          <cell r="C1823" t="str">
            <v>AGRIBD</v>
          </cell>
        </row>
        <row r="1824">
          <cell r="A1824">
            <v>117730</v>
          </cell>
          <cell r="C1824" t="str">
            <v>AGRIBD</v>
          </cell>
        </row>
        <row r="1825">
          <cell r="A1825">
            <v>117729</v>
          </cell>
          <cell r="C1825" t="str">
            <v>AGRIBD</v>
          </cell>
        </row>
        <row r="1826">
          <cell r="A1826">
            <v>129133</v>
          </cell>
          <cell r="C1826" t="str">
            <v>AGRIBD</v>
          </cell>
        </row>
        <row r="1827">
          <cell r="A1827">
            <v>132565</v>
          </cell>
          <cell r="C1827" t="str">
            <v>AGRIBD</v>
          </cell>
        </row>
        <row r="1828">
          <cell r="A1828">
            <v>132872</v>
          </cell>
          <cell r="C1828" t="str">
            <v>AGRIBD</v>
          </cell>
        </row>
        <row r="1829">
          <cell r="A1829">
            <v>132427</v>
          </cell>
          <cell r="C1829" t="str">
            <v>AGRIBD</v>
          </cell>
        </row>
        <row r="1830">
          <cell r="A1830">
            <v>127364</v>
          </cell>
          <cell r="C1830" t="str">
            <v>AGRIBD</v>
          </cell>
        </row>
        <row r="1831">
          <cell r="A1831">
            <v>132917</v>
          </cell>
          <cell r="C1831" t="str">
            <v>AGRIBD</v>
          </cell>
        </row>
        <row r="1832">
          <cell r="A1832">
            <v>132470</v>
          </cell>
          <cell r="C1832" t="str">
            <v>AGRIBD</v>
          </cell>
        </row>
        <row r="1833">
          <cell r="A1833">
            <v>133008</v>
          </cell>
          <cell r="C1833" t="str">
            <v>AGRIBD</v>
          </cell>
        </row>
        <row r="1834">
          <cell r="A1834">
            <v>127800</v>
          </cell>
          <cell r="C1834" t="str">
            <v>AGRIBD</v>
          </cell>
        </row>
        <row r="1835">
          <cell r="A1835">
            <v>132491</v>
          </cell>
          <cell r="C1835" t="str">
            <v>AGRIBD</v>
          </cell>
        </row>
        <row r="1836">
          <cell r="A1836">
            <v>128045</v>
          </cell>
          <cell r="C1836" t="str">
            <v>AGRIBD</v>
          </cell>
        </row>
        <row r="1837">
          <cell r="A1837">
            <v>133316</v>
          </cell>
          <cell r="C1837" t="str">
            <v>AGRIBD</v>
          </cell>
        </row>
        <row r="1838">
          <cell r="A1838">
            <v>132445</v>
          </cell>
          <cell r="C1838" t="str">
            <v>AGRIBD</v>
          </cell>
        </row>
        <row r="1839">
          <cell r="A1839">
            <v>127799</v>
          </cell>
          <cell r="C1839" t="str">
            <v>AGRIBD</v>
          </cell>
        </row>
        <row r="1840">
          <cell r="A1840">
            <v>132283</v>
          </cell>
          <cell r="C1840" t="str">
            <v>AGRIBD</v>
          </cell>
        </row>
        <row r="1841">
          <cell r="A1841">
            <v>127368</v>
          </cell>
          <cell r="C1841" t="str">
            <v>AGRIBD</v>
          </cell>
        </row>
        <row r="1842">
          <cell r="A1842">
            <v>121617</v>
          </cell>
          <cell r="C1842" t="str">
            <v>AGRIBD</v>
          </cell>
        </row>
        <row r="1843">
          <cell r="A1843">
            <v>132500</v>
          </cell>
          <cell r="C1843" t="str">
            <v>AGRIBD</v>
          </cell>
        </row>
        <row r="1844">
          <cell r="A1844">
            <v>127796</v>
          </cell>
          <cell r="C1844" t="str">
            <v>AGRIBD</v>
          </cell>
        </row>
        <row r="1845">
          <cell r="A1845">
            <v>132920</v>
          </cell>
          <cell r="C1845" t="str">
            <v>AGRIBD</v>
          </cell>
        </row>
        <row r="1846">
          <cell r="A1846">
            <v>132498</v>
          </cell>
          <cell r="C1846" t="str">
            <v>AGRIBD</v>
          </cell>
        </row>
        <row r="1847">
          <cell r="A1847">
            <v>127363</v>
          </cell>
          <cell r="C1847" t="str">
            <v>AGRIBD</v>
          </cell>
        </row>
        <row r="1848">
          <cell r="A1848">
            <v>127370</v>
          </cell>
          <cell r="C1848" t="str">
            <v>AGRIBD</v>
          </cell>
        </row>
        <row r="1849">
          <cell r="A1849">
            <v>126370</v>
          </cell>
          <cell r="C1849" t="str">
            <v>AGRIBD</v>
          </cell>
        </row>
        <row r="1850">
          <cell r="A1850">
            <v>126605</v>
          </cell>
          <cell r="C1850" t="str">
            <v>AGRIBD</v>
          </cell>
        </row>
        <row r="1851">
          <cell r="A1851">
            <v>132852</v>
          </cell>
          <cell r="C1851" t="str">
            <v>AGRIBD</v>
          </cell>
        </row>
        <row r="1852">
          <cell r="A1852">
            <v>121428</v>
          </cell>
          <cell r="C1852" t="str">
            <v>AGRIBD</v>
          </cell>
        </row>
        <row r="1853">
          <cell r="A1853">
            <v>127955</v>
          </cell>
          <cell r="C1853" t="str">
            <v>AGRIBD</v>
          </cell>
        </row>
        <row r="1854">
          <cell r="A1854">
            <v>117728</v>
          </cell>
          <cell r="C1854" t="str">
            <v>AGRIBD</v>
          </cell>
        </row>
        <row r="1855">
          <cell r="A1855">
            <v>132605</v>
          </cell>
          <cell r="C1855" t="str">
            <v>AGRIBD</v>
          </cell>
        </row>
        <row r="1856">
          <cell r="A1856">
            <v>132880</v>
          </cell>
          <cell r="C1856" t="str">
            <v>AGRIBD</v>
          </cell>
        </row>
        <row r="1857">
          <cell r="A1857">
            <v>132574</v>
          </cell>
          <cell r="C1857" t="str">
            <v>AGRIBD</v>
          </cell>
        </row>
        <row r="1858">
          <cell r="A1858">
            <v>122643</v>
          </cell>
          <cell r="C1858" t="str">
            <v>AGRIBD</v>
          </cell>
        </row>
        <row r="1859">
          <cell r="A1859">
            <v>127367</v>
          </cell>
          <cell r="C1859" t="str">
            <v>AGRIBD</v>
          </cell>
        </row>
        <row r="1860">
          <cell r="A1860">
            <v>119730</v>
          </cell>
          <cell r="C1860" t="str">
            <v>AGRIBD</v>
          </cell>
        </row>
        <row r="1861">
          <cell r="A1861">
            <v>125210</v>
          </cell>
          <cell r="C1861" t="str">
            <v>AGRIBD</v>
          </cell>
        </row>
        <row r="1862">
          <cell r="A1862">
            <v>128373</v>
          </cell>
          <cell r="C1862" t="str">
            <v>AGRIBD</v>
          </cell>
        </row>
        <row r="1863">
          <cell r="A1863">
            <v>128303</v>
          </cell>
          <cell r="C1863" t="str">
            <v>AGRIBD</v>
          </cell>
        </row>
        <row r="1864">
          <cell r="A1864">
            <v>127382</v>
          </cell>
          <cell r="C1864" t="str">
            <v>AGRIBD</v>
          </cell>
        </row>
        <row r="1865">
          <cell r="A1865">
            <v>113403</v>
          </cell>
          <cell r="C1865" t="str">
            <v>AGRIBD</v>
          </cell>
        </row>
        <row r="1866">
          <cell r="A1866">
            <v>123714</v>
          </cell>
          <cell r="C1866" t="str">
            <v>AGRIBD</v>
          </cell>
        </row>
        <row r="1867">
          <cell r="A1867">
            <v>124598</v>
          </cell>
          <cell r="C1867" t="str">
            <v>AGRIBD</v>
          </cell>
        </row>
        <row r="1868">
          <cell r="A1868">
            <v>113019</v>
          </cell>
          <cell r="C1868" t="str">
            <v>AGRIBD</v>
          </cell>
        </row>
        <row r="1869">
          <cell r="A1869">
            <v>127549</v>
          </cell>
          <cell r="C1869" t="str">
            <v>AGRIBD</v>
          </cell>
        </row>
        <row r="1870">
          <cell r="A1870">
            <v>125596</v>
          </cell>
          <cell r="C1870" t="str">
            <v>AGRIBD</v>
          </cell>
        </row>
        <row r="1871">
          <cell r="A1871">
            <v>123921</v>
          </cell>
          <cell r="C1871" t="str">
            <v>AGRIBD</v>
          </cell>
        </row>
        <row r="1872">
          <cell r="A1872">
            <v>124896</v>
          </cell>
          <cell r="C1872" t="str">
            <v>AGRIBD</v>
          </cell>
        </row>
        <row r="1873">
          <cell r="A1873">
            <v>113404</v>
          </cell>
          <cell r="C1873" t="str">
            <v>AGRIBD</v>
          </cell>
        </row>
        <row r="1874">
          <cell r="A1874">
            <v>123715</v>
          </cell>
          <cell r="C1874" t="str">
            <v>AGRIBD</v>
          </cell>
        </row>
        <row r="1875">
          <cell r="A1875">
            <v>125500</v>
          </cell>
          <cell r="C1875" t="str">
            <v>AGRIBD</v>
          </cell>
        </row>
        <row r="1876">
          <cell r="A1876">
            <v>124280</v>
          </cell>
          <cell r="C1876" t="str">
            <v>AGRIBD</v>
          </cell>
        </row>
        <row r="1877">
          <cell r="A1877">
            <v>124281</v>
          </cell>
          <cell r="C1877" t="str">
            <v>AGRIBD</v>
          </cell>
        </row>
        <row r="1878">
          <cell r="A1878">
            <v>128403</v>
          </cell>
          <cell r="C1878" t="str">
            <v>AGRIBD</v>
          </cell>
        </row>
        <row r="1879">
          <cell r="A1879">
            <v>87110</v>
          </cell>
          <cell r="C1879" t="str">
            <v>AGRIBD</v>
          </cell>
        </row>
        <row r="1880">
          <cell r="A1880">
            <v>119819</v>
          </cell>
          <cell r="C1880" t="str">
            <v>AGRIBD</v>
          </cell>
        </row>
        <row r="1881">
          <cell r="A1881">
            <v>122092</v>
          </cell>
          <cell r="C1881" t="str">
            <v>AGRIBD</v>
          </cell>
        </row>
        <row r="1882">
          <cell r="A1882">
            <v>126609</v>
          </cell>
          <cell r="C1882" t="str">
            <v>AGRIBD</v>
          </cell>
        </row>
        <row r="1883">
          <cell r="A1883">
            <v>131197</v>
          </cell>
          <cell r="C1883" t="str">
            <v>AGRIBD</v>
          </cell>
        </row>
        <row r="1884">
          <cell r="A1884">
            <v>122642</v>
          </cell>
          <cell r="C1884" t="str">
            <v>AGRIBD</v>
          </cell>
        </row>
        <row r="1885">
          <cell r="A1885">
            <v>124674</v>
          </cell>
          <cell r="C1885" t="str">
            <v>AGRIBD</v>
          </cell>
        </row>
        <row r="1886">
          <cell r="A1886">
            <v>133347</v>
          </cell>
          <cell r="C1886" t="str">
            <v>AGRIBD</v>
          </cell>
        </row>
        <row r="1887">
          <cell r="A1887">
            <v>123783</v>
          </cell>
          <cell r="C1887" t="str">
            <v>AGRIBD</v>
          </cell>
        </row>
        <row r="1888">
          <cell r="A1888">
            <v>122951</v>
          </cell>
          <cell r="C1888" t="str">
            <v>AGRIBD</v>
          </cell>
        </row>
        <row r="1889">
          <cell r="A1889">
            <v>116070</v>
          </cell>
          <cell r="C1889" t="str">
            <v>AGRIBD</v>
          </cell>
        </row>
        <row r="1890">
          <cell r="A1890">
            <v>113536</v>
          </cell>
          <cell r="C1890" t="str">
            <v>AGRIBD</v>
          </cell>
        </row>
        <row r="1891">
          <cell r="A1891">
            <v>126497</v>
          </cell>
          <cell r="C1891" t="str">
            <v>AGRIBD</v>
          </cell>
        </row>
        <row r="1892">
          <cell r="A1892">
            <v>129132</v>
          </cell>
          <cell r="C1892" t="str">
            <v>AGRIBD</v>
          </cell>
        </row>
        <row r="1893">
          <cell r="A1893">
            <v>119547</v>
          </cell>
          <cell r="C1893" t="str">
            <v>AGRIBD</v>
          </cell>
        </row>
        <row r="1894">
          <cell r="A1894">
            <v>132260</v>
          </cell>
          <cell r="C1894" t="str">
            <v>AGRIBD</v>
          </cell>
        </row>
        <row r="1895">
          <cell r="A1895">
            <v>131274</v>
          </cell>
          <cell r="C1895" t="str">
            <v>AGRIBD</v>
          </cell>
        </row>
        <row r="1896">
          <cell r="A1896">
            <v>129004</v>
          </cell>
          <cell r="C1896" t="str">
            <v>AGRIBD</v>
          </cell>
        </row>
        <row r="1897">
          <cell r="A1897">
            <v>121585</v>
          </cell>
          <cell r="C1897" t="str">
            <v>AGRIBD</v>
          </cell>
        </row>
        <row r="1898">
          <cell r="A1898">
            <v>125235</v>
          </cell>
          <cell r="C1898" t="str">
            <v>AGRIBD</v>
          </cell>
        </row>
        <row r="1899">
          <cell r="A1899">
            <v>120474</v>
          </cell>
          <cell r="C1899" t="str">
            <v>AGRIBD</v>
          </cell>
        </row>
        <row r="1900">
          <cell r="A1900">
            <v>121220</v>
          </cell>
          <cell r="C1900" t="str">
            <v>AGRIBD</v>
          </cell>
        </row>
        <row r="1901">
          <cell r="A1901">
            <v>120475</v>
          </cell>
          <cell r="C1901" t="str">
            <v>AGRIBD</v>
          </cell>
        </row>
        <row r="1902">
          <cell r="A1902">
            <v>120473</v>
          </cell>
          <cell r="C1902" t="str">
            <v>AGRIBD</v>
          </cell>
        </row>
        <row r="1903">
          <cell r="A1903">
            <v>123713</v>
          </cell>
          <cell r="C1903" t="str">
            <v>AGRIBD</v>
          </cell>
        </row>
        <row r="1904">
          <cell r="A1904">
            <v>128108</v>
          </cell>
          <cell r="C1904" t="str">
            <v>AGRIBD</v>
          </cell>
        </row>
        <row r="1905">
          <cell r="A1905">
            <v>129134</v>
          </cell>
          <cell r="C1905" t="str">
            <v>AGRIBD</v>
          </cell>
        </row>
        <row r="1906">
          <cell r="A1906">
            <v>127956</v>
          </cell>
          <cell r="C1906" t="str">
            <v>AGRIBD</v>
          </cell>
        </row>
        <row r="1907">
          <cell r="A1907">
            <v>122952</v>
          </cell>
          <cell r="C1907" t="str">
            <v>AGRIBD</v>
          </cell>
        </row>
        <row r="1908">
          <cell r="A1908">
            <v>125360</v>
          </cell>
          <cell r="C1908" t="str">
            <v>AGRIBD</v>
          </cell>
        </row>
        <row r="1909">
          <cell r="A1909">
            <v>121383</v>
          </cell>
          <cell r="C1909" t="str">
            <v>AGRIBD</v>
          </cell>
        </row>
        <row r="1910">
          <cell r="A1910">
            <v>122462</v>
          </cell>
          <cell r="C1910" t="str">
            <v>AGRIBD</v>
          </cell>
        </row>
        <row r="1911">
          <cell r="A1911">
            <v>132132</v>
          </cell>
          <cell r="C1911" t="str">
            <v>AGRIBD</v>
          </cell>
        </row>
        <row r="1912">
          <cell r="A1912">
            <v>110520</v>
          </cell>
          <cell r="C1912" t="str">
            <v>AGRIBD</v>
          </cell>
        </row>
        <row r="1913">
          <cell r="A1913">
            <v>133105</v>
          </cell>
          <cell r="C1913" t="str">
            <v>AGRIBD</v>
          </cell>
        </row>
        <row r="1914">
          <cell r="A1914">
            <v>122954</v>
          </cell>
          <cell r="C1914" t="str">
            <v>AGRIBD</v>
          </cell>
        </row>
        <row r="1915">
          <cell r="A1915">
            <v>128308</v>
          </cell>
          <cell r="C1915" t="str">
            <v>AGRIBD</v>
          </cell>
        </row>
        <row r="1916">
          <cell r="A1916">
            <v>113089</v>
          </cell>
          <cell r="C1916" t="str">
            <v>AGRIBD</v>
          </cell>
        </row>
        <row r="1917">
          <cell r="A1917">
            <v>129471</v>
          </cell>
          <cell r="C1917" t="str">
            <v>AGRIBD</v>
          </cell>
        </row>
        <row r="1918">
          <cell r="A1918">
            <v>131842</v>
          </cell>
          <cell r="C1918" t="str">
            <v>AGRIBD</v>
          </cell>
        </row>
        <row r="1919">
          <cell r="A1919">
            <v>128477</v>
          </cell>
          <cell r="C1919" t="str">
            <v>AGRIBD</v>
          </cell>
        </row>
        <row r="1920">
          <cell r="A1920">
            <v>133362</v>
          </cell>
          <cell r="C1920" t="str">
            <v>AGRIBD</v>
          </cell>
        </row>
        <row r="1921">
          <cell r="A1921">
            <v>131271</v>
          </cell>
          <cell r="C1921" t="str">
            <v>AGRIBD</v>
          </cell>
        </row>
        <row r="1922">
          <cell r="A1922">
            <v>132358</v>
          </cell>
          <cell r="C1922" t="str">
            <v>AGRIBD</v>
          </cell>
        </row>
        <row r="1923">
          <cell r="A1923">
            <v>131273</v>
          </cell>
          <cell r="C1923" t="str">
            <v>AGRIBD</v>
          </cell>
        </row>
        <row r="1924">
          <cell r="A1924">
            <v>131272</v>
          </cell>
          <cell r="C1924" t="str">
            <v>AGRIBD</v>
          </cell>
        </row>
        <row r="1925">
          <cell r="A1925">
            <v>129472</v>
          </cell>
          <cell r="C1925" t="str">
            <v>AGRIBD</v>
          </cell>
        </row>
        <row r="1926">
          <cell r="A1926">
            <v>119445</v>
          </cell>
          <cell r="C1926" t="str">
            <v>AGRIBD</v>
          </cell>
        </row>
        <row r="1927">
          <cell r="A1927">
            <v>133324</v>
          </cell>
          <cell r="C1927" t="str">
            <v>AGRIBD</v>
          </cell>
        </row>
        <row r="1928">
          <cell r="A1928">
            <v>110016</v>
          </cell>
          <cell r="C1928" t="str">
            <v>AGRIBD</v>
          </cell>
        </row>
        <row r="1929">
          <cell r="A1929">
            <v>119444</v>
          </cell>
          <cell r="C1929" t="str">
            <v>AGRIBD</v>
          </cell>
        </row>
        <row r="1930">
          <cell r="A1930">
            <v>110013</v>
          </cell>
          <cell r="C1930" t="str">
            <v>AGRIBD</v>
          </cell>
        </row>
        <row r="1931">
          <cell r="A1931">
            <v>128826</v>
          </cell>
          <cell r="C1931" t="str">
            <v>AGRIBD</v>
          </cell>
        </row>
        <row r="1932">
          <cell r="A1932">
            <v>104444</v>
          </cell>
          <cell r="C1932" t="str">
            <v>AGRIBD</v>
          </cell>
        </row>
        <row r="1933">
          <cell r="A1933">
            <v>127797</v>
          </cell>
          <cell r="C1933" t="str">
            <v>AGRIBD</v>
          </cell>
        </row>
        <row r="1934">
          <cell r="A1934">
            <v>119179</v>
          </cell>
          <cell r="C1934" t="str">
            <v>AGRIBD</v>
          </cell>
        </row>
        <row r="1935">
          <cell r="A1935">
            <v>130977</v>
          </cell>
          <cell r="C1935" t="str">
            <v>AGRIBD</v>
          </cell>
        </row>
        <row r="1936">
          <cell r="A1936">
            <v>127045</v>
          </cell>
          <cell r="C1936" t="str">
            <v>AGRIBD</v>
          </cell>
        </row>
        <row r="1937">
          <cell r="A1937">
            <v>125456</v>
          </cell>
          <cell r="C1937" t="str">
            <v>AGRIBD</v>
          </cell>
        </row>
        <row r="1938">
          <cell r="A1938">
            <v>133443</v>
          </cell>
          <cell r="C1938" t="str">
            <v>AGRIBD</v>
          </cell>
        </row>
        <row r="1939">
          <cell r="A1939">
            <v>131269</v>
          </cell>
          <cell r="C1939" t="str">
            <v>AGRIBD</v>
          </cell>
        </row>
        <row r="1940">
          <cell r="A1940">
            <v>124924</v>
          </cell>
          <cell r="C1940" t="str">
            <v>AGRIBD</v>
          </cell>
        </row>
        <row r="1941">
          <cell r="A1941">
            <v>110027</v>
          </cell>
          <cell r="C1941" t="str">
            <v>AGRIBD</v>
          </cell>
        </row>
        <row r="1942">
          <cell r="A1942">
            <v>116069</v>
          </cell>
          <cell r="C1942" t="str">
            <v>AGRIBD</v>
          </cell>
        </row>
        <row r="1943">
          <cell r="A1943">
            <v>132250</v>
          </cell>
          <cell r="C1943" t="str">
            <v>AGRIBD</v>
          </cell>
        </row>
        <row r="1944">
          <cell r="A1944">
            <v>132426</v>
          </cell>
          <cell r="C1944" t="str">
            <v>AGRIBD</v>
          </cell>
        </row>
        <row r="1945">
          <cell r="A1945">
            <v>124774</v>
          </cell>
          <cell r="C1945" t="str">
            <v>AGRIBD</v>
          </cell>
        </row>
        <row r="1946">
          <cell r="A1946">
            <v>121492</v>
          </cell>
          <cell r="C1946" t="str">
            <v>AGRIBD</v>
          </cell>
        </row>
        <row r="1947">
          <cell r="A1947">
            <v>110028</v>
          </cell>
          <cell r="C1947" t="str">
            <v>AGRIBD</v>
          </cell>
        </row>
        <row r="1948">
          <cell r="A1948">
            <v>126260</v>
          </cell>
          <cell r="C1948" t="str">
            <v>AGRIBD</v>
          </cell>
        </row>
        <row r="1949">
          <cell r="A1949">
            <v>123922</v>
          </cell>
          <cell r="C1949" t="str">
            <v>AGRIBD</v>
          </cell>
        </row>
        <row r="1950">
          <cell r="A1950">
            <v>127308</v>
          </cell>
          <cell r="C1950" t="str">
            <v>AGRIBD</v>
          </cell>
        </row>
        <row r="1951">
          <cell r="A1951">
            <v>131268</v>
          </cell>
          <cell r="C1951" t="str">
            <v>AGRIBD</v>
          </cell>
        </row>
        <row r="1952">
          <cell r="A1952">
            <v>126983</v>
          </cell>
          <cell r="C1952" t="str">
            <v>AGRIBD</v>
          </cell>
        </row>
        <row r="1953">
          <cell r="A1953">
            <v>128977</v>
          </cell>
          <cell r="C1953" t="str">
            <v>AGRIBD</v>
          </cell>
        </row>
        <row r="1954">
          <cell r="A1954">
            <v>99678</v>
          </cell>
          <cell r="C1954" t="str">
            <v>AGRIBD</v>
          </cell>
        </row>
        <row r="1955">
          <cell r="A1955">
            <v>132166</v>
          </cell>
          <cell r="C1955" t="str">
            <v>AGRIBD</v>
          </cell>
        </row>
        <row r="1956">
          <cell r="A1956">
            <v>132422</v>
          </cell>
          <cell r="C1956" t="str">
            <v>AGRIBD</v>
          </cell>
        </row>
        <row r="1957">
          <cell r="A1957">
            <v>133064</v>
          </cell>
          <cell r="C1957" t="str">
            <v>AGRIBD</v>
          </cell>
        </row>
        <row r="1958">
          <cell r="A1958">
            <v>130528</v>
          </cell>
          <cell r="C1958" t="str">
            <v>AGRIBD</v>
          </cell>
        </row>
        <row r="1959">
          <cell r="A1959">
            <v>113100</v>
          </cell>
          <cell r="C1959" t="str">
            <v>AGRIBD</v>
          </cell>
        </row>
        <row r="1960">
          <cell r="A1960">
            <v>122312</v>
          </cell>
          <cell r="C1960" t="str">
            <v>AGRIBD</v>
          </cell>
        </row>
        <row r="1961">
          <cell r="A1961">
            <v>131270</v>
          </cell>
          <cell r="C1961" t="str">
            <v>AGRIBD</v>
          </cell>
        </row>
        <row r="1962">
          <cell r="A1962">
            <v>121963</v>
          </cell>
          <cell r="C1962" t="str">
            <v>AGRIBD</v>
          </cell>
        </row>
        <row r="1963">
          <cell r="A1963">
            <v>121380</v>
          </cell>
          <cell r="C1963" t="str">
            <v>AGRIBD</v>
          </cell>
        </row>
        <row r="1964">
          <cell r="A1964">
            <v>126860</v>
          </cell>
          <cell r="C1964" t="str">
            <v>AGRIBD</v>
          </cell>
        </row>
        <row r="1965">
          <cell r="A1965">
            <v>131783</v>
          </cell>
          <cell r="C1965" t="str">
            <v>AGRIBD</v>
          </cell>
        </row>
        <row r="1966">
          <cell r="A1966">
            <v>98068</v>
          </cell>
          <cell r="C1966" t="str">
            <v>AGRIBD</v>
          </cell>
        </row>
        <row r="1967">
          <cell r="A1967">
            <v>132593</v>
          </cell>
          <cell r="C1967" t="str">
            <v>AGRIBD</v>
          </cell>
        </row>
        <row r="1968">
          <cell r="A1968">
            <v>127163</v>
          </cell>
          <cell r="C1968" t="str">
            <v>AGRIBD</v>
          </cell>
        </row>
        <row r="1969">
          <cell r="A1969">
            <v>130710</v>
          </cell>
          <cell r="C1969" t="str">
            <v>AGRIBD</v>
          </cell>
        </row>
        <row r="1970">
          <cell r="A1970">
            <v>130709</v>
          </cell>
          <cell r="C1970" t="str">
            <v>AGRIBD</v>
          </cell>
        </row>
        <row r="1971">
          <cell r="A1971">
            <v>129841</v>
          </cell>
          <cell r="C1971" t="str">
            <v>AGRIBD</v>
          </cell>
        </row>
        <row r="1972">
          <cell r="A1972">
            <v>126989</v>
          </cell>
          <cell r="C1972" t="str">
            <v>AGRIBD</v>
          </cell>
        </row>
        <row r="1973">
          <cell r="A1973">
            <v>132632</v>
          </cell>
          <cell r="C1973" t="str">
            <v>AGRIBD</v>
          </cell>
        </row>
        <row r="1974">
          <cell r="A1974">
            <v>132594</v>
          </cell>
          <cell r="C1974" t="str">
            <v>AGRIBD</v>
          </cell>
        </row>
        <row r="1975">
          <cell r="A1975">
            <v>132150</v>
          </cell>
          <cell r="C1975" t="str">
            <v>AGRIBD</v>
          </cell>
        </row>
        <row r="1976">
          <cell r="A1976">
            <v>113021</v>
          </cell>
          <cell r="C1976" t="str">
            <v>AGRIBD</v>
          </cell>
        </row>
        <row r="1977">
          <cell r="A1977">
            <v>122675</v>
          </cell>
          <cell r="C1977" t="str">
            <v>AGRIBD</v>
          </cell>
        </row>
        <row r="1978">
          <cell r="A1978">
            <v>126869</v>
          </cell>
          <cell r="C1978" t="str">
            <v>AGRIBD</v>
          </cell>
        </row>
        <row r="1979">
          <cell r="A1979">
            <v>119260</v>
          </cell>
          <cell r="C1979" t="str">
            <v>AGRIBD</v>
          </cell>
        </row>
        <row r="1980">
          <cell r="A1980">
            <v>113858</v>
          </cell>
          <cell r="C1980" t="str">
            <v>AGRIBD</v>
          </cell>
        </row>
        <row r="1981">
          <cell r="A1981">
            <v>95855</v>
          </cell>
          <cell r="C1981" t="str">
            <v>AGRIBD</v>
          </cell>
        </row>
        <row r="1982">
          <cell r="A1982">
            <v>133291</v>
          </cell>
          <cell r="C1982" t="str">
            <v>AGRIBD</v>
          </cell>
        </row>
        <row r="1983">
          <cell r="A1983">
            <v>95796</v>
          </cell>
          <cell r="C1983" t="str">
            <v>AGRIBD</v>
          </cell>
        </row>
        <row r="1984">
          <cell r="A1984">
            <v>131987</v>
          </cell>
          <cell r="C1984" t="str">
            <v>AGRIBD</v>
          </cell>
        </row>
        <row r="1985">
          <cell r="A1985">
            <v>124048</v>
          </cell>
          <cell r="C1985" t="str">
            <v>AGRIBD</v>
          </cell>
        </row>
        <row r="1986">
          <cell r="A1986">
            <v>127467</v>
          </cell>
          <cell r="C1986" t="str">
            <v>AGRIBD</v>
          </cell>
        </row>
        <row r="1987">
          <cell r="A1987">
            <v>92322</v>
          </cell>
          <cell r="C1987" t="str">
            <v>AGRIBD</v>
          </cell>
        </row>
        <row r="1988">
          <cell r="A1988">
            <v>123810</v>
          </cell>
          <cell r="C1988" t="str">
            <v>AGRIBD</v>
          </cell>
        </row>
        <row r="1989">
          <cell r="A1989">
            <v>110029</v>
          </cell>
          <cell r="C1989" t="str">
            <v>AGRIBD</v>
          </cell>
        </row>
        <row r="1990">
          <cell r="A1990">
            <v>121392</v>
          </cell>
          <cell r="C1990" t="str">
            <v>AGRIBD</v>
          </cell>
        </row>
        <row r="1991">
          <cell r="A1991">
            <v>127645</v>
          </cell>
          <cell r="C1991" t="str">
            <v>AGRIBD</v>
          </cell>
        </row>
        <row r="1992">
          <cell r="A1992">
            <v>133320</v>
          </cell>
          <cell r="C1992" t="str">
            <v>AGRIBD</v>
          </cell>
        </row>
        <row r="1993">
          <cell r="A1993">
            <v>129486</v>
          </cell>
          <cell r="C1993" t="str">
            <v>AGRIBD</v>
          </cell>
        </row>
        <row r="1994">
          <cell r="A1994">
            <v>127598</v>
          </cell>
          <cell r="C1994" t="str">
            <v>AGRIBD</v>
          </cell>
        </row>
        <row r="1995">
          <cell r="A1995">
            <v>127384</v>
          </cell>
          <cell r="C1995" t="str">
            <v>AGRIBD</v>
          </cell>
        </row>
        <row r="1996">
          <cell r="A1996">
            <v>127505</v>
          </cell>
          <cell r="C1996" t="str">
            <v>AGRIBD</v>
          </cell>
        </row>
        <row r="1997">
          <cell r="A1997">
            <v>115523</v>
          </cell>
          <cell r="C1997" t="str">
            <v>AGRIBD</v>
          </cell>
        </row>
        <row r="1998">
          <cell r="A1998">
            <v>131805</v>
          </cell>
          <cell r="C1998" t="str">
            <v>AGRIBD</v>
          </cell>
        </row>
        <row r="1999">
          <cell r="A1999">
            <v>112159</v>
          </cell>
          <cell r="C1999" t="str">
            <v>AGRIBD</v>
          </cell>
        </row>
        <row r="2000">
          <cell r="A2000">
            <v>126495</v>
          </cell>
          <cell r="C2000" t="str">
            <v>AGRIBD</v>
          </cell>
        </row>
        <row r="2001">
          <cell r="A2001">
            <v>128306</v>
          </cell>
          <cell r="C2001" t="str">
            <v>AGRIBD</v>
          </cell>
        </row>
        <row r="2002">
          <cell r="A2002">
            <v>121226</v>
          </cell>
          <cell r="C2002" t="str">
            <v>AGRIBD</v>
          </cell>
        </row>
        <row r="2003">
          <cell r="A2003">
            <v>131509</v>
          </cell>
          <cell r="C2003" t="str">
            <v>AGRIBD</v>
          </cell>
        </row>
        <row r="2004">
          <cell r="A2004">
            <v>131785</v>
          </cell>
          <cell r="C2004" t="str">
            <v>AGRIBD</v>
          </cell>
        </row>
        <row r="2005">
          <cell r="A2005">
            <v>128476</v>
          </cell>
          <cell r="C2005" t="str">
            <v>AGRIBD</v>
          </cell>
        </row>
        <row r="2006">
          <cell r="A2006">
            <v>125834</v>
          </cell>
          <cell r="C2006" t="str">
            <v>AGRIBD</v>
          </cell>
        </row>
        <row r="2007">
          <cell r="A2007">
            <v>111583</v>
          </cell>
          <cell r="C2007" t="str">
            <v>AGRIBD</v>
          </cell>
        </row>
        <row r="2008">
          <cell r="A2008">
            <v>122753</v>
          </cell>
          <cell r="C2008" t="str">
            <v>AGRIBD</v>
          </cell>
        </row>
        <row r="2009">
          <cell r="A2009">
            <v>133319</v>
          </cell>
          <cell r="C2009" t="str">
            <v>AGRIBD</v>
          </cell>
        </row>
        <row r="2010">
          <cell r="A2010">
            <v>131779</v>
          </cell>
          <cell r="C2010" t="str">
            <v>AGRIBD</v>
          </cell>
        </row>
        <row r="2011">
          <cell r="A2011">
            <v>133234</v>
          </cell>
          <cell r="C2011" t="str">
            <v>AGRIBD</v>
          </cell>
        </row>
        <row r="2012">
          <cell r="A2012">
            <v>95823</v>
          </cell>
          <cell r="C2012" t="str">
            <v>AGRIBD</v>
          </cell>
        </row>
        <row r="2013">
          <cell r="A2013">
            <v>107593</v>
          </cell>
          <cell r="C2013" t="str">
            <v>AGRIBD</v>
          </cell>
        </row>
        <row r="2014">
          <cell r="A2014">
            <v>95811</v>
          </cell>
          <cell r="C2014" t="str">
            <v>AGRIBD</v>
          </cell>
        </row>
        <row r="2015">
          <cell r="A2015">
            <v>121381</v>
          </cell>
          <cell r="C2015" t="str">
            <v>AGRIBD</v>
          </cell>
        </row>
        <row r="2016">
          <cell r="A2016">
            <v>95870</v>
          </cell>
          <cell r="C2016" t="str">
            <v>AGRIBD</v>
          </cell>
        </row>
        <row r="2017">
          <cell r="A2017">
            <v>125652</v>
          </cell>
          <cell r="C2017" t="str">
            <v>AGRIBD</v>
          </cell>
        </row>
        <row r="2018">
          <cell r="A2018">
            <v>95803</v>
          </cell>
          <cell r="C2018" t="str">
            <v>AGRIBD</v>
          </cell>
        </row>
        <row r="2019">
          <cell r="A2019">
            <v>107607</v>
          </cell>
          <cell r="C2019" t="str">
            <v>AGRIBD</v>
          </cell>
        </row>
        <row r="2020">
          <cell r="A2020">
            <v>95864</v>
          </cell>
          <cell r="C2020" t="str">
            <v>AGRIBD</v>
          </cell>
        </row>
        <row r="2021">
          <cell r="A2021">
            <v>110061</v>
          </cell>
          <cell r="C2021" t="str">
            <v>AGRIBD</v>
          </cell>
        </row>
        <row r="2022">
          <cell r="A2022">
            <v>95820</v>
          </cell>
          <cell r="C2022" t="str">
            <v>AGRIBD</v>
          </cell>
        </row>
        <row r="2023">
          <cell r="A2023">
            <v>95804</v>
          </cell>
          <cell r="C2023" t="str">
            <v>AGRIBD</v>
          </cell>
        </row>
        <row r="2024">
          <cell r="A2024">
            <v>124279</v>
          </cell>
          <cell r="C2024" t="str">
            <v>AGRIBD</v>
          </cell>
        </row>
        <row r="2025">
          <cell r="A2025">
            <v>110022</v>
          </cell>
          <cell r="C2025" t="str">
            <v>AGRIBD</v>
          </cell>
        </row>
        <row r="2026">
          <cell r="A2026">
            <v>95707</v>
          </cell>
          <cell r="C2026" t="str">
            <v>AGRIBD</v>
          </cell>
        </row>
        <row r="2027">
          <cell r="A2027">
            <v>95854</v>
          </cell>
          <cell r="C2027" t="str">
            <v>AGRIBD</v>
          </cell>
        </row>
        <row r="2028">
          <cell r="A2028">
            <v>110032</v>
          </cell>
          <cell r="C2028" t="str">
            <v>AGRIBD</v>
          </cell>
        </row>
        <row r="2029">
          <cell r="A2029">
            <v>92405</v>
          </cell>
          <cell r="C2029" t="str">
            <v>AGRIBD</v>
          </cell>
        </row>
        <row r="2030">
          <cell r="A2030">
            <v>98842</v>
          </cell>
          <cell r="C2030" t="str">
            <v>AGRIBD</v>
          </cell>
        </row>
        <row r="2031">
          <cell r="A2031">
            <v>101332</v>
          </cell>
          <cell r="C2031" t="str">
            <v>AGRIBD</v>
          </cell>
        </row>
        <row r="2032">
          <cell r="A2032">
            <v>131302</v>
          </cell>
          <cell r="C2032" t="str">
            <v>AGRIBD</v>
          </cell>
        </row>
        <row r="2033">
          <cell r="A2033">
            <v>107612</v>
          </cell>
          <cell r="C2033" t="str">
            <v>AGRIBD</v>
          </cell>
        </row>
        <row r="2034">
          <cell r="A2034">
            <v>95805</v>
          </cell>
          <cell r="C2034" t="str">
            <v>AGRIBD</v>
          </cell>
        </row>
        <row r="2035">
          <cell r="A2035">
            <v>114959</v>
          </cell>
          <cell r="C2035" t="str">
            <v>AGRIBD</v>
          </cell>
        </row>
        <row r="2036">
          <cell r="A2036">
            <v>127164</v>
          </cell>
          <cell r="C2036" t="str">
            <v>AGRIBD</v>
          </cell>
        </row>
        <row r="2037">
          <cell r="A2037">
            <v>112275</v>
          </cell>
          <cell r="C2037" t="str">
            <v>AGRIBD</v>
          </cell>
        </row>
        <row r="2038">
          <cell r="A2038">
            <v>113162</v>
          </cell>
          <cell r="C2038" t="str">
            <v>AGRIBD</v>
          </cell>
        </row>
        <row r="2039">
          <cell r="A2039">
            <v>112685</v>
          </cell>
          <cell r="C2039" t="str">
            <v>AGRIBD</v>
          </cell>
        </row>
        <row r="2040">
          <cell r="A2040">
            <v>112688</v>
          </cell>
          <cell r="C2040" t="str">
            <v>AGRIBD</v>
          </cell>
        </row>
        <row r="2041">
          <cell r="A2041">
            <v>111290</v>
          </cell>
          <cell r="C2041" t="str">
            <v>AGRIBD</v>
          </cell>
        </row>
        <row r="2042">
          <cell r="A2042">
            <v>92348</v>
          </cell>
          <cell r="C2042" t="str">
            <v>AGRIBD</v>
          </cell>
        </row>
        <row r="2043">
          <cell r="A2043">
            <v>121292</v>
          </cell>
          <cell r="C2043" t="str">
            <v>AGRIBD</v>
          </cell>
        </row>
        <row r="2044">
          <cell r="A2044">
            <v>95718</v>
          </cell>
          <cell r="C2044" t="str">
            <v>AGRIBD</v>
          </cell>
        </row>
        <row r="2045">
          <cell r="A2045">
            <v>125350</v>
          </cell>
          <cell r="C2045" t="str">
            <v>AGRIBD</v>
          </cell>
        </row>
        <row r="2046">
          <cell r="A2046">
            <v>98071</v>
          </cell>
          <cell r="C2046" t="str">
            <v>AGRIBD</v>
          </cell>
        </row>
        <row r="2047">
          <cell r="A2047">
            <v>104437</v>
          </cell>
          <cell r="C2047" t="str">
            <v>AGRIBD</v>
          </cell>
        </row>
        <row r="2048">
          <cell r="A2048">
            <v>95771</v>
          </cell>
          <cell r="C2048" t="str">
            <v>AGRIBD</v>
          </cell>
        </row>
        <row r="2049">
          <cell r="A2049">
            <v>120961</v>
          </cell>
          <cell r="C2049" t="str">
            <v>AGRIBD</v>
          </cell>
        </row>
        <row r="2050">
          <cell r="A2050">
            <v>110014</v>
          </cell>
          <cell r="C2050" t="str">
            <v>AGRIBD</v>
          </cell>
        </row>
        <row r="2051">
          <cell r="A2051">
            <v>130262</v>
          </cell>
          <cell r="C2051" t="str">
            <v>AGRIBD</v>
          </cell>
        </row>
        <row r="2052">
          <cell r="A2052">
            <v>98059</v>
          </cell>
          <cell r="C2052" t="str">
            <v>AGRIBD</v>
          </cell>
        </row>
        <row r="2053">
          <cell r="A2053">
            <v>95728</v>
          </cell>
          <cell r="C2053" t="str">
            <v>AGRIBD</v>
          </cell>
        </row>
        <row r="2054">
          <cell r="A2054">
            <v>110020</v>
          </cell>
          <cell r="C2054" t="str">
            <v>AGRIBD</v>
          </cell>
        </row>
        <row r="2055">
          <cell r="A2055">
            <v>132601</v>
          </cell>
          <cell r="C2055" t="str">
            <v>AGRIBD</v>
          </cell>
        </row>
        <row r="2056">
          <cell r="A2056">
            <v>110015</v>
          </cell>
          <cell r="C2056" t="str">
            <v>AGRIBD</v>
          </cell>
        </row>
        <row r="2057">
          <cell r="A2057">
            <v>131618</v>
          </cell>
          <cell r="C2057" t="str">
            <v>AGRIBD</v>
          </cell>
        </row>
        <row r="2058">
          <cell r="A2058">
            <v>128087</v>
          </cell>
          <cell r="C2058" t="str">
            <v>AGRIBD</v>
          </cell>
        </row>
        <row r="2059">
          <cell r="A2059">
            <v>130711</v>
          </cell>
          <cell r="C2059" t="str">
            <v>AGRIBD</v>
          </cell>
        </row>
        <row r="2060">
          <cell r="A2060">
            <v>95788</v>
          </cell>
          <cell r="C2060" t="str">
            <v>AGRIBD</v>
          </cell>
        </row>
        <row r="2061">
          <cell r="A2061">
            <v>110017</v>
          </cell>
          <cell r="C2061" t="str">
            <v>AGRIBD</v>
          </cell>
        </row>
        <row r="2062">
          <cell r="A2062">
            <v>95851</v>
          </cell>
          <cell r="C2062" t="str">
            <v>AGRIBD</v>
          </cell>
        </row>
        <row r="2063">
          <cell r="A2063">
            <v>110069</v>
          </cell>
          <cell r="C2063" t="str">
            <v>AGRIBD</v>
          </cell>
        </row>
        <row r="2064">
          <cell r="A2064">
            <v>101284</v>
          </cell>
          <cell r="C2064" t="str">
            <v>AGRIBD</v>
          </cell>
        </row>
        <row r="2065">
          <cell r="A2065">
            <v>125457</v>
          </cell>
          <cell r="C2065" t="str">
            <v>AGRIBD</v>
          </cell>
        </row>
        <row r="2066">
          <cell r="A2066">
            <v>95709</v>
          </cell>
          <cell r="C2066" t="str">
            <v>AGRIBD</v>
          </cell>
        </row>
        <row r="2067">
          <cell r="A2067">
            <v>127590</v>
          </cell>
          <cell r="C2067" t="str">
            <v>AGRIBD</v>
          </cell>
        </row>
        <row r="2068">
          <cell r="A2068">
            <v>129741</v>
          </cell>
          <cell r="C2068" t="str">
            <v>AGRIBD</v>
          </cell>
        </row>
        <row r="2069">
          <cell r="A2069">
            <v>112690</v>
          </cell>
          <cell r="C2069" t="str">
            <v>AGRIBD</v>
          </cell>
        </row>
        <row r="2070">
          <cell r="A2070">
            <v>112687</v>
          </cell>
          <cell r="C2070" t="str">
            <v>AGRIBD</v>
          </cell>
        </row>
        <row r="2071">
          <cell r="A2071">
            <v>104446</v>
          </cell>
          <cell r="C2071" t="str">
            <v>AGRIBD</v>
          </cell>
        </row>
        <row r="2072">
          <cell r="A2072">
            <v>111552</v>
          </cell>
          <cell r="C2072" t="str">
            <v>AGRIBD</v>
          </cell>
        </row>
        <row r="2073">
          <cell r="A2073">
            <v>101322</v>
          </cell>
          <cell r="C2073" t="str">
            <v>AGRIBD</v>
          </cell>
        </row>
        <row r="2074">
          <cell r="A2074">
            <v>117179</v>
          </cell>
          <cell r="C2074" t="str">
            <v>AGRIBD</v>
          </cell>
        </row>
        <row r="2075">
          <cell r="A2075">
            <v>131120</v>
          </cell>
          <cell r="C2075" t="str">
            <v>AGRIBD</v>
          </cell>
        </row>
        <row r="2076">
          <cell r="A2076">
            <v>124383</v>
          </cell>
          <cell r="C2076" t="str">
            <v>AGRIBD</v>
          </cell>
        </row>
        <row r="2077">
          <cell r="A2077">
            <v>110023</v>
          </cell>
          <cell r="C2077" t="str">
            <v>AGRIBD</v>
          </cell>
        </row>
        <row r="2078">
          <cell r="A2078">
            <v>126779</v>
          </cell>
          <cell r="C2078" t="str">
            <v>AGRIBD</v>
          </cell>
        </row>
        <row r="2079">
          <cell r="A2079">
            <v>113537</v>
          </cell>
          <cell r="C2079" t="str">
            <v>AGRIBD</v>
          </cell>
        </row>
        <row r="2080">
          <cell r="A2080">
            <v>95748</v>
          </cell>
          <cell r="C2080" t="str">
            <v>AGRIBD</v>
          </cell>
        </row>
        <row r="2081">
          <cell r="A2081">
            <v>95818</v>
          </cell>
          <cell r="C2081" t="str">
            <v>AGRIBD</v>
          </cell>
        </row>
        <row r="2082">
          <cell r="A2082">
            <v>92977</v>
          </cell>
          <cell r="C2082" t="str">
            <v>AGRIBD</v>
          </cell>
        </row>
        <row r="2083">
          <cell r="A2083">
            <v>95872</v>
          </cell>
          <cell r="C2083" t="str">
            <v>AGRIBD</v>
          </cell>
        </row>
        <row r="2084">
          <cell r="A2084">
            <v>131745</v>
          </cell>
          <cell r="C2084" t="str">
            <v>AGRIBD</v>
          </cell>
        </row>
        <row r="2085">
          <cell r="A2085">
            <v>132495</v>
          </cell>
          <cell r="C2085" t="str">
            <v>AGRIBD</v>
          </cell>
        </row>
        <row r="2086">
          <cell r="A2086">
            <v>131975</v>
          </cell>
          <cell r="C2086" t="str">
            <v>AGRIBD</v>
          </cell>
        </row>
        <row r="2087">
          <cell r="A2087">
            <v>92431</v>
          </cell>
          <cell r="C2087" t="str">
            <v>AGRIBD</v>
          </cell>
        </row>
        <row r="2088">
          <cell r="A2088">
            <v>112686</v>
          </cell>
          <cell r="C2088" t="str">
            <v>AGRIBD</v>
          </cell>
        </row>
        <row r="2089">
          <cell r="A2089">
            <v>126987</v>
          </cell>
          <cell r="C2089" t="str">
            <v>AGRIBD</v>
          </cell>
        </row>
        <row r="2090">
          <cell r="A2090">
            <v>133294</v>
          </cell>
          <cell r="C2090" t="str">
            <v>AGRIBD</v>
          </cell>
        </row>
        <row r="2091">
          <cell r="A2091">
            <v>95770</v>
          </cell>
          <cell r="C2091" t="str">
            <v>AGRIBD</v>
          </cell>
        </row>
        <row r="2092">
          <cell r="A2092">
            <v>131847</v>
          </cell>
          <cell r="C2092" t="str">
            <v>AGRIBD</v>
          </cell>
        </row>
        <row r="2093">
          <cell r="A2093">
            <v>98080</v>
          </cell>
          <cell r="C2093" t="str">
            <v>AGRIBD</v>
          </cell>
        </row>
        <row r="2094">
          <cell r="A2094">
            <v>95899</v>
          </cell>
          <cell r="C2094" t="str">
            <v>AGRIBD</v>
          </cell>
        </row>
        <row r="2095">
          <cell r="A2095">
            <v>101697</v>
          </cell>
          <cell r="C2095" t="str">
            <v>AGRIBD</v>
          </cell>
        </row>
        <row r="2096">
          <cell r="A2096">
            <v>119867</v>
          </cell>
          <cell r="C2096" t="str">
            <v>AGRIBD</v>
          </cell>
        </row>
        <row r="2097">
          <cell r="A2097">
            <v>88131</v>
          </cell>
          <cell r="C2097" t="str">
            <v>AGRIBD</v>
          </cell>
        </row>
        <row r="2098">
          <cell r="A2098">
            <v>109931</v>
          </cell>
          <cell r="C2098" t="str">
            <v>AGRIBD</v>
          </cell>
        </row>
        <row r="2099">
          <cell r="A2099">
            <v>92385</v>
          </cell>
          <cell r="C2099" t="str">
            <v>AGRIBD</v>
          </cell>
        </row>
        <row r="2100">
          <cell r="A2100">
            <v>92383</v>
          </cell>
          <cell r="C2100" t="str">
            <v>AGRIBD</v>
          </cell>
        </row>
        <row r="2101">
          <cell r="A2101">
            <v>124823</v>
          </cell>
          <cell r="C2101" t="str">
            <v>AGRIBD</v>
          </cell>
        </row>
        <row r="2102">
          <cell r="A2102">
            <v>110019</v>
          </cell>
          <cell r="C2102" t="str">
            <v>AGRIBD</v>
          </cell>
        </row>
        <row r="2103">
          <cell r="A2103">
            <v>123729</v>
          </cell>
          <cell r="C2103" t="str">
            <v>AGRIBD</v>
          </cell>
        </row>
        <row r="2104">
          <cell r="A2104">
            <v>131119</v>
          </cell>
          <cell r="C2104" t="str">
            <v>AGRIBD</v>
          </cell>
        </row>
        <row r="2105">
          <cell r="A2105">
            <v>112160</v>
          </cell>
          <cell r="C2105" t="str">
            <v>AGRIBD</v>
          </cell>
        </row>
        <row r="2106">
          <cell r="A2106">
            <v>98084</v>
          </cell>
          <cell r="C2106" t="str">
            <v>AGRIBD</v>
          </cell>
        </row>
        <row r="2107">
          <cell r="A2107">
            <v>113020</v>
          </cell>
          <cell r="C2107" t="str">
            <v>AGRIBD</v>
          </cell>
        </row>
        <row r="2108">
          <cell r="A2108">
            <v>95753</v>
          </cell>
          <cell r="C2108" t="str">
            <v>AGRIBD</v>
          </cell>
        </row>
        <row r="2109">
          <cell r="A2109">
            <v>98076</v>
          </cell>
          <cell r="C2109" t="str">
            <v>AGRIBD</v>
          </cell>
        </row>
        <row r="2110">
          <cell r="A2110">
            <v>101296</v>
          </cell>
          <cell r="C2110" t="str">
            <v>AGRIBD</v>
          </cell>
        </row>
        <row r="2111">
          <cell r="A2111">
            <v>95716</v>
          </cell>
          <cell r="C2111" t="str">
            <v>AGRIBD</v>
          </cell>
        </row>
        <row r="2112">
          <cell r="A2112">
            <v>92326</v>
          </cell>
          <cell r="C2112" t="str">
            <v>AGRIBD</v>
          </cell>
        </row>
        <row r="2113">
          <cell r="A2113">
            <v>98054</v>
          </cell>
          <cell r="C2113" t="str">
            <v>AGRIBD</v>
          </cell>
        </row>
        <row r="2114">
          <cell r="A2114">
            <v>92352</v>
          </cell>
          <cell r="C2114" t="str">
            <v>AGRIBD</v>
          </cell>
        </row>
        <row r="2115">
          <cell r="A2115">
            <v>109208</v>
          </cell>
          <cell r="C2115" t="str">
            <v>AGRIBD</v>
          </cell>
        </row>
        <row r="2116">
          <cell r="A2116">
            <v>130978</v>
          </cell>
          <cell r="C2116" t="str">
            <v>AGRIBD</v>
          </cell>
        </row>
        <row r="2117">
          <cell r="A2117">
            <v>131677</v>
          </cell>
          <cell r="C2117" t="str">
            <v>AGRIBD</v>
          </cell>
        </row>
        <row r="2118">
          <cell r="A2118">
            <v>124277</v>
          </cell>
          <cell r="C2118" t="str">
            <v>AGRIBD</v>
          </cell>
        </row>
        <row r="2119">
          <cell r="A2119">
            <v>130754</v>
          </cell>
          <cell r="C2119" t="str">
            <v>AGRIBD</v>
          </cell>
        </row>
        <row r="2120">
          <cell r="A2120">
            <v>98078</v>
          </cell>
          <cell r="C2120" t="str">
            <v>AGRIBD</v>
          </cell>
        </row>
        <row r="2121">
          <cell r="A2121">
            <v>132837</v>
          </cell>
          <cell r="C2121" t="str">
            <v>AGRIBD</v>
          </cell>
        </row>
        <row r="2122">
          <cell r="A2122">
            <v>95738</v>
          </cell>
          <cell r="C2122" t="str">
            <v>AGRIBD</v>
          </cell>
        </row>
        <row r="2123">
          <cell r="A2123">
            <v>95857</v>
          </cell>
          <cell r="C2123" t="str">
            <v>AGRIBD</v>
          </cell>
        </row>
        <row r="2124">
          <cell r="A2124">
            <v>95759</v>
          </cell>
          <cell r="C2124" t="str">
            <v>AGRIBD</v>
          </cell>
        </row>
        <row r="2125">
          <cell r="A2125">
            <v>95918</v>
          </cell>
          <cell r="C2125" t="str">
            <v>AGRIBD</v>
          </cell>
        </row>
        <row r="2126">
          <cell r="A2126">
            <v>95848</v>
          </cell>
          <cell r="C2126" t="str">
            <v>AGRIBD</v>
          </cell>
        </row>
        <row r="2127">
          <cell r="A2127">
            <v>95849</v>
          </cell>
          <cell r="C2127" t="str">
            <v>AGRIBD</v>
          </cell>
        </row>
        <row r="2128">
          <cell r="A2128">
            <v>109195</v>
          </cell>
          <cell r="C2128" t="str">
            <v>AGRIBD</v>
          </cell>
        </row>
        <row r="2129">
          <cell r="A2129">
            <v>107610</v>
          </cell>
          <cell r="C2129" t="str">
            <v>AGRIBD</v>
          </cell>
        </row>
        <row r="2130">
          <cell r="A2130">
            <v>109214</v>
          </cell>
          <cell r="C2130" t="str">
            <v>AGRIBD</v>
          </cell>
        </row>
        <row r="2131">
          <cell r="A2131">
            <v>107611</v>
          </cell>
          <cell r="C2131" t="str">
            <v>AGRIBD</v>
          </cell>
        </row>
        <row r="2132">
          <cell r="A2132">
            <v>98839</v>
          </cell>
          <cell r="C2132" t="str">
            <v>AGRIBD</v>
          </cell>
        </row>
        <row r="2133">
          <cell r="A2133">
            <v>99674</v>
          </cell>
          <cell r="C2133" t="str">
            <v>AGRIBD</v>
          </cell>
        </row>
        <row r="2134">
          <cell r="A2134">
            <v>101330</v>
          </cell>
          <cell r="C2134" t="str">
            <v>AGRIBD</v>
          </cell>
        </row>
        <row r="2135">
          <cell r="A2135">
            <v>101285</v>
          </cell>
          <cell r="C2135" t="str">
            <v>AGRIBD</v>
          </cell>
        </row>
        <row r="2136">
          <cell r="A2136">
            <v>103810</v>
          </cell>
          <cell r="C2136" t="str">
            <v>AGRIBD</v>
          </cell>
        </row>
        <row r="2137">
          <cell r="A2137">
            <v>112130</v>
          </cell>
          <cell r="C2137" t="str">
            <v>AGRIBD</v>
          </cell>
        </row>
        <row r="2138">
          <cell r="A2138">
            <v>107615</v>
          </cell>
          <cell r="C2138" t="str">
            <v>AGRIBD</v>
          </cell>
        </row>
        <row r="2139">
          <cell r="A2139">
            <v>95869</v>
          </cell>
          <cell r="C2139" t="str">
            <v>AGRIBD</v>
          </cell>
        </row>
        <row r="2140">
          <cell r="A2140">
            <v>95923</v>
          </cell>
          <cell r="C2140" t="str">
            <v>AGRIBD</v>
          </cell>
        </row>
        <row r="2141">
          <cell r="A2141">
            <v>95723</v>
          </cell>
          <cell r="C2141" t="str">
            <v>AGRIBD</v>
          </cell>
        </row>
        <row r="2142">
          <cell r="A2142">
            <v>92367</v>
          </cell>
          <cell r="C2142" t="str">
            <v>AGRIBD</v>
          </cell>
        </row>
        <row r="2143">
          <cell r="A2143">
            <v>117031</v>
          </cell>
          <cell r="C2143" t="str">
            <v>AGRIBD</v>
          </cell>
        </row>
        <row r="2144">
          <cell r="A2144">
            <v>98062</v>
          </cell>
          <cell r="C2144" t="str">
            <v>AGRIBD</v>
          </cell>
        </row>
        <row r="2145">
          <cell r="A2145">
            <v>98001</v>
          </cell>
          <cell r="C2145" t="str">
            <v>AGRIBD</v>
          </cell>
        </row>
        <row r="2146">
          <cell r="A2146">
            <v>120505</v>
          </cell>
          <cell r="C2146" t="str">
            <v>AGRIBD</v>
          </cell>
        </row>
        <row r="2147">
          <cell r="A2147">
            <v>101302</v>
          </cell>
          <cell r="C2147" t="str">
            <v>AGRIBD</v>
          </cell>
        </row>
        <row r="2148">
          <cell r="A2148">
            <v>109213</v>
          </cell>
          <cell r="C2148" t="str">
            <v>AGRIBD</v>
          </cell>
        </row>
        <row r="2149">
          <cell r="A2149">
            <v>95708</v>
          </cell>
          <cell r="C2149" t="str">
            <v>AGRIBD</v>
          </cell>
        </row>
        <row r="2150">
          <cell r="A2150">
            <v>126112</v>
          </cell>
          <cell r="C2150" t="str">
            <v>AGRIBD</v>
          </cell>
        </row>
        <row r="2151">
          <cell r="A2151">
            <v>95785</v>
          </cell>
          <cell r="C2151" t="str">
            <v>AGRIBD</v>
          </cell>
        </row>
        <row r="2152">
          <cell r="A2152">
            <v>95791</v>
          </cell>
          <cell r="C2152" t="str">
            <v>AGRIBD</v>
          </cell>
        </row>
        <row r="2153">
          <cell r="A2153">
            <v>93949</v>
          </cell>
          <cell r="C2153" t="str">
            <v>AGRIBD</v>
          </cell>
        </row>
        <row r="2154">
          <cell r="A2154">
            <v>95741</v>
          </cell>
          <cell r="C2154" t="str">
            <v>AGRIBD</v>
          </cell>
        </row>
        <row r="2155">
          <cell r="A2155">
            <v>95740</v>
          </cell>
          <cell r="C2155" t="str">
            <v>AGRIBD</v>
          </cell>
        </row>
        <row r="2156">
          <cell r="A2156">
            <v>98026</v>
          </cell>
          <cell r="C2156" t="str">
            <v>AGRIBD</v>
          </cell>
        </row>
        <row r="2157">
          <cell r="A2157">
            <v>95778</v>
          </cell>
          <cell r="C2157" t="str">
            <v>AGRIBD</v>
          </cell>
        </row>
        <row r="2158">
          <cell r="A2158">
            <v>95729</v>
          </cell>
          <cell r="C2158" t="str">
            <v>AGRIBD</v>
          </cell>
        </row>
        <row r="2159">
          <cell r="A2159">
            <v>95913</v>
          </cell>
          <cell r="C2159" t="str">
            <v>AGRIBD</v>
          </cell>
        </row>
        <row r="2160">
          <cell r="A2160">
            <v>128703</v>
          </cell>
          <cell r="C2160" t="str">
            <v>AGRIBD</v>
          </cell>
        </row>
        <row r="2161">
          <cell r="A2161">
            <v>95884</v>
          </cell>
          <cell r="C2161" t="str">
            <v>AGRIBD</v>
          </cell>
        </row>
        <row r="2162">
          <cell r="A2162">
            <v>98052</v>
          </cell>
          <cell r="C2162" t="str">
            <v>AGRIBD</v>
          </cell>
        </row>
        <row r="2163">
          <cell r="A2163">
            <v>101298</v>
          </cell>
          <cell r="C2163" t="str">
            <v>AGRIBD</v>
          </cell>
        </row>
        <row r="2164">
          <cell r="A2164">
            <v>95808</v>
          </cell>
          <cell r="C2164" t="str">
            <v>AGRIBD</v>
          </cell>
        </row>
        <row r="2165">
          <cell r="A2165">
            <v>97930</v>
          </cell>
          <cell r="C2165" t="str">
            <v>AGRIBD</v>
          </cell>
        </row>
        <row r="2166">
          <cell r="A2166">
            <v>95826</v>
          </cell>
          <cell r="C2166" t="str">
            <v>AGRIBD</v>
          </cell>
        </row>
        <row r="2167">
          <cell r="A2167">
            <v>109722</v>
          </cell>
          <cell r="C2167" t="str">
            <v>AGRIBD</v>
          </cell>
        </row>
        <row r="2168">
          <cell r="A2168">
            <v>98035</v>
          </cell>
          <cell r="C2168" t="str">
            <v>AGRIBD</v>
          </cell>
        </row>
        <row r="2169">
          <cell r="A2169">
            <v>126134</v>
          </cell>
          <cell r="C2169" t="str">
            <v>AGRIBD</v>
          </cell>
        </row>
        <row r="2170">
          <cell r="A2170">
            <v>95912</v>
          </cell>
          <cell r="C2170" t="str">
            <v>AGRIBD</v>
          </cell>
        </row>
        <row r="2171">
          <cell r="A2171">
            <v>101288</v>
          </cell>
          <cell r="C2171" t="str">
            <v>AGRIBD</v>
          </cell>
        </row>
        <row r="2172">
          <cell r="A2172">
            <v>127506</v>
          </cell>
          <cell r="C2172" t="str">
            <v>AGRIBD</v>
          </cell>
        </row>
        <row r="2173">
          <cell r="A2173">
            <v>95922</v>
          </cell>
          <cell r="C2173" t="str">
            <v>AGRIBD</v>
          </cell>
        </row>
        <row r="2174">
          <cell r="A2174">
            <v>104428</v>
          </cell>
          <cell r="C2174" t="str">
            <v>AGRIBD</v>
          </cell>
        </row>
        <row r="2175">
          <cell r="A2175">
            <v>98086</v>
          </cell>
          <cell r="C2175" t="str">
            <v>AGRIBD</v>
          </cell>
        </row>
        <row r="2176">
          <cell r="A2176">
            <v>108757</v>
          </cell>
          <cell r="C2176" t="str">
            <v>AGRIBD</v>
          </cell>
        </row>
        <row r="2177">
          <cell r="A2177">
            <v>107602</v>
          </cell>
          <cell r="C2177" t="str">
            <v>AGRIBD</v>
          </cell>
        </row>
        <row r="2178">
          <cell r="A2178">
            <v>108755</v>
          </cell>
          <cell r="C2178" t="str">
            <v>AGRIBD</v>
          </cell>
        </row>
        <row r="2179">
          <cell r="A2179">
            <v>109197</v>
          </cell>
          <cell r="C2179" t="str">
            <v>AGRIBD</v>
          </cell>
        </row>
        <row r="2180">
          <cell r="A2180">
            <v>107600</v>
          </cell>
          <cell r="C2180" t="str">
            <v>AGRIBD</v>
          </cell>
        </row>
        <row r="2181">
          <cell r="A2181">
            <v>95877</v>
          </cell>
          <cell r="C2181" t="str">
            <v>AGRIBD</v>
          </cell>
        </row>
        <row r="2182">
          <cell r="A2182">
            <v>99667</v>
          </cell>
          <cell r="C2182" t="str">
            <v>AGRIBD</v>
          </cell>
        </row>
        <row r="2183">
          <cell r="A2183">
            <v>98063</v>
          </cell>
          <cell r="C2183" t="str">
            <v>AGRIBD</v>
          </cell>
        </row>
        <row r="2184">
          <cell r="A2184">
            <v>99679</v>
          </cell>
          <cell r="C2184" t="str">
            <v>AGRIBD</v>
          </cell>
        </row>
        <row r="2185">
          <cell r="A2185">
            <v>95844</v>
          </cell>
          <cell r="C2185" t="str">
            <v>AGRIBD</v>
          </cell>
        </row>
        <row r="2186">
          <cell r="A2186">
            <v>95747</v>
          </cell>
          <cell r="C2186" t="str">
            <v>AGRIBD</v>
          </cell>
        </row>
        <row r="2187">
          <cell r="A2187">
            <v>96903</v>
          </cell>
          <cell r="C2187" t="str">
            <v>AGRIBD</v>
          </cell>
        </row>
        <row r="2188">
          <cell r="A2188">
            <v>109721</v>
          </cell>
          <cell r="C2188" t="str">
            <v>AGRIBD</v>
          </cell>
        </row>
        <row r="2189">
          <cell r="A2189">
            <v>95801</v>
          </cell>
          <cell r="C2189" t="str">
            <v>AGRIBD</v>
          </cell>
        </row>
        <row r="2190">
          <cell r="A2190">
            <v>133020</v>
          </cell>
          <cell r="C2190" t="str">
            <v>AGRIBD</v>
          </cell>
        </row>
        <row r="2191">
          <cell r="A2191">
            <v>125405</v>
          </cell>
          <cell r="C2191" t="str">
            <v>AGRIBD</v>
          </cell>
        </row>
        <row r="2192">
          <cell r="A2192">
            <v>98840</v>
          </cell>
          <cell r="C2192" t="str">
            <v>AGRIBD</v>
          </cell>
        </row>
        <row r="2193">
          <cell r="A2193">
            <v>121571</v>
          </cell>
          <cell r="C2193" t="str">
            <v>AGRIBD</v>
          </cell>
        </row>
        <row r="2194">
          <cell r="A2194">
            <v>93654</v>
          </cell>
          <cell r="C2194" t="str">
            <v>AGRIBD</v>
          </cell>
        </row>
        <row r="2195">
          <cell r="A2195">
            <v>110121</v>
          </cell>
          <cell r="C2195" t="str">
            <v>AGRIBD</v>
          </cell>
        </row>
        <row r="2196">
          <cell r="A2196">
            <v>95733</v>
          </cell>
          <cell r="C2196" t="str">
            <v>AGRIBD</v>
          </cell>
        </row>
        <row r="2197">
          <cell r="A2197">
            <v>95904</v>
          </cell>
          <cell r="C2197" t="str">
            <v>AGRIBD</v>
          </cell>
        </row>
        <row r="2198">
          <cell r="A2198">
            <v>98077</v>
          </cell>
          <cell r="C2198" t="str">
            <v>AGRIBD</v>
          </cell>
        </row>
        <row r="2199">
          <cell r="A2199">
            <v>95721</v>
          </cell>
          <cell r="C2199" t="str">
            <v>AGRIBD</v>
          </cell>
        </row>
        <row r="2200">
          <cell r="A2200">
            <v>113992</v>
          </cell>
          <cell r="C2200" t="str">
            <v>AGRIBD</v>
          </cell>
        </row>
        <row r="2201">
          <cell r="A2201">
            <v>131206</v>
          </cell>
          <cell r="C2201" t="str">
            <v>AGRIBD</v>
          </cell>
        </row>
        <row r="2202">
          <cell r="A2202">
            <v>101291</v>
          </cell>
          <cell r="C2202" t="str">
            <v>AGRIBD</v>
          </cell>
        </row>
        <row r="2203">
          <cell r="A2203">
            <v>98013</v>
          </cell>
          <cell r="C2203" t="str">
            <v>AGRIBD</v>
          </cell>
        </row>
        <row r="2204">
          <cell r="A2204">
            <v>120109</v>
          </cell>
          <cell r="C2204" t="str">
            <v>AGRIBD</v>
          </cell>
        </row>
        <row r="2205">
          <cell r="A2205">
            <v>111577</v>
          </cell>
          <cell r="C2205" t="str">
            <v>AGRIBD</v>
          </cell>
        </row>
        <row r="2206">
          <cell r="A2206">
            <v>107597</v>
          </cell>
          <cell r="C2206" t="str">
            <v>AGRIBD</v>
          </cell>
        </row>
        <row r="2207">
          <cell r="A2207">
            <v>110187</v>
          </cell>
          <cell r="C2207" t="str">
            <v>AGRIBD</v>
          </cell>
        </row>
        <row r="2208">
          <cell r="A2208">
            <v>110523</v>
          </cell>
          <cell r="C2208" t="str">
            <v>AGRIBD</v>
          </cell>
        </row>
        <row r="2209">
          <cell r="A2209">
            <v>113875</v>
          </cell>
          <cell r="C2209" t="str">
            <v>AGRIBD</v>
          </cell>
        </row>
        <row r="2210">
          <cell r="A2210">
            <v>87275</v>
          </cell>
          <cell r="C2210" t="str">
            <v>AGRIBD</v>
          </cell>
        </row>
        <row r="2211">
          <cell r="A2211">
            <v>102983</v>
          </cell>
          <cell r="C2211" t="str">
            <v>AGRIBD</v>
          </cell>
        </row>
        <row r="2212">
          <cell r="A2212">
            <v>109856</v>
          </cell>
          <cell r="C2212" t="str">
            <v>AGRIBD</v>
          </cell>
        </row>
        <row r="2213">
          <cell r="A2213">
            <v>127381</v>
          </cell>
          <cell r="C2213" t="str">
            <v>AGRIBD</v>
          </cell>
        </row>
        <row r="2214">
          <cell r="A2214">
            <v>92361</v>
          </cell>
          <cell r="C2214" t="str">
            <v>AGRIBD</v>
          </cell>
        </row>
        <row r="2215">
          <cell r="A2215">
            <v>99672</v>
          </cell>
          <cell r="C2215" t="str">
            <v>AGRIBD</v>
          </cell>
        </row>
        <row r="2216">
          <cell r="A2216">
            <v>98008</v>
          </cell>
          <cell r="C2216" t="str">
            <v>AGRIBD</v>
          </cell>
        </row>
        <row r="2217">
          <cell r="A2217">
            <v>103848</v>
          </cell>
          <cell r="C2217" t="str">
            <v>AGRIBD</v>
          </cell>
        </row>
        <row r="2218">
          <cell r="A2218">
            <v>101317</v>
          </cell>
          <cell r="C2218" t="str">
            <v>AGRIBD</v>
          </cell>
        </row>
        <row r="2219">
          <cell r="A2219">
            <v>92418</v>
          </cell>
          <cell r="C2219" t="str">
            <v>AGRIBD</v>
          </cell>
        </row>
        <row r="2220">
          <cell r="A2220">
            <v>104442</v>
          </cell>
          <cell r="C2220" t="str">
            <v>AGRIBD</v>
          </cell>
        </row>
        <row r="2221">
          <cell r="A2221">
            <v>104439</v>
          </cell>
          <cell r="C2221" t="str">
            <v>AGRIBD</v>
          </cell>
        </row>
        <row r="2222">
          <cell r="A2222">
            <v>95921</v>
          </cell>
          <cell r="C2222" t="str">
            <v>AGRIBD</v>
          </cell>
        </row>
        <row r="2223">
          <cell r="A2223">
            <v>128196</v>
          </cell>
          <cell r="C2223" t="str">
            <v>AGRIBD</v>
          </cell>
        </row>
        <row r="2224">
          <cell r="A2224">
            <v>131447</v>
          </cell>
          <cell r="C2224" t="str">
            <v>AGRIBD</v>
          </cell>
        </row>
        <row r="2225">
          <cell r="A2225">
            <v>109718</v>
          </cell>
          <cell r="C2225" t="str">
            <v>AGRIBD</v>
          </cell>
        </row>
        <row r="2226">
          <cell r="A2226">
            <v>110108</v>
          </cell>
          <cell r="C2226" t="str">
            <v>AGRIBD</v>
          </cell>
        </row>
        <row r="2227">
          <cell r="A2227">
            <v>112689</v>
          </cell>
          <cell r="C2227" t="str">
            <v>AGRIBD</v>
          </cell>
        </row>
        <row r="2228">
          <cell r="A2228">
            <v>96294</v>
          </cell>
          <cell r="C2228" t="str">
            <v>AGRIBD</v>
          </cell>
        </row>
        <row r="2229">
          <cell r="A2229">
            <v>95767</v>
          </cell>
          <cell r="C2229" t="str">
            <v>AGRIBD</v>
          </cell>
        </row>
        <row r="2230">
          <cell r="A2230">
            <v>97993</v>
          </cell>
          <cell r="C2230" t="str">
            <v>AGRIBD</v>
          </cell>
        </row>
        <row r="2231">
          <cell r="A2231">
            <v>98083</v>
          </cell>
          <cell r="C2231" t="str">
            <v>AGRIBD</v>
          </cell>
        </row>
        <row r="2232">
          <cell r="A2232">
            <v>95764</v>
          </cell>
          <cell r="C2232" t="str">
            <v>AGRIBD</v>
          </cell>
        </row>
        <row r="2233">
          <cell r="A2233">
            <v>96905</v>
          </cell>
          <cell r="C2233" t="str">
            <v>AGRIBD</v>
          </cell>
        </row>
        <row r="2234">
          <cell r="A2234">
            <v>93940</v>
          </cell>
          <cell r="C2234" t="str">
            <v>AGRIBD</v>
          </cell>
        </row>
        <row r="2235">
          <cell r="A2235">
            <v>110107</v>
          </cell>
          <cell r="C2235" t="str">
            <v>AGRIBD</v>
          </cell>
        </row>
        <row r="2236">
          <cell r="A2236">
            <v>116214</v>
          </cell>
          <cell r="C2236" t="str">
            <v>AGRIBD</v>
          </cell>
        </row>
        <row r="2237">
          <cell r="A2237">
            <v>98010</v>
          </cell>
          <cell r="C2237" t="str">
            <v>AGRIBD</v>
          </cell>
        </row>
        <row r="2238">
          <cell r="A2238">
            <v>98837</v>
          </cell>
          <cell r="C2238" t="str">
            <v>AGRIBD</v>
          </cell>
        </row>
        <row r="2239">
          <cell r="A2239">
            <v>92390</v>
          </cell>
          <cell r="C2239" t="str">
            <v>AGRIBD</v>
          </cell>
        </row>
        <row r="2240">
          <cell r="A2240">
            <v>96403</v>
          </cell>
          <cell r="C2240" t="str">
            <v>AGRIBD</v>
          </cell>
        </row>
        <row r="2241">
          <cell r="A2241">
            <v>107598</v>
          </cell>
          <cell r="C2241" t="str">
            <v>AGRIBD</v>
          </cell>
        </row>
        <row r="2242">
          <cell r="A2242">
            <v>95881</v>
          </cell>
          <cell r="C2242" t="str">
            <v>AGRIBD</v>
          </cell>
        </row>
        <row r="2243">
          <cell r="A2243">
            <v>95797</v>
          </cell>
          <cell r="C2243" t="str">
            <v>AGRIBD</v>
          </cell>
        </row>
        <row r="2244">
          <cell r="A2244">
            <v>92402</v>
          </cell>
          <cell r="C2244" t="str">
            <v>AGRIBD</v>
          </cell>
        </row>
        <row r="2245">
          <cell r="A2245">
            <v>95919</v>
          </cell>
          <cell r="C2245" t="str">
            <v>AGRIBD</v>
          </cell>
        </row>
        <row r="2246">
          <cell r="A2246">
            <v>95839</v>
          </cell>
          <cell r="C2246" t="str">
            <v>AGRIBD</v>
          </cell>
        </row>
        <row r="2247">
          <cell r="A2247">
            <v>95772</v>
          </cell>
          <cell r="C2247" t="str">
            <v>AGRIBD</v>
          </cell>
        </row>
        <row r="2248">
          <cell r="A2248">
            <v>98028</v>
          </cell>
          <cell r="C2248" t="str">
            <v>AGRIBD</v>
          </cell>
        </row>
        <row r="2249">
          <cell r="A2249">
            <v>92384</v>
          </cell>
          <cell r="C2249" t="str">
            <v>AGRIBD</v>
          </cell>
        </row>
        <row r="2250">
          <cell r="A2250">
            <v>112281</v>
          </cell>
          <cell r="C2250" t="str">
            <v>AGRIBD</v>
          </cell>
        </row>
        <row r="2251">
          <cell r="A2251">
            <v>113094</v>
          </cell>
          <cell r="C2251" t="str">
            <v>AGRIBD</v>
          </cell>
        </row>
        <row r="2252">
          <cell r="A2252">
            <v>122578</v>
          </cell>
          <cell r="C2252" t="str">
            <v>AGRIBD</v>
          </cell>
        </row>
        <row r="2253">
          <cell r="A2253">
            <v>95867</v>
          </cell>
          <cell r="C2253" t="str">
            <v>AGRIBD</v>
          </cell>
        </row>
        <row r="2254">
          <cell r="A2254">
            <v>90190</v>
          </cell>
          <cell r="C2254" t="str">
            <v>AGRIBD</v>
          </cell>
        </row>
        <row r="2255">
          <cell r="A2255">
            <v>133328</v>
          </cell>
          <cell r="C2255" t="str">
            <v>AGRIBD</v>
          </cell>
        </row>
        <row r="2256">
          <cell r="A2256">
            <v>93825</v>
          </cell>
          <cell r="C2256" t="str">
            <v>AGRIBD</v>
          </cell>
        </row>
        <row r="2257">
          <cell r="A2257">
            <v>92388</v>
          </cell>
          <cell r="C2257" t="str">
            <v>AGRIBD</v>
          </cell>
        </row>
        <row r="2258">
          <cell r="A2258">
            <v>92391</v>
          </cell>
          <cell r="C2258" t="str">
            <v>AGRIBD</v>
          </cell>
        </row>
        <row r="2259">
          <cell r="A2259">
            <v>92414</v>
          </cell>
          <cell r="C2259" t="str">
            <v>AGRIBD</v>
          </cell>
        </row>
        <row r="2260">
          <cell r="A2260">
            <v>101335</v>
          </cell>
          <cell r="C2260" t="str">
            <v>AGRIBD</v>
          </cell>
        </row>
        <row r="2261">
          <cell r="A2261">
            <v>107605</v>
          </cell>
          <cell r="C2261" t="str">
            <v>AGRIBD</v>
          </cell>
        </row>
        <row r="2262">
          <cell r="A2262">
            <v>98319</v>
          </cell>
          <cell r="C2262" t="str">
            <v>AGRIBD</v>
          </cell>
        </row>
        <row r="2263">
          <cell r="A2263">
            <v>89896</v>
          </cell>
          <cell r="C2263" t="str">
            <v>AGRIBD</v>
          </cell>
        </row>
        <row r="2264">
          <cell r="A2264">
            <v>98047</v>
          </cell>
          <cell r="C2264" t="str">
            <v>AGRIBD</v>
          </cell>
        </row>
        <row r="2265">
          <cell r="A2265">
            <v>95901</v>
          </cell>
          <cell r="C2265" t="str">
            <v>AGRIBD</v>
          </cell>
        </row>
        <row r="2266">
          <cell r="A2266">
            <v>98040</v>
          </cell>
          <cell r="C2266" t="str">
            <v>AGRIBD</v>
          </cell>
        </row>
        <row r="2267">
          <cell r="A2267">
            <v>98187</v>
          </cell>
          <cell r="C2267" t="str">
            <v>AGRIBD</v>
          </cell>
        </row>
        <row r="2268">
          <cell r="A2268">
            <v>110062</v>
          </cell>
          <cell r="C2268" t="str">
            <v>AGRIBD</v>
          </cell>
        </row>
        <row r="2269">
          <cell r="A2269">
            <v>98003</v>
          </cell>
          <cell r="C2269" t="str">
            <v>AGRIBD</v>
          </cell>
        </row>
        <row r="2270">
          <cell r="A2270">
            <v>95850</v>
          </cell>
          <cell r="C2270" t="str">
            <v>AGRIBD</v>
          </cell>
        </row>
        <row r="2271">
          <cell r="A2271">
            <v>95925</v>
          </cell>
          <cell r="C2271" t="str">
            <v>AGRIBD</v>
          </cell>
        </row>
        <row r="2272">
          <cell r="A2272">
            <v>89900</v>
          </cell>
          <cell r="C2272" t="str">
            <v>AGRIBD</v>
          </cell>
        </row>
        <row r="2273">
          <cell r="A2273">
            <v>92338</v>
          </cell>
          <cell r="C2273" t="str">
            <v>AGRIBD</v>
          </cell>
        </row>
        <row r="2274">
          <cell r="A2274">
            <v>92413</v>
          </cell>
          <cell r="C2274" t="str">
            <v>AGRIBD</v>
          </cell>
        </row>
        <row r="2275">
          <cell r="A2275">
            <v>95836</v>
          </cell>
          <cell r="C2275" t="str">
            <v>AGRIBD</v>
          </cell>
        </row>
        <row r="2276">
          <cell r="A2276">
            <v>98061</v>
          </cell>
          <cell r="C2276" t="str">
            <v>AGRIBD</v>
          </cell>
        </row>
        <row r="2277">
          <cell r="A2277">
            <v>95827</v>
          </cell>
          <cell r="C2277" t="str">
            <v>AGRIBD</v>
          </cell>
        </row>
        <row r="2278">
          <cell r="A2278">
            <v>95880</v>
          </cell>
          <cell r="C2278" t="str">
            <v>AGRIBD</v>
          </cell>
        </row>
        <row r="2279">
          <cell r="A2279">
            <v>107917</v>
          </cell>
          <cell r="C2279" t="str">
            <v>AGRIBD</v>
          </cell>
        </row>
        <row r="2280">
          <cell r="A2280">
            <v>98030</v>
          </cell>
          <cell r="C2280" t="str">
            <v>AGRIBD</v>
          </cell>
        </row>
        <row r="2281">
          <cell r="A2281">
            <v>96904</v>
          </cell>
          <cell r="C2281" t="str">
            <v>AGRIBD</v>
          </cell>
        </row>
        <row r="2282">
          <cell r="A2282">
            <v>95779</v>
          </cell>
          <cell r="C2282" t="str">
            <v>AGRIBD</v>
          </cell>
        </row>
        <row r="2283">
          <cell r="A2283">
            <v>95732</v>
          </cell>
          <cell r="C2283" t="str">
            <v>AGRIBD</v>
          </cell>
        </row>
        <row r="2284">
          <cell r="A2284">
            <v>92406</v>
          </cell>
          <cell r="C2284" t="str">
            <v>AGRIBD</v>
          </cell>
        </row>
        <row r="2285">
          <cell r="A2285">
            <v>104436</v>
          </cell>
          <cell r="C2285" t="str">
            <v>AGRIBD</v>
          </cell>
        </row>
        <row r="2286">
          <cell r="A2286">
            <v>95810</v>
          </cell>
          <cell r="C2286" t="str">
            <v>AGRIBD</v>
          </cell>
        </row>
        <row r="2287">
          <cell r="A2287">
            <v>110323</v>
          </cell>
          <cell r="C2287" t="str">
            <v>AGRIBD</v>
          </cell>
        </row>
        <row r="2288">
          <cell r="A2288">
            <v>95830</v>
          </cell>
          <cell r="C2288" t="str">
            <v>AGRIBD</v>
          </cell>
        </row>
        <row r="2289">
          <cell r="A2289">
            <v>95889</v>
          </cell>
          <cell r="C2289" t="str">
            <v>AGRIBD</v>
          </cell>
        </row>
        <row r="2290">
          <cell r="A2290">
            <v>93946</v>
          </cell>
          <cell r="C2290" t="str">
            <v>AGRIBD</v>
          </cell>
        </row>
        <row r="2291">
          <cell r="A2291">
            <v>107614</v>
          </cell>
          <cell r="C2291" t="str">
            <v>AGRIBD</v>
          </cell>
        </row>
        <row r="2292">
          <cell r="A2292">
            <v>98065</v>
          </cell>
          <cell r="C2292" t="str">
            <v>AGRIBD</v>
          </cell>
        </row>
        <row r="2293">
          <cell r="A2293">
            <v>104430</v>
          </cell>
          <cell r="C2293" t="str">
            <v>AGRIBD</v>
          </cell>
        </row>
        <row r="2294">
          <cell r="A2294">
            <v>110521</v>
          </cell>
          <cell r="C2294" t="str">
            <v>AGRIBD</v>
          </cell>
        </row>
        <row r="2295">
          <cell r="A2295">
            <v>112691</v>
          </cell>
          <cell r="C2295" t="str">
            <v>AGRIBD</v>
          </cell>
        </row>
        <row r="2296">
          <cell r="A2296">
            <v>110974</v>
          </cell>
          <cell r="C2296" t="str">
            <v>AGRIBD</v>
          </cell>
        </row>
        <row r="2297">
          <cell r="A2297">
            <v>101509</v>
          </cell>
          <cell r="C2297" t="str">
            <v>AGRIBD</v>
          </cell>
        </row>
        <row r="2298">
          <cell r="A2298">
            <v>98009</v>
          </cell>
          <cell r="C2298" t="str">
            <v>AGRIBD</v>
          </cell>
        </row>
        <row r="2299">
          <cell r="A2299">
            <v>99680</v>
          </cell>
          <cell r="C2299" t="str">
            <v>AGRIBD</v>
          </cell>
        </row>
        <row r="2300">
          <cell r="A2300">
            <v>92387</v>
          </cell>
          <cell r="C2300" t="str">
            <v>AGRIBD</v>
          </cell>
        </row>
        <row r="2301">
          <cell r="A2301">
            <v>106408</v>
          </cell>
          <cell r="C2301" t="str">
            <v>AGRIBD</v>
          </cell>
        </row>
        <row r="2302">
          <cell r="A2302">
            <v>116296</v>
          </cell>
          <cell r="C2302" t="str">
            <v>AGRIBD</v>
          </cell>
        </row>
        <row r="2303">
          <cell r="A2303">
            <v>105695</v>
          </cell>
          <cell r="C2303" t="str">
            <v>AGRIBD</v>
          </cell>
        </row>
        <row r="2304">
          <cell r="A2304">
            <v>109428</v>
          </cell>
          <cell r="C2304" t="str">
            <v>AGRIBD</v>
          </cell>
        </row>
        <row r="2305">
          <cell r="A2305">
            <v>104449</v>
          </cell>
          <cell r="C2305" t="str">
            <v>AGRIBD</v>
          </cell>
        </row>
        <row r="2306">
          <cell r="A2306">
            <v>132198</v>
          </cell>
          <cell r="C2306" t="str">
            <v>AGRIBD</v>
          </cell>
        </row>
        <row r="2307">
          <cell r="A2307">
            <v>98022</v>
          </cell>
          <cell r="C2307" t="str">
            <v>AGRIBD</v>
          </cell>
        </row>
        <row r="2308">
          <cell r="A2308">
            <v>109720</v>
          </cell>
          <cell r="C2308" t="str">
            <v>AGRIBD</v>
          </cell>
        </row>
        <row r="2309">
          <cell r="A2309">
            <v>95824</v>
          </cell>
          <cell r="C2309" t="str">
            <v>AGRIBD</v>
          </cell>
        </row>
        <row r="2310">
          <cell r="A2310">
            <v>95757</v>
          </cell>
          <cell r="C2310" t="str">
            <v>AGRIBD</v>
          </cell>
        </row>
        <row r="2311">
          <cell r="A2311">
            <v>95768</v>
          </cell>
          <cell r="C2311" t="str">
            <v>AGRIBD</v>
          </cell>
        </row>
        <row r="2312">
          <cell r="A2312">
            <v>90388</v>
          </cell>
          <cell r="C2312" t="str">
            <v>AGRIBD</v>
          </cell>
        </row>
        <row r="2313">
          <cell r="A2313">
            <v>87123</v>
          </cell>
          <cell r="C2313" t="str">
            <v>AGRIBD</v>
          </cell>
        </row>
        <row r="2314">
          <cell r="A2314">
            <v>111687</v>
          </cell>
          <cell r="C2314" t="str">
            <v>AGRIBD</v>
          </cell>
        </row>
        <row r="2315">
          <cell r="A2315">
            <v>109723</v>
          </cell>
          <cell r="C2315" t="str">
            <v>AGRIBD</v>
          </cell>
        </row>
        <row r="2316">
          <cell r="A2316">
            <v>117029</v>
          </cell>
          <cell r="C2316" t="str">
            <v>AGRIBD</v>
          </cell>
        </row>
        <row r="2317">
          <cell r="A2317">
            <v>113534</v>
          </cell>
          <cell r="C2317" t="str">
            <v>AGRIBD</v>
          </cell>
        </row>
        <row r="2318">
          <cell r="A2318">
            <v>109215</v>
          </cell>
          <cell r="C2318" t="str">
            <v>AGRIBD</v>
          </cell>
        </row>
        <row r="2319">
          <cell r="A2319">
            <v>95714</v>
          </cell>
          <cell r="C2319" t="str">
            <v>AGRIBD</v>
          </cell>
        </row>
        <row r="2320">
          <cell r="A2320">
            <v>93944</v>
          </cell>
          <cell r="C2320" t="str">
            <v>AGRIBD</v>
          </cell>
        </row>
        <row r="2321">
          <cell r="A2321">
            <v>116298</v>
          </cell>
          <cell r="C2321" t="str">
            <v>AGRIBD</v>
          </cell>
        </row>
        <row r="2322">
          <cell r="A2322">
            <v>87076</v>
          </cell>
          <cell r="C2322" t="str">
            <v>AGRIBD</v>
          </cell>
        </row>
        <row r="2323">
          <cell r="A2323">
            <v>93951</v>
          </cell>
          <cell r="C2323" t="str">
            <v>AGRIBD</v>
          </cell>
        </row>
        <row r="2324">
          <cell r="A2324">
            <v>101821</v>
          </cell>
          <cell r="C2324" t="str">
            <v>AGRIBD</v>
          </cell>
        </row>
        <row r="2325">
          <cell r="A2325">
            <v>95744</v>
          </cell>
          <cell r="C2325" t="str">
            <v>AGRIBD</v>
          </cell>
        </row>
        <row r="2326">
          <cell r="A2326">
            <v>113492</v>
          </cell>
          <cell r="C2326" t="str">
            <v>AGRIBD</v>
          </cell>
        </row>
        <row r="2327">
          <cell r="A2327">
            <v>92365</v>
          </cell>
          <cell r="C2327" t="str">
            <v>AGRIBD</v>
          </cell>
        </row>
        <row r="2328">
          <cell r="A2328">
            <v>92369</v>
          </cell>
          <cell r="C2328" t="str">
            <v>AGRIBD</v>
          </cell>
        </row>
        <row r="2329">
          <cell r="A2329">
            <v>95786</v>
          </cell>
          <cell r="C2329" t="str">
            <v>AGRIBD</v>
          </cell>
        </row>
        <row r="2330">
          <cell r="A2330">
            <v>113161</v>
          </cell>
          <cell r="C2330" t="str">
            <v>AGRIBD</v>
          </cell>
        </row>
        <row r="2331">
          <cell r="A2331">
            <v>98835</v>
          </cell>
          <cell r="C2331" t="str">
            <v>AGRIBD</v>
          </cell>
        </row>
        <row r="2332">
          <cell r="A2332">
            <v>98057</v>
          </cell>
          <cell r="C2332" t="str">
            <v>AGRIBD</v>
          </cell>
        </row>
        <row r="2333">
          <cell r="A2333">
            <v>92378</v>
          </cell>
          <cell r="C2333" t="str">
            <v>AGRIBD</v>
          </cell>
        </row>
        <row r="2334">
          <cell r="A2334">
            <v>113874</v>
          </cell>
          <cell r="C2334" t="str">
            <v>AGRIBD</v>
          </cell>
        </row>
        <row r="2335">
          <cell r="A2335">
            <v>110367</v>
          </cell>
          <cell r="C2335" t="str">
            <v>AGRIBD</v>
          </cell>
        </row>
        <row r="2336">
          <cell r="A2336">
            <v>87106</v>
          </cell>
          <cell r="C2336" t="str">
            <v>AGRIBD</v>
          </cell>
        </row>
        <row r="2337">
          <cell r="A2337">
            <v>92403</v>
          </cell>
          <cell r="C2337" t="str">
            <v>AGRIBD</v>
          </cell>
        </row>
        <row r="2338">
          <cell r="A2338">
            <v>92341</v>
          </cell>
          <cell r="C2338" t="str">
            <v>AGRIBD</v>
          </cell>
        </row>
        <row r="2339">
          <cell r="A2339">
            <v>95784</v>
          </cell>
          <cell r="C2339" t="str">
            <v>AGRIBD</v>
          </cell>
        </row>
        <row r="2340">
          <cell r="A2340">
            <v>92324</v>
          </cell>
          <cell r="C2340" t="str">
            <v>AGRIBD</v>
          </cell>
        </row>
        <row r="2341">
          <cell r="A2341">
            <v>89894</v>
          </cell>
          <cell r="C2341" t="str">
            <v>AGRIBD</v>
          </cell>
        </row>
        <row r="2342">
          <cell r="A2342">
            <v>95882</v>
          </cell>
          <cell r="C2342" t="str">
            <v>AGRIBD</v>
          </cell>
        </row>
        <row r="2343">
          <cell r="A2343">
            <v>92344</v>
          </cell>
          <cell r="C2343" t="str">
            <v>AGRIBD</v>
          </cell>
        </row>
        <row r="2344">
          <cell r="A2344">
            <v>95915</v>
          </cell>
          <cell r="C2344" t="str">
            <v>AGRIBD</v>
          </cell>
        </row>
        <row r="2345">
          <cell r="A2345">
            <v>109261</v>
          </cell>
          <cell r="C2345" t="str">
            <v>AGRIBD</v>
          </cell>
        </row>
        <row r="2346">
          <cell r="A2346">
            <v>110525</v>
          </cell>
          <cell r="C2346" t="str">
            <v>AGRIBD</v>
          </cell>
        </row>
        <row r="2347">
          <cell r="A2347">
            <v>94311</v>
          </cell>
          <cell r="C2347" t="str">
            <v>AGRIBD</v>
          </cell>
        </row>
        <row r="2348">
          <cell r="A2348">
            <v>92374</v>
          </cell>
          <cell r="C2348" t="str">
            <v>AGRIBD</v>
          </cell>
        </row>
        <row r="2349">
          <cell r="A2349">
            <v>110364</v>
          </cell>
          <cell r="C2349" t="str">
            <v>AGRIBD</v>
          </cell>
        </row>
        <row r="2350">
          <cell r="A2350">
            <v>92400</v>
          </cell>
          <cell r="C2350" t="str">
            <v>AGRIBD</v>
          </cell>
        </row>
        <row r="2351">
          <cell r="A2351">
            <v>96883</v>
          </cell>
          <cell r="C2351" t="str">
            <v>AGRIBD</v>
          </cell>
        </row>
        <row r="2352">
          <cell r="A2352">
            <v>90387</v>
          </cell>
          <cell r="C2352" t="str">
            <v>AGRIBD</v>
          </cell>
        </row>
        <row r="2353">
          <cell r="A2353">
            <v>87191</v>
          </cell>
          <cell r="C2353" t="str">
            <v>AGRIBD</v>
          </cell>
        </row>
        <row r="2354">
          <cell r="A2354">
            <v>110369</v>
          </cell>
          <cell r="C2354" t="str">
            <v>AGRIBD</v>
          </cell>
        </row>
        <row r="2355">
          <cell r="A2355">
            <v>93671</v>
          </cell>
          <cell r="C2355" t="str">
            <v>AGRIBD</v>
          </cell>
        </row>
        <row r="2356">
          <cell r="A2356">
            <v>116297</v>
          </cell>
          <cell r="C2356" t="str">
            <v>AGRIBD</v>
          </cell>
        </row>
        <row r="2357">
          <cell r="A2357">
            <v>92398</v>
          </cell>
          <cell r="C2357" t="str">
            <v>AGRIBD</v>
          </cell>
        </row>
        <row r="2358">
          <cell r="A2358">
            <v>104730</v>
          </cell>
          <cell r="C2358" t="str">
            <v>AGRIBD</v>
          </cell>
        </row>
        <row r="2359">
          <cell r="A2359">
            <v>117018</v>
          </cell>
          <cell r="C2359" t="str">
            <v>AGRIBD</v>
          </cell>
        </row>
        <row r="2360">
          <cell r="A2360">
            <v>109726</v>
          </cell>
          <cell r="C2360" t="str">
            <v>AGRIBD</v>
          </cell>
        </row>
        <row r="2361">
          <cell r="A2361">
            <v>87277</v>
          </cell>
          <cell r="C2361" t="str">
            <v>AGRIBD</v>
          </cell>
        </row>
        <row r="2362">
          <cell r="A2362">
            <v>97205</v>
          </cell>
          <cell r="C2362" t="str">
            <v>AGRIBD</v>
          </cell>
        </row>
        <row r="2363">
          <cell r="A2363">
            <v>116443</v>
          </cell>
          <cell r="C2363" t="str">
            <v>AGRIBD</v>
          </cell>
        </row>
        <row r="2364">
          <cell r="A2364">
            <v>116331</v>
          </cell>
          <cell r="C2364" t="str">
            <v>AGRIBD</v>
          </cell>
        </row>
        <row r="2365">
          <cell r="A2365">
            <v>95816</v>
          </cell>
          <cell r="C2365" t="str">
            <v>AGRIBD</v>
          </cell>
        </row>
        <row r="2366">
          <cell r="A2366">
            <v>104734</v>
          </cell>
          <cell r="C2366" t="str">
            <v>AGRIBD</v>
          </cell>
        </row>
        <row r="2367">
          <cell r="A2367">
            <v>92336</v>
          </cell>
          <cell r="C2367" t="str">
            <v>AGRIBD</v>
          </cell>
        </row>
        <row r="2368">
          <cell r="A2368">
            <v>113396</v>
          </cell>
          <cell r="C2368" t="str">
            <v>AGRIBD</v>
          </cell>
        </row>
        <row r="2369">
          <cell r="A2369">
            <v>113949</v>
          </cell>
          <cell r="C2369" t="str">
            <v>AGRIBD</v>
          </cell>
        </row>
        <row r="2370">
          <cell r="A2370">
            <v>92373</v>
          </cell>
          <cell r="C2370" t="str">
            <v>AGRIBD</v>
          </cell>
        </row>
        <row r="2371">
          <cell r="A2371">
            <v>116190</v>
          </cell>
          <cell r="C2371" t="str">
            <v>AGRIBD</v>
          </cell>
        </row>
        <row r="2372">
          <cell r="A2372">
            <v>92417</v>
          </cell>
          <cell r="C2372" t="str">
            <v>AGRIBD</v>
          </cell>
        </row>
        <row r="2373">
          <cell r="A2373">
            <v>109151</v>
          </cell>
          <cell r="C2373" t="str">
            <v>AGRIBD</v>
          </cell>
        </row>
        <row r="2374">
          <cell r="A2374">
            <v>92432</v>
          </cell>
          <cell r="C2374" t="str">
            <v>AGRIBD</v>
          </cell>
        </row>
        <row r="2375">
          <cell r="A2375">
            <v>114875</v>
          </cell>
          <cell r="C2375" t="str">
            <v>AGRIBD</v>
          </cell>
        </row>
        <row r="2376">
          <cell r="A2376">
            <v>113859</v>
          </cell>
          <cell r="C2376" t="str">
            <v>AGRIBD</v>
          </cell>
        </row>
        <row r="2377">
          <cell r="A2377">
            <v>113621</v>
          </cell>
          <cell r="C2377" t="str">
            <v>AGRIBD</v>
          </cell>
        </row>
        <row r="2378">
          <cell r="A2378">
            <v>99694</v>
          </cell>
          <cell r="C2378" t="str">
            <v>AGRIBD</v>
          </cell>
        </row>
        <row r="2379">
          <cell r="A2379">
            <v>99668</v>
          </cell>
          <cell r="C2379" t="str">
            <v>AGRIBD</v>
          </cell>
        </row>
        <row r="2380">
          <cell r="A2380">
            <v>113047</v>
          </cell>
          <cell r="C2380" t="str">
            <v>AGRIBD</v>
          </cell>
        </row>
        <row r="2381">
          <cell r="A2381">
            <v>95756</v>
          </cell>
          <cell r="C2381" t="str">
            <v>AGRIBD</v>
          </cell>
        </row>
        <row r="2382">
          <cell r="A2382">
            <v>110486</v>
          </cell>
          <cell r="C2382" t="str">
            <v>AGRIBD</v>
          </cell>
        </row>
        <row r="2383">
          <cell r="A2383">
            <v>93088</v>
          </cell>
          <cell r="C2383" t="str">
            <v>AGRIBD</v>
          </cell>
        </row>
        <row r="2384">
          <cell r="A2384">
            <v>95722</v>
          </cell>
          <cell r="C2384" t="str">
            <v>AGRIBD</v>
          </cell>
        </row>
        <row r="2385">
          <cell r="A2385">
            <v>116444</v>
          </cell>
          <cell r="C2385" t="str">
            <v>AGRIBD</v>
          </cell>
        </row>
        <row r="2386">
          <cell r="A2386">
            <v>95847</v>
          </cell>
          <cell r="C2386" t="str">
            <v>AGRIBD</v>
          </cell>
        </row>
        <row r="2387">
          <cell r="A2387">
            <v>95734</v>
          </cell>
          <cell r="C2387" t="str">
            <v>AGRIBD</v>
          </cell>
        </row>
        <row r="2388">
          <cell r="A2388">
            <v>87112</v>
          </cell>
          <cell r="C2388" t="str">
            <v>AGRIBD</v>
          </cell>
        </row>
        <row r="2389">
          <cell r="A2389">
            <v>95865</v>
          </cell>
          <cell r="C2389" t="str">
            <v>AGRIBD</v>
          </cell>
        </row>
        <row r="2390">
          <cell r="A2390">
            <v>95883</v>
          </cell>
          <cell r="C2390" t="str">
            <v>AGRIBD</v>
          </cell>
        </row>
        <row r="2391">
          <cell r="A2391">
            <v>95878</v>
          </cell>
          <cell r="C2391" t="str">
            <v>AGRIBD</v>
          </cell>
        </row>
        <row r="2392">
          <cell r="A2392">
            <v>95807</v>
          </cell>
          <cell r="C2392" t="str">
            <v>AGRIBD</v>
          </cell>
        </row>
        <row r="2393">
          <cell r="A2393">
            <v>94673</v>
          </cell>
          <cell r="C2393" t="str">
            <v>AGRIBD</v>
          </cell>
        </row>
        <row r="2394">
          <cell r="A2394">
            <v>92351</v>
          </cell>
          <cell r="C2394" t="str">
            <v>AGRIBD</v>
          </cell>
        </row>
        <row r="2395">
          <cell r="A2395">
            <v>109465</v>
          </cell>
          <cell r="C2395" t="str">
            <v>AGRIBD</v>
          </cell>
        </row>
        <row r="2396">
          <cell r="A2396">
            <v>93942</v>
          </cell>
          <cell r="C2396" t="str">
            <v>AGRIBD</v>
          </cell>
        </row>
        <row r="2397">
          <cell r="A2397">
            <v>92394</v>
          </cell>
          <cell r="C2397" t="str">
            <v>AGRIBD</v>
          </cell>
        </row>
        <row r="2398">
          <cell r="A2398">
            <v>95903</v>
          </cell>
          <cell r="C2398" t="str">
            <v>AGRIBD</v>
          </cell>
        </row>
        <row r="2399">
          <cell r="A2399">
            <v>92349</v>
          </cell>
          <cell r="C2399" t="str">
            <v>AGRIBD</v>
          </cell>
        </row>
        <row r="2400">
          <cell r="A2400">
            <v>92323</v>
          </cell>
          <cell r="C2400" t="str">
            <v>AGRIBD</v>
          </cell>
        </row>
        <row r="2401">
          <cell r="A2401">
            <v>92427</v>
          </cell>
          <cell r="C2401" t="str">
            <v>AGRIBD</v>
          </cell>
        </row>
        <row r="2402">
          <cell r="A2402">
            <v>112170</v>
          </cell>
          <cell r="C2402" t="str">
            <v>AGRIBD</v>
          </cell>
        </row>
        <row r="2403">
          <cell r="A2403">
            <v>92340</v>
          </cell>
          <cell r="C2403" t="str">
            <v>AGRIBD</v>
          </cell>
        </row>
        <row r="2404">
          <cell r="A2404">
            <v>91596</v>
          </cell>
          <cell r="C2404" t="str">
            <v>AGRIBD</v>
          </cell>
        </row>
        <row r="2405">
          <cell r="A2405">
            <v>116295</v>
          </cell>
          <cell r="C2405" t="str">
            <v>AGRIBD</v>
          </cell>
        </row>
        <row r="2406">
          <cell r="A2406">
            <v>90495</v>
          </cell>
          <cell r="C2406" t="str">
            <v>AGRIBD</v>
          </cell>
        </row>
        <row r="2407">
          <cell r="A2407">
            <v>104732</v>
          </cell>
          <cell r="C2407" t="str">
            <v>AGRIBD</v>
          </cell>
        </row>
        <row r="2408">
          <cell r="A2408">
            <v>87113</v>
          </cell>
          <cell r="C2408" t="str">
            <v>AGRIBD</v>
          </cell>
        </row>
        <row r="2409">
          <cell r="A2409">
            <v>95813</v>
          </cell>
          <cell r="C2409" t="str">
            <v>AGRIBD</v>
          </cell>
        </row>
        <row r="2410">
          <cell r="A2410">
            <v>92376</v>
          </cell>
          <cell r="C2410" t="str">
            <v>AGRIBD</v>
          </cell>
        </row>
        <row r="2411">
          <cell r="A2411">
            <v>109194</v>
          </cell>
          <cell r="C2411" t="str">
            <v>AGRIBD</v>
          </cell>
        </row>
        <row r="2412">
          <cell r="A2412">
            <v>112914</v>
          </cell>
          <cell r="C2412" t="str">
            <v>AGRIBD</v>
          </cell>
        </row>
        <row r="2413">
          <cell r="A2413">
            <v>95720</v>
          </cell>
          <cell r="C2413" t="str">
            <v>AGRIBD</v>
          </cell>
        </row>
        <row r="2414">
          <cell r="A2414">
            <v>112055</v>
          </cell>
          <cell r="C2414" t="str">
            <v>AGRIBD</v>
          </cell>
        </row>
        <row r="2415">
          <cell r="A2415">
            <v>110487</v>
          </cell>
          <cell r="C2415" t="str">
            <v>AGRIBD</v>
          </cell>
        </row>
        <row r="2416">
          <cell r="A2416">
            <v>92381</v>
          </cell>
          <cell r="C2416" t="str">
            <v>AGRIBD</v>
          </cell>
        </row>
        <row r="2417">
          <cell r="A2417">
            <v>113096</v>
          </cell>
          <cell r="C2417" t="str">
            <v>AGRIBD</v>
          </cell>
        </row>
        <row r="2418">
          <cell r="A2418">
            <v>131687</v>
          </cell>
          <cell r="C2418" t="str">
            <v>AGRIBD</v>
          </cell>
        </row>
        <row r="2419">
          <cell r="A2419">
            <v>122957</v>
          </cell>
          <cell r="C2419" t="str">
            <v>AGRIBD</v>
          </cell>
        </row>
        <row r="2420">
          <cell r="A2420">
            <v>129727</v>
          </cell>
          <cell r="C2420" t="str">
            <v>AGRIBD</v>
          </cell>
        </row>
        <row r="2421">
          <cell r="A2421">
            <v>83102</v>
          </cell>
          <cell r="C2421" t="str">
            <v>AGRIBD</v>
          </cell>
        </row>
        <row r="2422">
          <cell r="A2422">
            <v>81987</v>
          </cell>
          <cell r="C2422" t="str">
            <v>AGRIBD</v>
          </cell>
        </row>
        <row r="2423">
          <cell r="A2423">
            <v>91912</v>
          </cell>
          <cell r="C2423" t="str">
            <v>AGRIBD</v>
          </cell>
        </row>
        <row r="2424">
          <cell r="A2424">
            <v>96188</v>
          </cell>
          <cell r="C2424" t="str">
            <v>AGRIBD</v>
          </cell>
        </row>
        <row r="2425">
          <cell r="A2425">
            <v>91939</v>
          </cell>
          <cell r="C2425" t="str">
            <v>AGRIBD</v>
          </cell>
        </row>
        <row r="2426">
          <cell r="A2426">
            <v>82711</v>
          </cell>
          <cell r="C2426" t="str">
            <v>AGRIBD</v>
          </cell>
        </row>
        <row r="2427">
          <cell r="A2427">
            <v>80209</v>
          </cell>
          <cell r="C2427" t="str">
            <v>AGRIBD</v>
          </cell>
        </row>
        <row r="2428">
          <cell r="A2428">
            <v>86261</v>
          </cell>
          <cell r="C2428" t="str">
            <v>AGRIBD</v>
          </cell>
        </row>
        <row r="2429">
          <cell r="A2429">
            <v>81230</v>
          </cell>
          <cell r="C2429" t="str">
            <v>AGRIBD</v>
          </cell>
        </row>
        <row r="2430">
          <cell r="A2430">
            <v>80349</v>
          </cell>
          <cell r="C2430" t="str">
            <v>AGRIBD</v>
          </cell>
        </row>
        <row r="2431">
          <cell r="A2431">
            <v>81205</v>
          </cell>
          <cell r="C2431" t="str">
            <v>AGRIBD</v>
          </cell>
        </row>
        <row r="2432">
          <cell r="A2432">
            <v>86181</v>
          </cell>
          <cell r="C2432" t="str">
            <v>AGRIBD</v>
          </cell>
        </row>
        <row r="2433">
          <cell r="A2433">
            <v>113331</v>
          </cell>
          <cell r="C2433" t="str">
            <v>AGRIBD</v>
          </cell>
        </row>
        <row r="2434">
          <cell r="A2434">
            <v>87688</v>
          </cell>
          <cell r="C2434" t="str">
            <v>AGRIBD</v>
          </cell>
        </row>
        <row r="2435">
          <cell r="A2435">
            <v>87827</v>
          </cell>
          <cell r="C2435" t="str">
            <v>AGRIBD</v>
          </cell>
        </row>
        <row r="2436">
          <cell r="A2436">
            <v>80276</v>
          </cell>
          <cell r="C2436" t="str">
            <v>AGRIBD</v>
          </cell>
        </row>
        <row r="2437">
          <cell r="A2437">
            <v>129740</v>
          </cell>
          <cell r="C2437" t="str">
            <v>AGRIBD</v>
          </cell>
        </row>
        <row r="2438">
          <cell r="A2438">
            <v>130558</v>
          </cell>
          <cell r="C2438" t="str">
            <v>AGRIBD</v>
          </cell>
        </row>
        <row r="2439">
          <cell r="A2439">
            <v>124955</v>
          </cell>
          <cell r="C2439" t="str">
            <v>AGRIBD</v>
          </cell>
        </row>
        <row r="2440">
          <cell r="A2440">
            <v>114842</v>
          </cell>
          <cell r="C2440" t="str">
            <v>AGRIBD</v>
          </cell>
        </row>
        <row r="2441">
          <cell r="A2441">
            <v>99422</v>
          </cell>
          <cell r="C2441" t="str">
            <v>AGRIBD</v>
          </cell>
        </row>
        <row r="2442">
          <cell r="A2442">
            <v>82932</v>
          </cell>
          <cell r="C2442" t="str">
            <v>AGRIBD</v>
          </cell>
        </row>
        <row r="2443">
          <cell r="A2443">
            <v>132353</v>
          </cell>
          <cell r="C2443" t="str">
            <v>AGRIBD</v>
          </cell>
        </row>
        <row r="2444">
          <cell r="A2444">
            <v>129386</v>
          </cell>
          <cell r="C2444" t="str">
            <v>AGRIBD</v>
          </cell>
        </row>
        <row r="2445">
          <cell r="A2445">
            <v>124189</v>
          </cell>
          <cell r="C2445" t="str">
            <v>AGRIBD</v>
          </cell>
        </row>
        <row r="2446">
          <cell r="A2446">
            <v>122648</v>
          </cell>
          <cell r="C2446" t="str">
            <v>AGRIBD</v>
          </cell>
        </row>
        <row r="2447">
          <cell r="A2447">
            <v>132610</v>
          </cell>
          <cell r="C2447" t="str">
            <v>AGRIBD</v>
          </cell>
        </row>
        <row r="2448">
          <cell r="A2448">
            <v>131962</v>
          </cell>
          <cell r="C2448" t="str">
            <v>AGRIBD</v>
          </cell>
        </row>
        <row r="2449">
          <cell r="A2449">
            <v>110147</v>
          </cell>
          <cell r="C2449" t="str">
            <v>AGRIBD</v>
          </cell>
        </row>
        <row r="2450">
          <cell r="A2450">
            <v>101549</v>
          </cell>
          <cell r="C2450" t="str">
            <v>AGRIBD</v>
          </cell>
        </row>
        <row r="2451">
          <cell r="A2451">
            <v>87091</v>
          </cell>
          <cell r="C2451" t="str">
            <v>AGRIBD</v>
          </cell>
        </row>
        <row r="2452">
          <cell r="A2452">
            <v>113609</v>
          </cell>
          <cell r="C2452" t="str">
            <v>AGRIBD</v>
          </cell>
        </row>
        <row r="2453">
          <cell r="A2453">
            <v>87859</v>
          </cell>
          <cell r="C2453" t="str">
            <v>AGRIBD</v>
          </cell>
        </row>
        <row r="2454">
          <cell r="A2454">
            <v>111143</v>
          </cell>
          <cell r="C2454" t="str">
            <v>AGRIBD</v>
          </cell>
        </row>
        <row r="2455">
          <cell r="A2455">
            <v>81949</v>
          </cell>
          <cell r="C2455" t="str">
            <v>AGRIBD</v>
          </cell>
        </row>
        <row r="2456">
          <cell r="A2456">
            <v>80110</v>
          </cell>
          <cell r="C2456" t="str">
            <v>AGRIBD</v>
          </cell>
        </row>
        <row r="2457">
          <cell r="A2457">
            <v>115599</v>
          </cell>
          <cell r="C2457" t="str">
            <v>AGRIBD</v>
          </cell>
        </row>
        <row r="2458">
          <cell r="A2458">
            <v>115824</v>
          </cell>
          <cell r="C2458" t="str">
            <v>AGRIBD</v>
          </cell>
        </row>
        <row r="2459">
          <cell r="A2459">
            <v>115890</v>
          </cell>
          <cell r="C2459" t="str">
            <v>AGRIBD</v>
          </cell>
        </row>
        <row r="2460">
          <cell r="A2460">
            <v>116985</v>
          </cell>
          <cell r="C2460" t="str">
            <v>AGRIBD</v>
          </cell>
        </row>
        <row r="2461">
          <cell r="A2461">
            <v>93472</v>
          </cell>
          <cell r="C2461" t="str">
            <v>AGRIBD</v>
          </cell>
        </row>
        <row r="2462">
          <cell r="A2462">
            <v>116922</v>
          </cell>
          <cell r="C2462" t="str">
            <v>AGRIBD</v>
          </cell>
        </row>
        <row r="2463">
          <cell r="A2463">
            <v>127060</v>
          </cell>
          <cell r="C2463" t="str">
            <v>AGRIBD</v>
          </cell>
        </row>
        <row r="2464">
          <cell r="A2464">
            <v>126335</v>
          </cell>
          <cell r="C2464" t="str">
            <v>AGRIBD</v>
          </cell>
        </row>
        <row r="2465">
          <cell r="A2465">
            <v>87236</v>
          </cell>
          <cell r="C2465" t="str">
            <v>AGRIBD</v>
          </cell>
        </row>
        <row r="2466">
          <cell r="A2466">
            <v>133502</v>
          </cell>
          <cell r="C2466" t="str">
            <v>AGRIBD</v>
          </cell>
        </row>
        <row r="2467">
          <cell r="A2467">
            <v>119698</v>
          </cell>
          <cell r="C2467" t="str">
            <v>FBD</v>
          </cell>
        </row>
        <row r="2468">
          <cell r="A2468">
            <v>119719</v>
          </cell>
          <cell r="C2468" t="str">
            <v>FBD</v>
          </cell>
        </row>
        <row r="2469">
          <cell r="A2469">
            <v>126142</v>
          </cell>
          <cell r="C2469" t="str">
            <v>FBD</v>
          </cell>
        </row>
        <row r="2470">
          <cell r="A2470">
            <v>123820</v>
          </cell>
          <cell r="C2470" t="str">
            <v>FBD</v>
          </cell>
        </row>
        <row r="2471">
          <cell r="A2471">
            <v>119827</v>
          </cell>
          <cell r="C2471" t="str">
            <v>FBD</v>
          </cell>
        </row>
        <row r="2472">
          <cell r="A2472">
            <v>121166</v>
          </cell>
          <cell r="C2472" t="str">
            <v>FBD</v>
          </cell>
        </row>
        <row r="2473">
          <cell r="A2473">
            <v>127821</v>
          </cell>
          <cell r="C2473" t="str">
            <v>FBD</v>
          </cell>
        </row>
        <row r="2474">
          <cell r="A2474">
            <v>120333</v>
          </cell>
          <cell r="C2474" t="str">
            <v>FBD</v>
          </cell>
        </row>
        <row r="2475">
          <cell r="A2475">
            <v>125562</v>
          </cell>
          <cell r="C2475" t="str">
            <v>FBD</v>
          </cell>
        </row>
        <row r="2476">
          <cell r="A2476">
            <v>122133</v>
          </cell>
          <cell r="C2476" t="str">
            <v>FBD</v>
          </cell>
        </row>
        <row r="2477">
          <cell r="A2477">
            <v>131604</v>
          </cell>
          <cell r="C2477" t="str">
            <v>FBD</v>
          </cell>
        </row>
        <row r="2478">
          <cell r="A2478">
            <v>131910</v>
          </cell>
          <cell r="C2478" t="str">
            <v>FBD</v>
          </cell>
        </row>
        <row r="2479">
          <cell r="A2479">
            <v>127845</v>
          </cell>
          <cell r="C2479" t="str">
            <v>FBD</v>
          </cell>
        </row>
        <row r="2480">
          <cell r="A2480">
            <v>123526</v>
          </cell>
          <cell r="C2480" t="str">
            <v>FBD</v>
          </cell>
        </row>
        <row r="2481">
          <cell r="A2481">
            <v>119583</v>
          </cell>
          <cell r="C2481" t="str">
            <v>FBD</v>
          </cell>
        </row>
        <row r="2482">
          <cell r="A2482">
            <v>126927</v>
          </cell>
          <cell r="C2482" t="str">
            <v>FBD</v>
          </cell>
        </row>
        <row r="2483">
          <cell r="A2483">
            <v>119617</v>
          </cell>
          <cell r="C2483" t="str">
            <v>FBD</v>
          </cell>
        </row>
        <row r="2484">
          <cell r="A2484">
            <v>127908</v>
          </cell>
          <cell r="C2484" t="str">
            <v>FBD</v>
          </cell>
        </row>
        <row r="2485">
          <cell r="A2485">
            <v>120411</v>
          </cell>
          <cell r="C2485" t="str">
            <v>FBD</v>
          </cell>
        </row>
        <row r="2486">
          <cell r="A2486">
            <v>126830</v>
          </cell>
          <cell r="C2486" t="str">
            <v>FBD</v>
          </cell>
        </row>
        <row r="2487">
          <cell r="A2487">
            <v>127907</v>
          </cell>
          <cell r="C2487" t="str">
            <v>FBD</v>
          </cell>
        </row>
        <row r="2488">
          <cell r="A2488">
            <v>124910</v>
          </cell>
          <cell r="C2488" t="str">
            <v>FBD</v>
          </cell>
        </row>
        <row r="2489">
          <cell r="A2489">
            <v>131977</v>
          </cell>
          <cell r="C2489" t="str">
            <v>FBD</v>
          </cell>
        </row>
        <row r="2490">
          <cell r="A2490">
            <v>120717</v>
          </cell>
          <cell r="C2490" t="str">
            <v>FBD</v>
          </cell>
        </row>
        <row r="2491">
          <cell r="A2491">
            <v>131452</v>
          </cell>
          <cell r="C2491" t="str">
            <v>FBD</v>
          </cell>
        </row>
        <row r="2492">
          <cell r="A2492">
            <v>131729</v>
          </cell>
          <cell r="C2492" t="str">
            <v>FBD</v>
          </cell>
        </row>
        <row r="2493">
          <cell r="A2493">
            <v>120162</v>
          </cell>
          <cell r="C2493" t="str">
            <v>FBD</v>
          </cell>
        </row>
        <row r="2494">
          <cell r="A2494">
            <v>120915</v>
          </cell>
          <cell r="C2494" t="str">
            <v>FBD</v>
          </cell>
        </row>
        <row r="2495">
          <cell r="A2495">
            <v>119697</v>
          </cell>
          <cell r="C2495" t="str">
            <v>FBD</v>
          </cell>
        </row>
        <row r="2496">
          <cell r="A2496">
            <v>119718</v>
          </cell>
          <cell r="C2496" t="str">
            <v>FBD</v>
          </cell>
        </row>
        <row r="2497">
          <cell r="A2497">
            <v>126143</v>
          </cell>
          <cell r="C2497" t="str">
            <v>FBD</v>
          </cell>
        </row>
        <row r="2498">
          <cell r="A2498">
            <v>121993</v>
          </cell>
          <cell r="C2498" t="str">
            <v>FBD</v>
          </cell>
        </row>
        <row r="2499">
          <cell r="A2499">
            <v>126834</v>
          </cell>
          <cell r="C2499" t="str">
            <v>FBD</v>
          </cell>
        </row>
        <row r="2500">
          <cell r="A2500">
            <v>1627</v>
          </cell>
          <cell r="C2500" t="str">
            <v>ITD</v>
          </cell>
        </row>
        <row r="2501">
          <cell r="A2501">
            <v>124367</v>
          </cell>
          <cell r="C2501" t="str">
            <v>PCP</v>
          </cell>
        </row>
        <row r="2502">
          <cell r="A2502">
            <v>111973</v>
          </cell>
          <cell r="C2502" t="str">
            <v>PPD</v>
          </cell>
        </row>
        <row r="2503">
          <cell r="A2503">
            <v>91125</v>
          </cell>
          <cell r="C2503" t="str">
            <v>FBD</v>
          </cell>
        </row>
        <row r="2504">
          <cell r="A2504">
            <v>17728</v>
          </cell>
          <cell r="C2504" t="str">
            <v>CORP</v>
          </cell>
        </row>
        <row r="2505">
          <cell r="A2505">
            <v>16276</v>
          </cell>
          <cell r="C2505" t="str">
            <v>CORP</v>
          </cell>
        </row>
        <row r="2506">
          <cell r="A2506">
            <v>40886</v>
          </cell>
          <cell r="C2506" t="str">
            <v>CORP</v>
          </cell>
        </row>
        <row r="2507">
          <cell r="A2507">
            <v>40860</v>
          </cell>
          <cell r="C2507" t="str">
            <v>CORP</v>
          </cell>
        </row>
        <row r="2508">
          <cell r="A2508">
            <v>29505</v>
          </cell>
          <cell r="C2508" t="str">
            <v>CORP</v>
          </cell>
        </row>
        <row r="2509">
          <cell r="A2509">
            <v>17680</v>
          </cell>
          <cell r="C2509" t="str">
            <v>CORP</v>
          </cell>
        </row>
        <row r="2510">
          <cell r="A2510">
            <v>81742</v>
          </cell>
          <cell r="C2510" t="str">
            <v>CORP</v>
          </cell>
        </row>
        <row r="2511">
          <cell r="A2511">
            <v>106365</v>
          </cell>
          <cell r="C2511" t="str">
            <v>CORP</v>
          </cell>
        </row>
        <row r="2512">
          <cell r="A2512">
            <v>117524</v>
          </cell>
          <cell r="C2512" t="str">
            <v>CORP</v>
          </cell>
        </row>
        <row r="2513">
          <cell r="A2513">
            <v>131643</v>
          </cell>
          <cell r="C2513" t="str">
            <v>CORP</v>
          </cell>
        </row>
        <row r="2514">
          <cell r="A2514">
            <v>106080</v>
          </cell>
          <cell r="C2514" t="str">
            <v>CORP</v>
          </cell>
        </row>
        <row r="2515">
          <cell r="A2515">
            <v>24449</v>
          </cell>
          <cell r="C2515" t="str">
            <v>CORP</v>
          </cell>
        </row>
        <row r="2516">
          <cell r="A2516">
            <v>81741</v>
          </cell>
          <cell r="C2516" t="str">
            <v>CORP</v>
          </cell>
        </row>
        <row r="2517">
          <cell r="A2517">
            <v>129560</v>
          </cell>
          <cell r="C2517" t="str">
            <v>CORP</v>
          </cell>
        </row>
        <row r="2518">
          <cell r="A2518">
            <v>127567</v>
          </cell>
          <cell r="C2518" t="str">
            <v>CORP</v>
          </cell>
        </row>
        <row r="2519">
          <cell r="A2519">
            <v>116390</v>
          </cell>
          <cell r="C2519" t="str">
            <v>CORP</v>
          </cell>
        </row>
        <row r="2520">
          <cell r="A2520">
            <v>42935</v>
          </cell>
          <cell r="C2520" t="str">
            <v>CORP</v>
          </cell>
        </row>
        <row r="2521">
          <cell r="A2521">
            <v>81973</v>
          </cell>
          <cell r="C2521" t="str">
            <v>CORP</v>
          </cell>
        </row>
        <row r="2522">
          <cell r="A2522">
            <v>28096</v>
          </cell>
          <cell r="C2522" t="str">
            <v>CORP</v>
          </cell>
        </row>
        <row r="2523">
          <cell r="A2523">
            <v>94524</v>
          </cell>
          <cell r="C2523" t="str">
            <v>CORP</v>
          </cell>
        </row>
        <row r="2524">
          <cell r="A2524">
            <v>19011</v>
          </cell>
          <cell r="C2524" t="str">
            <v>CORP</v>
          </cell>
        </row>
        <row r="2525">
          <cell r="A2525">
            <v>91480</v>
          </cell>
          <cell r="C2525" t="str">
            <v>CORP</v>
          </cell>
        </row>
        <row r="2526">
          <cell r="A2526">
            <v>81886</v>
          </cell>
          <cell r="C2526" t="str">
            <v>CORP</v>
          </cell>
        </row>
        <row r="2527">
          <cell r="A2527">
            <v>42285</v>
          </cell>
          <cell r="C2527" t="str">
            <v>CORP</v>
          </cell>
        </row>
        <row r="2528">
          <cell r="A2528">
            <v>40690</v>
          </cell>
          <cell r="C2528" t="str">
            <v>CORP</v>
          </cell>
        </row>
        <row r="2529">
          <cell r="A2529">
            <v>116973</v>
          </cell>
          <cell r="C2529" t="str">
            <v>CORP</v>
          </cell>
        </row>
        <row r="2530">
          <cell r="A2530">
            <v>117646</v>
          </cell>
          <cell r="C2530" t="str">
            <v>CORP</v>
          </cell>
        </row>
        <row r="2531">
          <cell r="A2531">
            <v>42684</v>
          </cell>
          <cell r="C2531" t="str">
            <v>CORP</v>
          </cell>
        </row>
        <row r="2532">
          <cell r="A2532">
            <v>91897</v>
          </cell>
          <cell r="C2532" t="str">
            <v>CORP</v>
          </cell>
        </row>
        <row r="2533">
          <cell r="A2533">
            <v>86409</v>
          </cell>
          <cell r="C2533" t="str">
            <v>CORP</v>
          </cell>
        </row>
        <row r="2534">
          <cell r="A2534">
            <v>89313</v>
          </cell>
          <cell r="C2534" t="str">
            <v>CORP</v>
          </cell>
        </row>
        <row r="2535">
          <cell r="A2535">
            <v>129719</v>
          </cell>
          <cell r="C2535" t="str">
            <v>CORP</v>
          </cell>
        </row>
        <row r="2536">
          <cell r="A2536">
            <v>83195</v>
          </cell>
          <cell r="C2536" t="str">
            <v>CORP</v>
          </cell>
        </row>
        <row r="2537">
          <cell r="A2537">
            <v>81988</v>
          </cell>
          <cell r="C2537" t="str">
            <v>CORP</v>
          </cell>
        </row>
        <row r="2538">
          <cell r="A2538">
            <v>83714</v>
          </cell>
          <cell r="C2538" t="str">
            <v>CORP</v>
          </cell>
        </row>
        <row r="2539">
          <cell r="A2539">
            <v>124518</v>
          </cell>
          <cell r="C2539" t="str">
            <v>CORP</v>
          </cell>
        </row>
        <row r="2540">
          <cell r="A2540">
            <v>17388</v>
          </cell>
          <cell r="C2540" t="str">
            <v>CORP</v>
          </cell>
        </row>
        <row r="2541">
          <cell r="A2541">
            <v>42102</v>
          </cell>
          <cell r="C2541" t="str">
            <v>CORP</v>
          </cell>
        </row>
        <row r="2542">
          <cell r="A2542">
            <v>93335</v>
          </cell>
          <cell r="C2542" t="str">
            <v>CORP</v>
          </cell>
        </row>
        <row r="2543">
          <cell r="A2543">
            <v>90571</v>
          </cell>
          <cell r="C2543" t="str">
            <v>CORP</v>
          </cell>
        </row>
        <row r="2544">
          <cell r="A2544">
            <v>108749</v>
          </cell>
          <cell r="C2544" t="str">
            <v>CORP</v>
          </cell>
        </row>
        <row r="2545">
          <cell r="A2545">
            <v>90566</v>
          </cell>
          <cell r="C2545" t="str">
            <v>CORP</v>
          </cell>
        </row>
        <row r="2546">
          <cell r="A2546">
            <v>90569</v>
          </cell>
          <cell r="C2546" t="str">
            <v>CORP</v>
          </cell>
        </row>
        <row r="2547">
          <cell r="A2547">
            <v>82838</v>
          </cell>
          <cell r="C2547" t="str">
            <v>CORP</v>
          </cell>
        </row>
        <row r="2548">
          <cell r="A2548">
            <v>110751</v>
          </cell>
          <cell r="C2548" t="str">
            <v>CORP</v>
          </cell>
        </row>
        <row r="2549">
          <cell r="A2549">
            <v>103308</v>
          </cell>
          <cell r="C2549" t="str">
            <v>CORP</v>
          </cell>
        </row>
        <row r="2550">
          <cell r="A2550">
            <v>94387</v>
          </cell>
          <cell r="C2550" t="str">
            <v>CORP</v>
          </cell>
        </row>
        <row r="2551">
          <cell r="A2551">
            <v>100424</v>
          </cell>
          <cell r="C2551" t="str">
            <v>CORP</v>
          </cell>
        </row>
        <row r="2552">
          <cell r="A2552">
            <v>82041</v>
          </cell>
          <cell r="C2552" t="str">
            <v>CORP</v>
          </cell>
        </row>
        <row r="2553">
          <cell r="A2553">
            <v>120264</v>
          </cell>
          <cell r="C2553" t="str">
            <v>CORP</v>
          </cell>
        </row>
        <row r="2554">
          <cell r="A2554">
            <v>94390</v>
          </cell>
          <cell r="C2554" t="str">
            <v>CORP</v>
          </cell>
        </row>
        <row r="2555">
          <cell r="A2555">
            <v>98334</v>
          </cell>
          <cell r="C2555" t="str">
            <v>CORP</v>
          </cell>
        </row>
        <row r="2556">
          <cell r="A2556">
            <v>81993</v>
          </cell>
          <cell r="C2556" t="str">
            <v>CORP</v>
          </cell>
        </row>
        <row r="2557">
          <cell r="A2557">
            <v>103187</v>
          </cell>
          <cell r="C2557" t="str">
            <v>CORP</v>
          </cell>
        </row>
        <row r="2558">
          <cell r="A2558">
            <v>100761</v>
          </cell>
          <cell r="C2558" t="str">
            <v>CORP</v>
          </cell>
        </row>
        <row r="2559">
          <cell r="A2559">
            <v>108738</v>
          </cell>
          <cell r="C2559" t="str">
            <v>CORP</v>
          </cell>
        </row>
        <row r="2560">
          <cell r="A2560">
            <v>121568</v>
          </cell>
          <cell r="C2560" t="str">
            <v>CORP</v>
          </cell>
        </row>
        <row r="2561">
          <cell r="A2561">
            <v>85853</v>
          </cell>
          <cell r="C2561" t="str">
            <v>CORP</v>
          </cell>
        </row>
        <row r="2562">
          <cell r="A2562">
            <v>100727</v>
          </cell>
          <cell r="C2562" t="str">
            <v>CORP</v>
          </cell>
        </row>
        <row r="2563">
          <cell r="A2563">
            <v>115016</v>
          </cell>
          <cell r="C2563" t="str">
            <v>CORP</v>
          </cell>
        </row>
        <row r="2564">
          <cell r="A2564">
            <v>86516</v>
          </cell>
          <cell r="C2564" t="str">
            <v>CORP</v>
          </cell>
        </row>
        <row r="2565">
          <cell r="A2565">
            <v>113154</v>
          </cell>
          <cell r="C2565" t="str">
            <v>CORP</v>
          </cell>
        </row>
        <row r="2566">
          <cell r="A2566">
            <v>126627</v>
          </cell>
          <cell r="C2566" t="str">
            <v>CORP</v>
          </cell>
        </row>
        <row r="2567">
          <cell r="A2567">
            <v>106313</v>
          </cell>
          <cell r="C2567" t="str">
            <v>CORP</v>
          </cell>
        </row>
        <row r="2568">
          <cell r="A2568">
            <v>100585</v>
          </cell>
          <cell r="C2568" t="str">
            <v>CORP</v>
          </cell>
        </row>
        <row r="2569">
          <cell r="A2569">
            <v>111234</v>
          </cell>
          <cell r="C2569" t="str">
            <v>CORP</v>
          </cell>
        </row>
        <row r="2570">
          <cell r="A2570">
            <v>113333</v>
          </cell>
          <cell r="C2570" t="str">
            <v>CORP</v>
          </cell>
        </row>
        <row r="2571">
          <cell r="A2571">
            <v>114880</v>
          </cell>
          <cell r="C2571" t="str">
            <v>CORP</v>
          </cell>
        </row>
        <row r="2572">
          <cell r="A2572">
            <v>112556</v>
          </cell>
          <cell r="C2572" t="str">
            <v>CORP</v>
          </cell>
        </row>
        <row r="2573">
          <cell r="A2573">
            <v>108528</v>
          </cell>
          <cell r="C2573" t="str">
            <v>CORP</v>
          </cell>
        </row>
        <row r="2574">
          <cell r="A2574">
            <v>114242</v>
          </cell>
          <cell r="C2574" t="str">
            <v>CORP</v>
          </cell>
        </row>
        <row r="2575">
          <cell r="A2575">
            <v>123913</v>
          </cell>
          <cell r="C2575" t="str">
            <v>CORP</v>
          </cell>
        </row>
        <row r="2576">
          <cell r="A2576">
            <v>86435</v>
          </cell>
          <cell r="C2576" t="str">
            <v>CORP</v>
          </cell>
        </row>
        <row r="2577">
          <cell r="A2577">
            <v>113524</v>
          </cell>
          <cell r="C2577" t="str">
            <v>CORP</v>
          </cell>
        </row>
        <row r="2578">
          <cell r="A2578">
            <v>119393</v>
          </cell>
          <cell r="C2578" t="str">
            <v>CORP</v>
          </cell>
        </row>
        <row r="2579">
          <cell r="A2579">
            <v>118270</v>
          </cell>
          <cell r="C2579" t="str">
            <v>CORP</v>
          </cell>
        </row>
        <row r="2580">
          <cell r="A2580">
            <v>119109</v>
          </cell>
          <cell r="C2580" t="str">
            <v>CORP</v>
          </cell>
        </row>
        <row r="2581">
          <cell r="A2581">
            <v>121395</v>
          </cell>
          <cell r="C2581" t="str">
            <v>CORP</v>
          </cell>
        </row>
        <row r="2582">
          <cell r="A2582">
            <v>118304</v>
          </cell>
          <cell r="C2582" t="str">
            <v>CORP</v>
          </cell>
        </row>
        <row r="2583">
          <cell r="A2583">
            <v>115810</v>
          </cell>
          <cell r="C2583" t="str">
            <v>CORP</v>
          </cell>
        </row>
        <row r="2584">
          <cell r="A2584">
            <v>116642</v>
          </cell>
          <cell r="C2584" t="str">
            <v>CORP</v>
          </cell>
        </row>
        <row r="2585">
          <cell r="A2585">
            <v>120482</v>
          </cell>
          <cell r="C2585" t="str">
            <v>CORP</v>
          </cell>
        </row>
        <row r="2586">
          <cell r="A2586">
            <v>120042</v>
          </cell>
          <cell r="C2586" t="str">
            <v>CORP</v>
          </cell>
        </row>
        <row r="2587">
          <cell r="A2587">
            <v>125571</v>
          </cell>
          <cell r="C2587" t="str">
            <v>CORP</v>
          </cell>
        </row>
        <row r="2588">
          <cell r="A2588">
            <v>120312</v>
          </cell>
          <cell r="C2588" t="str">
            <v>CORP</v>
          </cell>
        </row>
        <row r="2589">
          <cell r="A2589">
            <v>98818</v>
          </cell>
          <cell r="C2589" t="str">
            <v>CORP</v>
          </cell>
        </row>
        <row r="2590">
          <cell r="A2590">
            <v>124425</v>
          </cell>
          <cell r="C2590" t="str">
            <v>CORP</v>
          </cell>
        </row>
        <row r="2591">
          <cell r="A2591">
            <v>124729</v>
          </cell>
          <cell r="C2591" t="str">
            <v>CORP</v>
          </cell>
        </row>
        <row r="2592">
          <cell r="A2592">
            <v>111192</v>
          </cell>
          <cell r="C2592" t="str">
            <v>CORP</v>
          </cell>
        </row>
        <row r="2593">
          <cell r="A2593">
            <v>123837</v>
          </cell>
          <cell r="C2593" t="str">
            <v>CORP</v>
          </cell>
        </row>
        <row r="2594">
          <cell r="A2594">
            <v>125862</v>
          </cell>
          <cell r="C2594" t="str">
            <v>CORP</v>
          </cell>
        </row>
        <row r="2595">
          <cell r="A2595">
            <v>131046</v>
          </cell>
          <cell r="C2595" t="str">
            <v>CORP</v>
          </cell>
        </row>
        <row r="2596">
          <cell r="A2596">
            <v>118793</v>
          </cell>
          <cell r="C2596" t="str">
            <v>CORP</v>
          </cell>
        </row>
        <row r="2597">
          <cell r="A2597">
            <v>127953</v>
          </cell>
          <cell r="C2597" t="str">
            <v>CORP</v>
          </cell>
        </row>
        <row r="2598">
          <cell r="A2598">
            <v>115328</v>
          </cell>
          <cell r="C2598" t="str">
            <v>CORP</v>
          </cell>
        </row>
        <row r="2599">
          <cell r="A2599">
            <v>119759</v>
          </cell>
          <cell r="C2599" t="str">
            <v>CORP</v>
          </cell>
        </row>
        <row r="2600">
          <cell r="A2600">
            <v>99877</v>
          </cell>
          <cell r="C2600" t="str">
            <v>CORP</v>
          </cell>
        </row>
        <row r="2601">
          <cell r="A2601">
            <v>126033</v>
          </cell>
          <cell r="C2601" t="str">
            <v>CORP</v>
          </cell>
        </row>
        <row r="2602">
          <cell r="A2602">
            <v>125930</v>
          </cell>
          <cell r="C2602" t="str">
            <v>CORP</v>
          </cell>
        </row>
        <row r="2603">
          <cell r="A2603">
            <v>116391</v>
          </cell>
          <cell r="C2603" t="str">
            <v>CORP</v>
          </cell>
        </row>
        <row r="2604">
          <cell r="A2604">
            <v>104425</v>
          </cell>
          <cell r="C2604" t="str">
            <v>CORP</v>
          </cell>
        </row>
        <row r="2605">
          <cell r="A2605">
            <v>1937</v>
          </cell>
          <cell r="C2605" t="str">
            <v>CORP</v>
          </cell>
        </row>
        <row r="2606">
          <cell r="A2606">
            <v>94527</v>
          </cell>
          <cell r="C2606" t="str">
            <v>CORP</v>
          </cell>
        </row>
        <row r="2607">
          <cell r="A2607">
            <v>125924</v>
          </cell>
          <cell r="C2607" t="str">
            <v>CORP</v>
          </cell>
        </row>
        <row r="2608">
          <cell r="A2608">
            <v>114924</v>
          </cell>
          <cell r="C2608" t="str">
            <v>CORP</v>
          </cell>
        </row>
        <row r="2609">
          <cell r="A2609">
            <v>111886</v>
          </cell>
          <cell r="C2609" t="str">
            <v>CORP</v>
          </cell>
        </row>
        <row r="2610">
          <cell r="A2610">
            <v>91502</v>
          </cell>
          <cell r="C2610" t="str">
            <v>CORP</v>
          </cell>
        </row>
        <row r="2611">
          <cell r="A2611">
            <v>113987</v>
          </cell>
          <cell r="C2611" t="str">
            <v>CORP</v>
          </cell>
        </row>
        <row r="2612">
          <cell r="A2612">
            <v>132414</v>
          </cell>
          <cell r="C2612" t="str">
            <v>CORP</v>
          </cell>
        </row>
        <row r="2613">
          <cell r="A2613">
            <v>102578</v>
          </cell>
          <cell r="C2613" t="str">
            <v>CORP</v>
          </cell>
        </row>
        <row r="2614">
          <cell r="A2614">
            <v>131744</v>
          </cell>
          <cell r="C2614" t="str">
            <v>CORP</v>
          </cell>
        </row>
        <row r="2615">
          <cell r="A2615">
            <v>123795</v>
          </cell>
          <cell r="C2615" t="str">
            <v>CORP</v>
          </cell>
        </row>
        <row r="2616">
          <cell r="A2616">
            <v>126114</v>
          </cell>
          <cell r="C2616" t="str">
            <v>CORP</v>
          </cell>
        </row>
        <row r="2617">
          <cell r="A2617">
            <v>123681</v>
          </cell>
          <cell r="C2617" t="str">
            <v>CORP</v>
          </cell>
        </row>
        <row r="2618">
          <cell r="A2618">
            <v>124093</v>
          </cell>
          <cell r="C2618" t="str">
            <v>CORP</v>
          </cell>
        </row>
        <row r="2619">
          <cell r="A2619">
            <v>116221</v>
          </cell>
          <cell r="C2619" t="str">
            <v>CORP</v>
          </cell>
        </row>
        <row r="2620">
          <cell r="A2620">
            <v>111570</v>
          </cell>
          <cell r="C2620" t="str">
            <v>CORP</v>
          </cell>
        </row>
        <row r="2621">
          <cell r="A2621">
            <v>124776</v>
          </cell>
          <cell r="C2621" t="str">
            <v>CORP</v>
          </cell>
        </row>
        <row r="2622">
          <cell r="A2622">
            <v>86566</v>
          </cell>
          <cell r="C2622" t="str">
            <v>CORP</v>
          </cell>
        </row>
        <row r="2623">
          <cell r="A2623">
            <v>114017</v>
          </cell>
          <cell r="C2623" t="str">
            <v>CORP</v>
          </cell>
        </row>
        <row r="2624">
          <cell r="A2624">
            <v>127179</v>
          </cell>
          <cell r="C2624" t="str">
            <v>CORP</v>
          </cell>
        </row>
        <row r="2625">
          <cell r="A2625">
            <v>114320</v>
          </cell>
          <cell r="C2625" t="str">
            <v>CORP</v>
          </cell>
        </row>
        <row r="2626">
          <cell r="A2626">
            <v>124039</v>
          </cell>
          <cell r="C2626" t="str">
            <v>CORP</v>
          </cell>
        </row>
        <row r="2627">
          <cell r="A2627">
            <v>133493</v>
          </cell>
          <cell r="C2627" t="str">
            <v>CORP</v>
          </cell>
        </row>
        <row r="2628">
          <cell r="A2628">
            <v>122605</v>
          </cell>
          <cell r="C2628" t="str">
            <v>CORP</v>
          </cell>
        </row>
        <row r="2629">
          <cell r="A2629">
            <v>122543</v>
          </cell>
          <cell r="C2629" t="str">
            <v>CORP</v>
          </cell>
        </row>
        <row r="2630">
          <cell r="A2630">
            <v>126293</v>
          </cell>
          <cell r="C2630" t="str">
            <v>CORP</v>
          </cell>
        </row>
        <row r="2631">
          <cell r="A2631">
            <v>115954</v>
          </cell>
          <cell r="C2631" t="str">
            <v>CORP</v>
          </cell>
        </row>
        <row r="2632">
          <cell r="A2632">
            <v>116111</v>
          </cell>
          <cell r="C2632" t="str">
            <v>CORP</v>
          </cell>
        </row>
        <row r="2633">
          <cell r="A2633">
            <v>100046</v>
          </cell>
          <cell r="C2633" t="str">
            <v>CORP</v>
          </cell>
        </row>
        <row r="2634">
          <cell r="A2634">
            <v>111374</v>
          </cell>
          <cell r="C2634" t="str">
            <v>CORP</v>
          </cell>
        </row>
        <row r="2635">
          <cell r="A2635">
            <v>117174</v>
          </cell>
          <cell r="C2635" t="str">
            <v>CORP</v>
          </cell>
        </row>
        <row r="2636">
          <cell r="A2636">
            <v>121805</v>
          </cell>
          <cell r="C2636" t="str">
            <v>CORP</v>
          </cell>
        </row>
        <row r="2637">
          <cell r="A2637">
            <v>2267</v>
          </cell>
          <cell r="C2637" t="str">
            <v>CORP</v>
          </cell>
        </row>
        <row r="2638">
          <cell r="A2638">
            <v>104589</v>
          </cell>
          <cell r="C2638" t="str">
            <v>CORP</v>
          </cell>
        </row>
        <row r="2639">
          <cell r="A2639">
            <v>116255</v>
          </cell>
          <cell r="C2639" t="str">
            <v>CORP</v>
          </cell>
        </row>
        <row r="2640">
          <cell r="A2640">
            <v>90337</v>
          </cell>
          <cell r="C2640" t="str">
            <v>CORP</v>
          </cell>
        </row>
        <row r="2641">
          <cell r="A2641">
            <v>99842</v>
          </cell>
          <cell r="C2641" t="str">
            <v>CORP</v>
          </cell>
        </row>
        <row r="2642">
          <cell r="A2642">
            <v>116249</v>
          </cell>
          <cell r="C2642" t="str">
            <v>CORP</v>
          </cell>
        </row>
        <row r="2643">
          <cell r="A2643">
            <v>123170</v>
          </cell>
          <cell r="C2643" t="str">
            <v>CORP</v>
          </cell>
        </row>
        <row r="2644">
          <cell r="A2644">
            <v>90869</v>
          </cell>
          <cell r="C2644" t="str">
            <v>CORP</v>
          </cell>
        </row>
        <row r="2645">
          <cell r="A2645">
            <v>124393</v>
          </cell>
          <cell r="C2645" t="str">
            <v>CORP</v>
          </cell>
        </row>
        <row r="2646">
          <cell r="A2646">
            <v>120211</v>
          </cell>
          <cell r="C2646" t="str">
            <v>CORP</v>
          </cell>
        </row>
        <row r="2647">
          <cell r="A2647">
            <v>115786</v>
          </cell>
          <cell r="C2647" t="str">
            <v>CORP</v>
          </cell>
        </row>
        <row r="2648">
          <cell r="A2648">
            <v>128690</v>
          </cell>
          <cell r="C2648" t="str">
            <v>CORP</v>
          </cell>
        </row>
        <row r="2649">
          <cell r="A2649">
            <v>126580</v>
          </cell>
          <cell r="C2649" t="str">
            <v>CORP</v>
          </cell>
        </row>
        <row r="2650">
          <cell r="A2650">
            <v>131440</v>
          </cell>
          <cell r="C2650" t="str">
            <v>CORP</v>
          </cell>
        </row>
        <row r="2651">
          <cell r="A2651">
            <v>127557</v>
          </cell>
          <cell r="C2651" t="str">
            <v>CORP</v>
          </cell>
        </row>
        <row r="2652">
          <cell r="A2652">
            <v>123890</v>
          </cell>
          <cell r="C2652" t="str">
            <v>CORP</v>
          </cell>
        </row>
        <row r="2653">
          <cell r="A2653">
            <v>129978</v>
          </cell>
          <cell r="C2653" t="str">
            <v>CORP</v>
          </cell>
        </row>
        <row r="2654">
          <cell r="A2654">
            <v>131457</v>
          </cell>
          <cell r="C2654" t="str">
            <v>CORP</v>
          </cell>
        </row>
        <row r="2655">
          <cell r="A2655">
            <v>132338</v>
          </cell>
          <cell r="C2655" t="str">
            <v>CORP</v>
          </cell>
        </row>
        <row r="2656">
          <cell r="A2656">
            <v>115327</v>
          </cell>
          <cell r="C2656" t="str">
            <v>CORP</v>
          </cell>
        </row>
        <row r="2657">
          <cell r="A2657">
            <v>129021</v>
          </cell>
          <cell r="C2657" t="str">
            <v>CORP</v>
          </cell>
        </row>
        <row r="2658">
          <cell r="A2658">
            <v>131612</v>
          </cell>
          <cell r="C2658" t="str">
            <v>CORP</v>
          </cell>
        </row>
        <row r="2659">
          <cell r="A2659">
            <v>130107</v>
          </cell>
          <cell r="C2659" t="str">
            <v>CORP</v>
          </cell>
        </row>
        <row r="2660">
          <cell r="A2660">
            <v>89986</v>
          </cell>
          <cell r="C2660" t="str">
            <v>CORP</v>
          </cell>
        </row>
        <row r="2661">
          <cell r="A2661">
            <v>113360</v>
          </cell>
          <cell r="C2661" t="str">
            <v>CORP</v>
          </cell>
        </row>
        <row r="2662">
          <cell r="A2662">
            <v>126586</v>
          </cell>
          <cell r="C2662" t="str">
            <v>CORP</v>
          </cell>
        </row>
        <row r="2663">
          <cell r="A2663">
            <v>130106</v>
          </cell>
          <cell r="C2663" t="str">
            <v>CORP</v>
          </cell>
        </row>
        <row r="2664">
          <cell r="A2664">
            <v>128575</v>
          </cell>
          <cell r="C2664" t="str">
            <v>CORP</v>
          </cell>
        </row>
        <row r="2665">
          <cell r="A2665">
            <v>130591</v>
          </cell>
          <cell r="C2665" t="str">
            <v>CORP</v>
          </cell>
        </row>
        <row r="2666">
          <cell r="A2666">
            <v>131468</v>
          </cell>
          <cell r="C2666" t="str">
            <v>CORP</v>
          </cell>
        </row>
        <row r="2667">
          <cell r="A2667">
            <v>133417</v>
          </cell>
          <cell r="C2667" t="str">
            <v>CORP</v>
          </cell>
        </row>
        <row r="2668">
          <cell r="A2668">
            <v>129975</v>
          </cell>
          <cell r="C2668" t="str">
            <v>CORP</v>
          </cell>
        </row>
        <row r="2669">
          <cell r="A2669">
            <v>126621</v>
          </cell>
          <cell r="C2669" t="str">
            <v>CORP</v>
          </cell>
        </row>
        <row r="2670">
          <cell r="A2670">
            <v>114319</v>
          </cell>
          <cell r="C2670" t="str">
            <v>CORP</v>
          </cell>
        </row>
        <row r="2671">
          <cell r="A2671">
            <v>131471</v>
          </cell>
          <cell r="C2671" t="str">
            <v>CORP</v>
          </cell>
        </row>
        <row r="2672">
          <cell r="A2672">
            <v>126622</v>
          </cell>
          <cell r="C2672" t="str">
            <v>CORP</v>
          </cell>
        </row>
        <row r="2673">
          <cell r="A2673">
            <v>129908</v>
          </cell>
          <cell r="C2673" t="str">
            <v>CORP</v>
          </cell>
        </row>
        <row r="2674">
          <cell r="A2674">
            <v>127748</v>
          </cell>
          <cell r="C2674" t="str">
            <v>CORP</v>
          </cell>
        </row>
        <row r="2675">
          <cell r="A2675">
            <v>126582</v>
          </cell>
          <cell r="C2675" t="str">
            <v>CORP</v>
          </cell>
        </row>
        <row r="2676">
          <cell r="A2676">
            <v>129909</v>
          </cell>
          <cell r="C2676" t="str">
            <v>CORP</v>
          </cell>
        </row>
        <row r="2677">
          <cell r="A2677">
            <v>129974</v>
          </cell>
          <cell r="C2677" t="str">
            <v>CORP</v>
          </cell>
        </row>
        <row r="2678">
          <cell r="A2678">
            <v>128622</v>
          </cell>
          <cell r="C2678" t="str">
            <v>CORP</v>
          </cell>
        </row>
        <row r="2679">
          <cell r="A2679">
            <v>125681</v>
          </cell>
          <cell r="C2679" t="str">
            <v>CORP</v>
          </cell>
        </row>
        <row r="2680">
          <cell r="A2680">
            <v>126624</v>
          </cell>
          <cell r="C2680" t="str">
            <v>CORP</v>
          </cell>
        </row>
        <row r="2681">
          <cell r="A2681">
            <v>133212</v>
          </cell>
          <cell r="C2681" t="str">
            <v>CORP</v>
          </cell>
        </row>
        <row r="2682">
          <cell r="A2682">
            <v>111974</v>
          </cell>
          <cell r="C2682" t="str">
            <v>CORP</v>
          </cell>
        </row>
        <row r="2683">
          <cell r="A2683">
            <v>129976</v>
          </cell>
          <cell r="C2683" t="str">
            <v>CORP</v>
          </cell>
        </row>
        <row r="2684">
          <cell r="A2684">
            <v>116517</v>
          </cell>
          <cell r="C2684" t="str">
            <v>CORP</v>
          </cell>
        </row>
        <row r="2685">
          <cell r="A2685">
            <v>127585</v>
          </cell>
          <cell r="C2685" t="str">
            <v>CORP</v>
          </cell>
        </row>
        <row r="2686">
          <cell r="A2686">
            <v>132417</v>
          </cell>
          <cell r="C2686" t="str">
            <v>CORP</v>
          </cell>
        </row>
        <row r="2687">
          <cell r="A2687">
            <v>93845</v>
          </cell>
          <cell r="C2687" t="str">
            <v>CORP</v>
          </cell>
        </row>
        <row r="2688">
          <cell r="A2688">
            <v>116383</v>
          </cell>
          <cell r="C2688" t="str">
            <v>CORP</v>
          </cell>
        </row>
        <row r="2689">
          <cell r="A2689">
            <v>130441</v>
          </cell>
          <cell r="C2689" t="str">
            <v>CORP</v>
          </cell>
        </row>
        <row r="2690">
          <cell r="A2690">
            <v>110006</v>
          </cell>
          <cell r="C2690" t="str">
            <v>CORP</v>
          </cell>
        </row>
        <row r="2691">
          <cell r="A2691">
            <v>122208</v>
          </cell>
          <cell r="C2691" t="str">
            <v>CORP</v>
          </cell>
        </row>
        <row r="2692">
          <cell r="A2692">
            <v>124849</v>
          </cell>
          <cell r="C2692" t="str">
            <v>CORP</v>
          </cell>
        </row>
        <row r="2693">
          <cell r="A2693">
            <v>130027</v>
          </cell>
          <cell r="C2693" t="str">
            <v>CORP</v>
          </cell>
        </row>
        <row r="2694">
          <cell r="A2694">
            <v>111467</v>
          </cell>
          <cell r="C2694" t="str">
            <v>CORP</v>
          </cell>
        </row>
        <row r="2695">
          <cell r="A2695">
            <v>126581</v>
          </cell>
          <cell r="C2695" t="str">
            <v>CORP</v>
          </cell>
        </row>
        <row r="2696">
          <cell r="A2696">
            <v>132373</v>
          </cell>
          <cell r="C2696" t="str">
            <v>CORP</v>
          </cell>
        </row>
        <row r="2697">
          <cell r="A2697">
            <v>133385</v>
          </cell>
          <cell r="C2697" t="str">
            <v>CORP</v>
          </cell>
        </row>
        <row r="2698">
          <cell r="A2698">
            <v>130760</v>
          </cell>
          <cell r="C2698" t="str">
            <v>CORP</v>
          </cell>
        </row>
        <row r="2699">
          <cell r="A2699">
            <v>131607</v>
          </cell>
          <cell r="C2699" t="str">
            <v>CORP</v>
          </cell>
        </row>
        <row r="2700">
          <cell r="A2700">
            <v>121249</v>
          </cell>
          <cell r="C2700" t="str">
            <v>CORP</v>
          </cell>
        </row>
        <row r="2701">
          <cell r="A2701">
            <v>130537</v>
          </cell>
          <cell r="C2701" t="str">
            <v>CORP</v>
          </cell>
        </row>
        <row r="2702">
          <cell r="A2702">
            <v>130150</v>
          </cell>
          <cell r="C2702" t="str">
            <v>CORP</v>
          </cell>
        </row>
        <row r="2703">
          <cell r="A2703">
            <v>128449</v>
          </cell>
          <cell r="C2703" t="str">
            <v>CORP</v>
          </cell>
        </row>
        <row r="2704">
          <cell r="A2704">
            <v>122639</v>
          </cell>
          <cell r="C2704" t="str">
            <v>CORP</v>
          </cell>
        </row>
        <row r="2705">
          <cell r="A2705">
            <v>131610</v>
          </cell>
          <cell r="C2705" t="str">
            <v>CORP</v>
          </cell>
        </row>
        <row r="2706">
          <cell r="A2706">
            <v>115953</v>
          </cell>
          <cell r="C2706" t="str">
            <v>CORP</v>
          </cell>
        </row>
        <row r="2707">
          <cell r="A2707">
            <v>126587</v>
          </cell>
          <cell r="C2707" t="str">
            <v>CORP</v>
          </cell>
        </row>
        <row r="2708">
          <cell r="A2708">
            <v>132313</v>
          </cell>
          <cell r="C2708" t="str">
            <v>CORP</v>
          </cell>
        </row>
        <row r="2709">
          <cell r="A2709">
            <v>130368</v>
          </cell>
          <cell r="C2709" t="str">
            <v>CORP</v>
          </cell>
        </row>
        <row r="2710">
          <cell r="A2710">
            <v>127757</v>
          </cell>
          <cell r="C2710" t="str">
            <v>CORP</v>
          </cell>
        </row>
        <row r="2711">
          <cell r="A2711">
            <v>131472</v>
          </cell>
          <cell r="C2711" t="str">
            <v>CORP</v>
          </cell>
        </row>
        <row r="2712">
          <cell r="A2712">
            <v>130109</v>
          </cell>
          <cell r="C2712" t="str">
            <v>CORP</v>
          </cell>
        </row>
        <row r="2713">
          <cell r="A2713">
            <v>117394</v>
          </cell>
          <cell r="C2713" t="str">
            <v>CORP</v>
          </cell>
        </row>
        <row r="2714">
          <cell r="A2714">
            <v>126588</v>
          </cell>
          <cell r="C2714" t="str">
            <v>CORP</v>
          </cell>
        </row>
        <row r="2715">
          <cell r="A2715">
            <v>120988</v>
          </cell>
          <cell r="C2715" t="str">
            <v>CORP</v>
          </cell>
        </row>
        <row r="2716">
          <cell r="A2716">
            <v>116323</v>
          </cell>
          <cell r="C2716" t="str">
            <v>CORP</v>
          </cell>
        </row>
        <row r="2717">
          <cell r="A2717">
            <v>131467</v>
          </cell>
          <cell r="C2717" t="str">
            <v>CORP</v>
          </cell>
        </row>
        <row r="2718">
          <cell r="A2718">
            <v>132583</v>
          </cell>
          <cell r="C2718" t="str">
            <v>CORP</v>
          </cell>
        </row>
        <row r="2719">
          <cell r="A2719">
            <v>130434</v>
          </cell>
          <cell r="C2719" t="str">
            <v>CORP</v>
          </cell>
        </row>
        <row r="2720">
          <cell r="A2720">
            <v>127556</v>
          </cell>
          <cell r="C2720" t="str">
            <v>CORP</v>
          </cell>
        </row>
        <row r="2721">
          <cell r="A2721">
            <v>129906</v>
          </cell>
          <cell r="C2721" t="str">
            <v>CORP</v>
          </cell>
        </row>
        <row r="2722">
          <cell r="A2722">
            <v>133131</v>
          </cell>
          <cell r="C2722" t="str">
            <v>CORP</v>
          </cell>
        </row>
        <row r="2723">
          <cell r="A2723">
            <v>2585</v>
          </cell>
          <cell r="C2723" t="str">
            <v>CORP</v>
          </cell>
        </row>
        <row r="2724">
          <cell r="A2724">
            <v>100830</v>
          </cell>
          <cell r="C2724" t="str">
            <v>CORP</v>
          </cell>
        </row>
        <row r="2725">
          <cell r="A2725">
            <v>111988</v>
          </cell>
          <cell r="C2725" t="str">
            <v>CORP</v>
          </cell>
        </row>
        <row r="2726">
          <cell r="A2726">
            <v>111032</v>
          </cell>
          <cell r="C2726" t="str">
            <v>CORP</v>
          </cell>
        </row>
        <row r="2727">
          <cell r="A2727">
            <v>105414</v>
          </cell>
          <cell r="C2727" t="str">
            <v>CORP</v>
          </cell>
        </row>
        <row r="2728">
          <cell r="A2728">
            <v>127183</v>
          </cell>
          <cell r="C2728" t="str">
            <v>CORP</v>
          </cell>
        </row>
        <row r="2729">
          <cell r="A2729">
            <v>105277</v>
          </cell>
          <cell r="C2729" t="str">
            <v>CORP</v>
          </cell>
        </row>
        <row r="2730">
          <cell r="A2730">
            <v>96838</v>
          </cell>
          <cell r="C2730" t="str">
            <v>CORP</v>
          </cell>
        </row>
        <row r="2731">
          <cell r="A2731">
            <v>130313</v>
          </cell>
          <cell r="C2731" t="str">
            <v>CORP</v>
          </cell>
        </row>
        <row r="2732">
          <cell r="A2732">
            <v>116144</v>
          </cell>
          <cell r="C2732" t="str">
            <v>CORP</v>
          </cell>
        </row>
        <row r="2733">
          <cell r="A2733">
            <v>125267</v>
          </cell>
          <cell r="C2733" t="str">
            <v>CORP</v>
          </cell>
        </row>
        <row r="2734">
          <cell r="A2734">
            <v>117618</v>
          </cell>
          <cell r="C2734" t="str">
            <v>CORP</v>
          </cell>
        </row>
        <row r="2735">
          <cell r="A2735">
            <v>132424</v>
          </cell>
          <cell r="C2735" t="str">
            <v>CORP</v>
          </cell>
        </row>
        <row r="2736">
          <cell r="A2736">
            <v>123778</v>
          </cell>
          <cell r="C2736" t="str">
            <v>CORP</v>
          </cell>
        </row>
        <row r="2737">
          <cell r="A2737">
            <v>111332</v>
          </cell>
          <cell r="C2737" t="str">
            <v>CORP</v>
          </cell>
        </row>
        <row r="2738">
          <cell r="A2738">
            <v>115325</v>
          </cell>
          <cell r="C2738" t="str">
            <v>CORP</v>
          </cell>
        </row>
        <row r="2739">
          <cell r="A2739">
            <v>122389</v>
          </cell>
          <cell r="C2739" t="str">
            <v>CORP</v>
          </cell>
        </row>
        <row r="2740">
          <cell r="A2740">
            <v>108095</v>
          </cell>
          <cell r="C2740" t="str">
            <v>CORP</v>
          </cell>
        </row>
        <row r="2741">
          <cell r="A2741">
            <v>128840</v>
          </cell>
          <cell r="C2741" t="str">
            <v>CORP</v>
          </cell>
        </row>
        <row r="2742">
          <cell r="A2742">
            <v>131961</v>
          </cell>
          <cell r="C2742" t="str">
            <v>CORP</v>
          </cell>
        </row>
        <row r="2743">
          <cell r="A2743">
            <v>131582</v>
          </cell>
          <cell r="C2743" t="str">
            <v>CORP</v>
          </cell>
        </row>
        <row r="2744">
          <cell r="A2744">
            <v>123779</v>
          </cell>
          <cell r="C2744" t="str">
            <v>CORP</v>
          </cell>
        </row>
        <row r="2745">
          <cell r="A2745">
            <v>119199</v>
          </cell>
          <cell r="C2745" t="str">
            <v>CORP</v>
          </cell>
        </row>
        <row r="2746">
          <cell r="A2746">
            <v>128046</v>
          </cell>
          <cell r="C2746" t="str">
            <v>CORP</v>
          </cell>
        </row>
        <row r="2747">
          <cell r="A2747">
            <v>117305</v>
          </cell>
          <cell r="C2747" t="str">
            <v>CORP</v>
          </cell>
        </row>
        <row r="2748">
          <cell r="A2748">
            <v>130888</v>
          </cell>
          <cell r="C2748" t="str">
            <v>CORP</v>
          </cell>
        </row>
        <row r="2749">
          <cell r="A2749">
            <v>106147</v>
          </cell>
          <cell r="C2749" t="str">
            <v>CORP</v>
          </cell>
        </row>
        <row r="2750">
          <cell r="A2750">
            <v>114754</v>
          </cell>
          <cell r="C2750" t="str">
            <v>CORP</v>
          </cell>
        </row>
        <row r="2751">
          <cell r="A2751">
            <v>131441</v>
          </cell>
          <cell r="C2751" t="str">
            <v>CORP</v>
          </cell>
        </row>
        <row r="2752">
          <cell r="A2752">
            <v>128842</v>
          </cell>
          <cell r="C2752" t="str">
            <v>CORP</v>
          </cell>
        </row>
        <row r="2753">
          <cell r="A2753">
            <v>118101</v>
          </cell>
          <cell r="C2753" t="str">
            <v>CORP</v>
          </cell>
        </row>
        <row r="2754">
          <cell r="A2754">
            <v>129232</v>
          </cell>
          <cell r="C2754" t="str">
            <v>CORP</v>
          </cell>
        </row>
        <row r="2755">
          <cell r="A2755">
            <v>103730</v>
          </cell>
          <cell r="C2755" t="str">
            <v>CORP</v>
          </cell>
        </row>
        <row r="2756">
          <cell r="A2756">
            <v>125244</v>
          </cell>
          <cell r="C2756" t="str">
            <v>CORP</v>
          </cell>
        </row>
        <row r="2757">
          <cell r="A2757">
            <v>104210</v>
          </cell>
          <cell r="C2757" t="str">
            <v>CORP</v>
          </cell>
        </row>
        <row r="2758">
          <cell r="A2758">
            <v>130594</v>
          </cell>
          <cell r="C2758" t="str">
            <v>CORP</v>
          </cell>
        </row>
        <row r="2759">
          <cell r="A2759">
            <v>130192</v>
          </cell>
          <cell r="C2759" t="str">
            <v>CORP</v>
          </cell>
        </row>
        <row r="2760">
          <cell r="A2760">
            <v>117035</v>
          </cell>
          <cell r="C2760" t="str">
            <v>CORP</v>
          </cell>
        </row>
        <row r="2761">
          <cell r="A2761">
            <v>129445</v>
          </cell>
          <cell r="C2761" t="str">
            <v>CORP</v>
          </cell>
        </row>
        <row r="2762">
          <cell r="A2762">
            <v>127469</v>
          </cell>
          <cell r="C2762" t="str">
            <v>CORP</v>
          </cell>
        </row>
        <row r="2763">
          <cell r="A2763">
            <v>130748</v>
          </cell>
          <cell r="C2763" t="str">
            <v>CORP</v>
          </cell>
        </row>
        <row r="2764">
          <cell r="A2764">
            <v>132096</v>
          </cell>
          <cell r="C2764" t="str">
            <v>CORP</v>
          </cell>
        </row>
        <row r="2765">
          <cell r="A2765">
            <v>131636</v>
          </cell>
          <cell r="C2765" t="str">
            <v>CORP</v>
          </cell>
        </row>
        <row r="2766">
          <cell r="A2766">
            <v>128595</v>
          </cell>
          <cell r="C2766" t="str">
            <v>CORP</v>
          </cell>
        </row>
        <row r="2767">
          <cell r="A2767">
            <v>129730</v>
          </cell>
          <cell r="C2767" t="str">
            <v>CORP</v>
          </cell>
        </row>
        <row r="2768">
          <cell r="A2768">
            <v>127195</v>
          </cell>
          <cell r="C2768" t="str">
            <v>CORP</v>
          </cell>
        </row>
        <row r="2769">
          <cell r="A2769">
            <v>129389</v>
          </cell>
          <cell r="C2769" t="str">
            <v>CORP</v>
          </cell>
        </row>
        <row r="2770">
          <cell r="A2770">
            <v>127071</v>
          </cell>
          <cell r="C2770" t="str">
            <v>CORP</v>
          </cell>
        </row>
        <row r="2771">
          <cell r="A2771">
            <v>128780</v>
          </cell>
          <cell r="C2771" t="str">
            <v>CORP</v>
          </cell>
        </row>
        <row r="2772">
          <cell r="A2772">
            <v>132873</v>
          </cell>
          <cell r="C2772" t="str">
            <v>CORP</v>
          </cell>
        </row>
        <row r="2773">
          <cell r="A2773">
            <v>130222</v>
          </cell>
          <cell r="C2773" t="str">
            <v>CORP</v>
          </cell>
        </row>
        <row r="2774">
          <cell r="A2774">
            <v>125278</v>
          </cell>
          <cell r="C2774" t="str">
            <v>CORP</v>
          </cell>
        </row>
        <row r="2775">
          <cell r="A2775">
            <v>133128</v>
          </cell>
          <cell r="C2775" t="str">
            <v>CORP</v>
          </cell>
        </row>
        <row r="2776">
          <cell r="A2776">
            <v>119067</v>
          </cell>
          <cell r="C2776" t="str">
            <v>CORP</v>
          </cell>
        </row>
        <row r="2777">
          <cell r="A2777">
            <v>131780</v>
          </cell>
          <cell r="C2777" t="str">
            <v>CORP</v>
          </cell>
        </row>
        <row r="2778">
          <cell r="A2778">
            <v>127343</v>
          </cell>
          <cell r="C2778" t="str">
            <v>CORP</v>
          </cell>
        </row>
        <row r="2779">
          <cell r="A2779">
            <v>89650</v>
          </cell>
          <cell r="C2779" t="str">
            <v>CORP</v>
          </cell>
        </row>
        <row r="2780">
          <cell r="A2780">
            <v>132457</v>
          </cell>
          <cell r="C2780" t="str">
            <v>CORP</v>
          </cell>
        </row>
        <row r="2781">
          <cell r="A2781">
            <v>128831</v>
          </cell>
          <cell r="C2781" t="str">
            <v>CORP</v>
          </cell>
        </row>
        <row r="2782">
          <cell r="A2782">
            <v>128117</v>
          </cell>
          <cell r="C2782" t="str">
            <v>CORP</v>
          </cell>
        </row>
        <row r="2783">
          <cell r="A2783">
            <v>124889</v>
          </cell>
          <cell r="C2783" t="str">
            <v>CORP</v>
          </cell>
        </row>
        <row r="2784">
          <cell r="A2784">
            <v>124476</v>
          </cell>
          <cell r="C2784" t="str">
            <v>CORP</v>
          </cell>
        </row>
        <row r="2785">
          <cell r="A2785">
            <v>122777</v>
          </cell>
          <cell r="C2785" t="str">
            <v>CORP</v>
          </cell>
        </row>
        <row r="2786">
          <cell r="A2786">
            <v>133201</v>
          </cell>
          <cell r="C2786" t="str">
            <v>CORP</v>
          </cell>
        </row>
        <row r="2787">
          <cell r="A2787">
            <v>98166</v>
          </cell>
          <cell r="C2787" t="str">
            <v>CORP</v>
          </cell>
        </row>
        <row r="2788">
          <cell r="A2788">
            <v>129130</v>
          </cell>
          <cell r="C2788" t="str">
            <v>CORP</v>
          </cell>
        </row>
        <row r="2789">
          <cell r="A2789">
            <v>120260</v>
          </cell>
          <cell r="C2789" t="str">
            <v>CORP</v>
          </cell>
        </row>
        <row r="2790">
          <cell r="A2790">
            <v>124629</v>
          </cell>
          <cell r="C2790" t="str">
            <v>CORP</v>
          </cell>
        </row>
        <row r="2791">
          <cell r="A2791">
            <v>131210</v>
          </cell>
          <cell r="C2791" t="str">
            <v>CORP</v>
          </cell>
        </row>
        <row r="2792">
          <cell r="A2792">
            <v>110841</v>
          </cell>
          <cell r="C2792" t="str">
            <v>CORP</v>
          </cell>
        </row>
        <row r="2793">
          <cell r="A2793">
            <v>94684</v>
          </cell>
          <cell r="C2793" t="str">
            <v>CORP</v>
          </cell>
        </row>
        <row r="2794">
          <cell r="A2794">
            <v>131872</v>
          </cell>
          <cell r="C2794" t="str">
            <v>CORP</v>
          </cell>
        </row>
        <row r="2795">
          <cell r="A2795">
            <v>128827</v>
          </cell>
          <cell r="C2795" t="str">
            <v>CORP</v>
          </cell>
        </row>
        <row r="2796">
          <cell r="A2796">
            <v>124384</v>
          </cell>
          <cell r="C2796" t="str">
            <v>CORP</v>
          </cell>
        </row>
        <row r="2797">
          <cell r="A2797">
            <v>126887</v>
          </cell>
          <cell r="C2797" t="str">
            <v>CORP</v>
          </cell>
        </row>
        <row r="2798">
          <cell r="A2798">
            <v>100561</v>
          </cell>
          <cell r="C2798" t="str">
            <v>CORP</v>
          </cell>
        </row>
        <row r="2799">
          <cell r="A2799">
            <v>122947</v>
          </cell>
          <cell r="C2799" t="str">
            <v>CORP</v>
          </cell>
        </row>
        <row r="2800">
          <cell r="A2800">
            <v>125883</v>
          </cell>
          <cell r="C2800" t="str">
            <v>CORP</v>
          </cell>
        </row>
        <row r="2801">
          <cell r="A2801">
            <v>127193</v>
          </cell>
          <cell r="C2801" t="str">
            <v>CORP</v>
          </cell>
        </row>
        <row r="2802">
          <cell r="A2802">
            <v>124782</v>
          </cell>
          <cell r="C2802" t="str">
            <v>CORP</v>
          </cell>
        </row>
        <row r="2803">
          <cell r="A2803">
            <v>127005</v>
          </cell>
          <cell r="C2803" t="str">
            <v>CORP</v>
          </cell>
        </row>
        <row r="2804">
          <cell r="A2804">
            <v>86574</v>
          </cell>
          <cell r="C2804" t="str">
            <v>CORP</v>
          </cell>
        </row>
        <row r="2805">
          <cell r="A2805">
            <v>128578</v>
          </cell>
          <cell r="C2805" t="str">
            <v>CORP</v>
          </cell>
        </row>
        <row r="2806">
          <cell r="A2806">
            <v>121305</v>
          </cell>
          <cell r="C2806" t="str">
            <v>CORP</v>
          </cell>
        </row>
        <row r="2807">
          <cell r="A2807">
            <v>131914</v>
          </cell>
          <cell r="C2807" t="str">
            <v>CORP</v>
          </cell>
        </row>
        <row r="2808">
          <cell r="A2808">
            <v>931</v>
          </cell>
          <cell r="C2808" t="str">
            <v>CORP</v>
          </cell>
        </row>
        <row r="2809">
          <cell r="A2809">
            <v>132130</v>
          </cell>
          <cell r="C2809" t="str">
            <v>CORP</v>
          </cell>
        </row>
        <row r="2810">
          <cell r="A2810">
            <v>103663</v>
          </cell>
          <cell r="C2810" t="str">
            <v>CORP</v>
          </cell>
        </row>
        <row r="2811">
          <cell r="A2811">
            <v>96120</v>
          </cell>
          <cell r="C2811" t="str">
            <v>CORP</v>
          </cell>
        </row>
        <row r="2812">
          <cell r="A2812">
            <v>131915</v>
          </cell>
          <cell r="C2812" t="str">
            <v>CORP</v>
          </cell>
        </row>
        <row r="2813">
          <cell r="A2813">
            <v>117205</v>
          </cell>
          <cell r="C2813" t="str">
            <v>CORP</v>
          </cell>
        </row>
        <row r="2814">
          <cell r="A2814">
            <v>125269</v>
          </cell>
          <cell r="C2814" t="str">
            <v>CORP</v>
          </cell>
        </row>
        <row r="2815">
          <cell r="A2815">
            <v>102651</v>
          </cell>
          <cell r="C2815" t="str">
            <v>CORP</v>
          </cell>
        </row>
        <row r="2816">
          <cell r="A2816">
            <v>131549</v>
          </cell>
          <cell r="C2816" t="str">
            <v>CORP</v>
          </cell>
        </row>
        <row r="2817">
          <cell r="A2817">
            <v>129509</v>
          </cell>
          <cell r="C2817" t="str">
            <v>CORP</v>
          </cell>
        </row>
        <row r="2818">
          <cell r="A2818">
            <v>133521</v>
          </cell>
          <cell r="C2818" t="str">
            <v>CORP</v>
          </cell>
        </row>
        <row r="2819">
          <cell r="A2819">
            <v>104871</v>
          </cell>
          <cell r="C2819" t="str">
            <v>CORP</v>
          </cell>
        </row>
        <row r="2820">
          <cell r="A2820">
            <v>127140</v>
          </cell>
          <cell r="C2820" t="str">
            <v>CORP</v>
          </cell>
        </row>
        <row r="2821">
          <cell r="A2821">
            <v>132522</v>
          </cell>
          <cell r="C2821" t="str">
            <v>CORP</v>
          </cell>
        </row>
        <row r="2822">
          <cell r="A2822">
            <v>118501</v>
          </cell>
          <cell r="C2822" t="str">
            <v>CORP</v>
          </cell>
        </row>
        <row r="2823">
          <cell r="A2823">
            <v>128393</v>
          </cell>
          <cell r="C2823" t="str">
            <v>CORP</v>
          </cell>
        </row>
        <row r="2824">
          <cell r="A2824">
            <v>122314</v>
          </cell>
          <cell r="C2824" t="str">
            <v>CORP</v>
          </cell>
        </row>
        <row r="2825">
          <cell r="A2825">
            <v>88195</v>
          </cell>
          <cell r="C2825" t="str">
            <v>CORP</v>
          </cell>
        </row>
        <row r="2826">
          <cell r="A2826">
            <v>127584</v>
          </cell>
          <cell r="C2826" t="str">
            <v>CORP</v>
          </cell>
        </row>
        <row r="2827">
          <cell r="A2827">
            <v>127344</v>
          </cell>
          <cell r="C2827" t="str">
            <v>CORP</v>
          </cell>
        </row>
        <row r="2828">
          <cell r="A2828">
            <v>132398</v>
          </cell>
          <cell r="C2828" t="str">
            <v>CORP</v>
          </cell>
        </row>
        <row r="2829">
          <cell r="A2829">
            <v>106182</v>
          </cell>
          <cell r="C2829" t="str">
            <v>CORP</v>
          </cell>
        </row>
        <row r="2830">
          <cell r="A2830">
            <v>120244</v>
          </cell>
          <cell r="C2830" t="str">
            <v>CORP</v>
          </cell>
        </row>
        <row r="2831">
          <cell r="A2831">
            <v>123856</v>
          </cell>
          <cell r="C2831" t="str">
            <v>CORP</v>
          </cell>
        </row>
        <row r="2832">
          <cell r="A2832">
            <v>127666</v>
          </cell>
          <cell r="C2832" t="str">
            <v>CORP</v>
          </cell>
        </row>
        <row r="2833">
          <cell r="A2833">
            <v>124274</v>
          </cell>
          <cell r="C2833" t="str">
            <v>CORP</v>
          </cell>
        </row>
        <row r="2834">
          <cell r="A2834">
            <v>122763</v>
          </cell>
          <cell r="C2834" t="str">
            <v>CORP</v>
          </cell>
        </row>
        <row r="2835">
          <cell r="A2835">
            <v>125051</v>
          </cell>
          <cell r="C2835" t="str">
            <v>CORP</v>
          </cell>
        </row>
        <row r="2836">
          <cell r="A2836">
            <v>125560</v>
          </cell>
          <cell r="C2836" t="str">
            <v>CORP</v>
          </cell>
        </row>
        <row r="2837">
          <cell r="A2837">
            <v>124535</v>
          </cell>
          <cell r="C2837" t="str">
            <v>CORP</v>
          </cell>
        </row>
        <row r="2838">
          <cell r="A2838">
            <v>96182</v>
          </cell>
          <cell r="C2838" t="str">
            <v>CORP</v>
          </cell>
        </row>
        <row r="2839">
          <cell r="A2839">
            <v>104832</v>
          </cell>
          <cell r="C2839" t="str">
            <v>CORP</v>
          </cell>
        </row>
        <row r="2840">
          <cell r="A2840">
            <v>101163</v>
          </cell>
          <cell r="C2840" t="str">
            <v>CORP</v>
          </cell>
        </row>
        <row r="2841">
          <cell r="A2841">
            <v>128452</v>
          </cell>
          <cell r="C2841" t="str">
            <v>CORP</v>
          </cell>
        </row>
        <row r="2842">
          <cell r="A2842">
            <v>111465</v>
          </cell>
          <cell r="C2842" t="str">
            <v>CORP</v>
          </cell>
        </row>
        <row r="2843">
          <cell r="A2843">
            <v>110151</v>
          </cell>
          <cell r="C2843" t="str">
            <v>CORP</v>
          </cell>
        </row>
        <row r="2844">
          <cell r="A2844">
            <v>97907</v>
          </cell>
          <cell r="C2844" t="str">
            <v>CORP</v>
          </cell>
        </row>
        <row r="2845">
          <cell r="A2845">
            <v>111229</v>
          </cell>
          <cell r="C2845" t="str">
            <v>CORP</v>
          </cell>
        </row>
        <row r="2846">
          <cell r="A2846">
            <v>111329</v>
          </cell>
          <cell r="C2846" t="str">
            <v>CORP</v>
          </cell>
        </row>
        <row r="2847">
          <cell r="A2847">
            <v>108084</v>
          </cell>
          <cell r="C2847" t="str">
            <v>CORP</v>
          </cell>
        </row>
        <row r="2848">
          <cell r="A2848">
            <v>102706</v>
          </cell>
          <cell r="C2848" t="str">
            <v>CORP</v>
          </cell>
        </row>
        <row r="2849">
          <cell r="A2849">
            <v>107232</v>
          </cell>
          <cell r="C2849" t="str">
            <v>CORP</v>
          </cell>
        </row>
        <row r="2850">
          <cell r="A2850">
            <v>106412</v>
          </cell>
          <cell r="C2850" t="str">
            <v>CORP</v>
          </cell>
        </row>
        <row r="2851">
          <cell r="A2851">
            <v>111215</v>
          </cell>
          <cell r="C2851" t="str">
            <v>CORP</v>
          </cell>
        </row>
        <row r="2852">
          <cell r="A2852">
            <v>89991</v>
          </cell>
          <cell r="C2852" t="str">
            <v>CORP</v>
          </cell>
        </row>
        <row r="2853">
          <cell r="A2853">
            <v>106222</v>
          </cell>
          <cell r="C2853" t="str">
            <v>CORP</v>
          </cell>
        </row>
        <row r="2854">
          <cell r="A2854">
            <v>105412</v>
          </cell>
          <cell r="C2854" t="str">
            <v>CORP</v>
          </cell>
        </row>
        <row r="2855">
          <cell r="A2855">
            <v>116230</v>
          </cell>
          <cell r="C2855" t="str">
            <v>CORP</v>
          </cell>
        </row>
        <row r="2856">
          <cell r="A2856">
            <v>94131</v>
          </cell>
          <cell r="C2856" t="str">
            <v>CORP</v>
          </cell>
        </row>
        <row r="2857">
          <cell r="A2857">
            <v>93878</v>
          </cell>
          <cell r="C2857" t="str">
            <v>CORP</v>
          </cell>
        </row>
        <row r="2858">
          <cell r="A2858">
            <v>109318</v>
          </cell>
          <cell r="C2858" t="str">
            <v>CORP</v>
          </cell>
        </row>
        <row r="2859">
          <cell r="A2859">
            <v>93051</v>
          </cell>
          <cell r="C2859" t="str">
            <v>CORP</v>
          </cell>
        </row>
        <row r="2860">
          <cell r="A2860">
            <v>129735</v>
          </cell>
          <cell r="C2860" t="str">
            <v>CORP</v>
          </cell>
        </row>
        <row r="2861">
          <cell r="A2861">
            <v>93879</v>
          </cell>
          <cell r="C2861" t="str">
            <v>CORP</v>
          </cell>
        </row>
        <row r="2862">
          <cell r="A2862">
            <v>105393</v>
          </cell>
          <cell r="C2862" t="str">
            <v>CORP</v>
          </cell>
        </row>
        <row r="2863">
          <cell r="A2863">
            <v>131062</v>
          </cell>
          <cell r="C2863" t="str">
            <v>CORP</v>
          </cell>
        </row>
        <row r="2864">
          <cell r="A2864">
            <v>124753</v>
          </cell>
          <cell r="C2864" t="str">
            <v>FBD</v>
          </cell>
        </row>
        <row r="2865">
          <cell r="A2865">
            <v>81628</v>
          </cell>
          <cell r="C2865" t="str">
            <v>ITD</v>
          </cell>
        </row>
        <row r="2866">
          <cell r="A2866">
            <v>41891</v>
          </cell>
          <cell r="C2866" t="str">
            <v>ITD</v>
          </cell>
        </row>
        <row r="2867">
          <cell r="A2867">
            <v>33006</v>
          </cell>
          <cell r="C2867" t="str">
            <v>ITD</v>
          </cell>
        </row>
        <row r="2868">
          <cell r="A2868">
            <v>81855</v>
          </cell>
          <cell r="C2868" t="str">
            <v>ITD</v>
          </cell>
        </row>
        <row r="2869">
          <cell r="A2869">
            <v>96571</v>
          </cell>
          <cell r="C2869" t="str">
            <v>ITD</v>
          </cell>
        </row>
        <row r="2870">
          <cell r="A2870">
            <v>96367</v>
          </cell>
          <cell r="C2870" t="str">
            <v>ITD</v>
          </cell>
        </row>
        <row r="2871">
          <cell r="A2871">
            <v>106765</v>
          </cell>
          <cell r="C2871" t="str">
            <v>ITD</v>
          </cell>
        </row>
        <row r="2872">
          <cell r="A2872">
            <v>85211</v>
          </cell>
          <cell r="C2872" t="str">
            <v>ITD</v>
          </cell>
        </row>
        <row r="2873">
          <cell r="A2873">
            <v>96387</v>
          </cell>
          <cell r="C2873" t="str">
            <v>ITD</v>
          </cell>
        </row>
        <row r="2874">
          <cell r="A2874">
            <v>91630</v>
          </cell>
          <cell r="C2874" t="str">
            <v>ITD</v>
          </cell>
        </row>
        <row r="2875">
          <cell r="A2875">
            <v>90961</v>
          </cell>
          <cell r="C2875" t="str">
            <v>ITD</v>
          </cell>
        </row>
        <row r="2876">
          <cell r="A2876">
            <v>115134</v>
          </cell>
          <cell r="C2876" t="str">
            <v>ITD</v>
          </cell>
        </row>
        <row r="2877">
          <cell r="A2877">
            <v>90996</v>
          </cell>
          <cell r="C2877" t="str">
            <v>ITD</v>
          </cell>
        </row>
        <row r="2878">
          <cell r="A2878">
            <v>100005</v>
          </cell>
          <cell r="C2878" t="str">
            <v>ITD</v>
          </cell>
        </row>
        <row r="2879">
          <cell r="A2879">
            <v>115792</v>
          </cell>
          <cell r="C2879" t="str">
            <v>ITD</v>
          </cell>
        </row>
        <row r="2880">
          <cell r="A2880">
            <v>96114</v>
          </cell>
          <cell r="C2880" t="str">
            <v>ITD</v>
          </cell>
        </row>
        <row r="2881">
          <cell r="A2881">
            <v>91065</v>
          </cell>
          <cell r="C2881" t="str">
            <v>ITD</v>
          </cell>
        </row>
        <row r="2882">
          <cell r="A2882">
            <v>96115</v>
          </cell>
          <cell r="C2882" t="str">
            <v>ITD</v>
          </cell>
        </row>
        <row r="2883">
          <cell r="A2883">
            <v>90900</v>
          </cell>
          <cell r="C2883" t="str">
            <v>ITD</v>
          </cell>
        </row>
        <row r="2884">
          <cell r="A2884">
            <v>93187</v>
          </cell>
          <cell r="C2884" t="str">
            <v>ITD</v>
          </cell>
        </row>
        <row r="2885">
          <cell r="A2885">
            <v>115083</v>
          </cell>
          <cell r="C2885" t="str">
            <v>ITD</v>
          </cell>
        </row>
        <row r="2886">
          <cell r="A2886">
            <v>93170</v>
          </cell>
          <cell r="C2886" t="str">
            <v>ITD</v>
          </cell>
        </row>
        <row r="2887">
          <cell r="A2887">
            <v>97045</v>
          </cell>
          <cell r="C2887" t="str">
            <v>ITD</v>
          </cell>
        </row>
        <row r="2888">
          <cell r="A2888">
            <v>118737</v>
          </cell>
          <cell r="C2888" t="str">
            <v>ITD</v>
          </cell>
        </row>
        <row r="2889">
          <cell r="A2889">
            <v>96664</v>
          </cell>
          <cell r="C2889" t="str">
            <v>ITD</v>
          </cell>
        </row>
        <row r="2890">
          <cell r="A2890">
            <v>115265</v>
          </cell>
          <cell r="C2890" t="str">
            <v>ITD</v>
          </cell>
        </row>
        <row r="2891">
          <cell r="A2891">
            <v>102534</v>
          </cell>
          <cell r="C2891" t="str">
            <v>ITD</v>
          </cell>
        </row>
        <row r="2892">
          <cell r="A2892">
            <v>115064</v>
          </cell>
          <cell r="C2892" t="str">
            <v>ITD</v>
          </cell>
        </row>
        <row r="2893">
          <cell r="A2893">
            <v>119618</v>
          </cell>
          <cell r="C2893" t="str">
            <v>ITD</v>
          </cell>
        </row>
        <row r="2894">
          <cell r="A2894">
            <v>91024</v>
          </cell>
          <cell r="C2894" t="str">
            <v>ITD</v>
          </cell>
        </row>
        <row r="2895">
          <cell r="A2895">
            <v>116633</v>
          </cell>
          <cell r="C2895" t="str">
            <v>ITD</v>
          </cell>
        </row>
        <row r="2896">
          <cell r="A2896">
            <v>117036</v>
          </cell>
          <cell r="C2896" t="str">
            <v>ITD</v>
          </cell>
        </row>
        <row r="2897">
          <cell r="A2897">
            <v>108194</v>
          </cell>
          <cell r="C2897" t="str">
            <v>ITD</v>
          </cell>
        </row>
        <row r="2898">
          <cell r="A2898">
            <v>95280</v>
          </cell>
          <cell r="C2898" t="str">
            <v>ITD</v>
          </cell>
        </row>
        <row r="2899">
          <cell r="A2899">
            <v>90825</v>
          </cell>
          <cell r="C2899" t="str">
            <v>ITD</v>
          </cell>
        </row>
        <row r="2900">
          <cell r="A2900">
            <v>97382</v>
          </cell>
          <cell r="C2900" t="str">
            <v>ITD</v>
          </cell>
        </row>
        <row r="2901">
          <cell r="A2901">
            <v>91118</v>
          </cell>
          <cell r="C2901" t="str">
            <v>ITD</v>
          </cell>
        </row>
        <row r="2902">
          <cell r="A2902">
            <v>97562</v>
          </cell>
          <cell r="C2902" t="str">
            <v>ITD</v>
          </cell>
        </row>
        <row r="2903">
          <cell r="A2903">
            <v>90977</v>
          </cell>
          <cell r="C2903" t="str">
            <v>ITD</v>
          </cell>
        </row>
        <row r="2904">
          <cell r="A2904">
            <v>96825</v>
          </cell>
          <cell r="C2904" t="str">
            <v>ITD</v>
          </cell>
        </row>
        <row r="2905">
          <cell r="A2905">
            <v>101295</v>
          </cell>
          <cell r="C2905" t="str">
            <v>ITD</v>
          </cell>
        </row>
        <row r="2906">
          <cell r="A2906">
            <v>116095</v>
          </cell>
          <cell r="C2906" t="str">
            <v>ITD</v>
          </cell>
        </row>
        <row r="2907">
          <cell r="A2907">
            <v>97383</v>
          </cell>
          <cell r="C2907" t="str">
            <v>ITD</v>
          </cell>
        </row>
        <row r="2908">
          <cell r="A2908">
            <v>88748</v>
          </cell>
          <cell r="C2908" t="str">
            <v>ITD</v>
          </cell>
        </row>
        <row r="2909">
          <cell r="A2909">
            <v>113042</v>
          </cell>
          <cell r="C2909" t="str">
            <v>ITD</v>
          </cell>
        </row>
        <row r="2910">
          <cell r="A2910">
            <v>108858</v>
          </cell>
          <cell r="C2910" t="str">
            <v>ITD</v>
          </cell>
        </row>
        <row r="2911">
          <cell r="A2911">
            <v>114950</v>
          </cell>
          <cell r="C2911" t="str">
            <v>ITD</v>
          </cell>
        </row>
        <row r="2912">
          <cell r="A2912">
            <v>95638</v>
          </cell>
          <cell r="C2912" t="str">
            <v>ITD</v>
          </cell>
        </row>
        <row r="2913">
          <cell r="A2913">
            <v>101344</v>
          </cell>
          <cell r="C2913" t="str">
            <v>ITD</v>
          </cell>
        </row>
        <row r="2914">
          <cell r="A2914">
            <v>90940</v>
          </cell>
          <cell r="C2914" t="str">
            <v>ITD</v>
          </cell>
        </row>
        <row r="2915">
          <cell r="A2915">
            <v>90972</v>
          </cell>
          <cell r="C2915" t="str">
            <v>ITD</v>
          </cell>
        </row>
        <row r="2916">
          <cell r="A2916">
            <v>100307</v>
          </cell>
          <cell r="C2916" t="str">
            <v>ITD</v>
          </cell>
        </row>
        <row r="2917">
          <cell r="A2917">
            <v>117705</v>
          </cell>
          <cell r="C2917" t="str">
            <v>ITD</v>
          </cell>
        </row>
        <row r="2918">
          <cell r="A2918">
            <v>111564</v>
          </cell>
          <cell r="C2918" t="str">
            <v>ITD</v>
          </cell>
        </row>
        <row r="2919">
          <cell r="A2919">
            <v>115418</v>
          </cell>
          <cell r="C2919" t="str">
            <v>ITD</v>
          </cell>
        </row>
        <row r="2920">
          <cell r="A2920">
            <v>120170</v>
          </cell>
          <cell r="C2920" t="str">
            <v>ITD</v>
          </cell>
        </row>
        <row r="2921">
          <cell r="A2921">
            <v>113043</v>
          </cell>
          <cell r="C2921" t="str">
            <v>ITD</v>
          </cell>
        </row>
        <row r="2922">
          <cell r="A2922">
            <v>101236</v>
          </cell>
          <cell r="C2922" t="str">
            <v>ITD</v>
          </cell>
        </row>
        <row r="2923">
          <cell r="A2923">
            <v>119002</v>
          </cell>
          <cell r="C2923" t="str">
            <v>ITD</v>
          </cell>
        </row>
        <row r="2924">
          <cell r="A2924">
            <v>110989</v>
          </cell>
          <cell r="C2924" t="str">
            <v>ITD</v>
          </cell>
        </row>
        <row r="2925">
          <cell r="A2925">
            <v>96325</v>
          </cell>
          <cell r="C2925" t="str">
            <v>ITD</v>
          </cell>
        </row>
        <row r="2926">
          <cell r="A2926">
            <v>91107</v>
          </cell>
          <cell r="C2926" t="str">
            <v>ITD</v>
          </cell>
        </row>
        <row r="2927">
          <cell r="A2927">
            <v>115164</v>
          </cell>
          <cell r="C2927" t="str">
            <v>ITD</v>
          </cell>
        </row>
        <row r="2928">
          <cell r="A2928">
            <v>115993</v>
          </cell>
          <cell r="C2928" t="str">
            <v>ITD</v>
          </cell>
        </row>
        <row r="2929">
          <cell r="A2929">
            <v>97640</v>
          </cell>
          <cell r="C2929" t="str">
            <v>ITD</v>
          </cell>
        </row>
        <row r="2930">
          <cell r="A2930">
            <v>115117</v>
          </cell>
          <cell r="C2930" t="str">
            <v>ITD</v>
          </cell>
        </row>
        <row r="2931">
          <cell r="A2931">
            <v>100661</v>
          </cell>
          <cell r="C2931" t="str">
            <v>ITD</v>
          </cell>
        </row>
        <row r="2932">
          <cell r="A2932">
            <v>102259</v>
          </cell>
          <cell r="C2932" t="str">
            <v>ITD</v>
          </cell>
        </row>
        <row r="2933">
          <cell r="A2933">
            <v>100359</v>
          </cell>
          <cell r="C2933" t="str">
            <v>ITD</v>
          </cell>
        </row>
        <row r="2934">
          <cell r="A2934">
            <v>107489</v>
          </cell>
          <cell r="C2934" t="str">
            <v>ITD</v>
          </cell>
        </row>
        <row r="2935">
          <cell r="A2935">
            <v>114005</v>
          </cell>
          <cell r="C2935" t="str">
            <v>ITD</v>
          </cell>
        </row>
        <row r="2936">
          <cell r="A2936">
            <v>92272</v>
          </cell>
          <cell r="C2936" t="str">
            <v>ITD</v>
          </cell>
        </row>
        <row r="2937">
          <cell r="A2937">
            <v>116629</v>
          </cell>
          <cell r="C2937" t="str">
            <v>ITD</v>
          </cell>
        </row>
        <row r="2938">
          <cell r="A2938">
            <v>122789</v>
          </cell>
          <cell r="C2938" t="str">
            <v>ITD</v>
          </cell>
        </row>
        <row r="2939">
          <cell r="A2939">
            <v>96366</v>
          </cell>
          <cell r="C2939" t="str">
            <v>ITD</v>
          </cell>
        </row>
        <row r="2940">
          <cell r="A2940">
            <v>115159</v>
          </cell>
          <cell r="C2940" t="str">
            <v>ITD</v>
          </cell>
        </row>
        <row r="2941">
          <cell r="A2941">
            <v>91087</v>
          </cell>
          <cell r="C2941" t="str">
            <v>ITD</v>
          </cell>
        </row>
        <row r="2942">
          <cell r="A2942">
            <v>116226</v>
          </cell>
          <cell r="C2942" t="str">
            <v>ITD</v>
          </cell>
        </row>
        <row r="2943">
          <cell r="A2943">
            <v>91092</v>
          </cell>
          <cell r="C2943" t="str">
            <v>ITD</v>
          </cell>
        </row>
        <row r="2944">
          <cell r="A2944">
            <v>115318</v>
          </cell>
          <cell r="C2944" t="str">
            <v>ITD</v>
          </cell>
        </row>
        <row r="2945">
          <cell r="A2945">
            <v>91100</v>
          </cell>
          <cell r="C2945" t="str">
            <v>ITD</v>
          </cell>
        </row>
        <row r="2946">
          <cell r="A2946">
            <v>105542</v>
          </cell>
          <cell r="C2946" t="str">
            <v>ITD</v>
          </cell>
        </row>
        <row r="2947">
          <cell r="A2947">
            <v>108798</v>
          </cell>
          <cell r="C2947" t="str">
            <v>ITD</v>
          </cell>
        </row>
        <row r="2948">
          <cell r="A2948">
            <v>96471</v>
          </cell>
          <cell r="C2948" t="str">
            <v>ITD</v>
          </cell>
        </row>
        <row r="2949">
          <cell r="A2949">
            <v>100410</v>
          </cell>
          <cell r="C2949" t="str">
            <v>ITD</v>
          </cell>
        </row>
        <row r="2950">
          <cell r="A2950">
            <v>117552</v>
          </cell>
          <cell r="C2950" t="str">
            <v>ITD</v>
          </cell>
        </row>
        <row r="2951">
          <cell r="A2951">
            <v>95584</v>
          </cell>
          <cell r="C2951" t="str">
            <v>ITD</v>
          </cell>
        </row>
        <row r="2952">
          <cell r="A2952">
            <v>106551</v>
          </cell>
          <cell r="C2952" t="str">
            <v>ITD</v>
          </cell>
        </row>
        <row r="2953">
          <cell r="A2953">
            <v>118112</v>
          </cell>
          <cell r="C2953" t="str">
            <v>ITD</v>
          </cell>
        </row>
        <row r="2954">
          <cell r="A2954">
            <v>105312</v>
          </cell>
          <cell r="C2954" t="str">
            <v>ITD</v>
          </cell>
        </row>
        <row r="2955">
          <cell r="A2955">
            <v>92612</v>
          </cell>
          <cell r="C2955" t="str">
            <v>ITD</v>
          </cell>
        </row>
        <row r="2956">
          <cell r="A2956">
            <v>103886</v>
          </cell>
          <cell r="C2956" t="str">
            <v>ITD</v>
          </cell>
        </row>
        <row r="2957">
          <cell r="A2957">
            <v>91040</v>
          </cell>
          <cell r="C2957" t="str">
            <v>ITD</v>
          </cell>
        </row>
        <row r="2958">
          <cell r="A2958">
            <v>115695</v>
          </cell>
          <cell r="C2958" t="str">
            <v>ITD</v>
          </cell>
        </row>
        <row r="2959">
          <cell r="A2959">
            <v>104775</v>
          </cell>
          <cell r="C2959" t="str">
            <v>ITD</v>
          </cell>
        </row>
        <row r="2960">
          <cell r="A2960">
            <v>96077</v>
          </cell>
          <cell r="C2960" t="str">
            <v>ITD</v>
          </cell>
        </row>
        <row r="2961">
          <cell r="A2961">
            <v>115568</v>
          </cell>
          <cell r="C2961" t="str">
            <v>ITD</v>
          </cell>
        </row>
        <row r="2962">
          <cell r="A2962">
            <v>90975</v>
          </cell>
          <cell r="C2962" t="str">
            <v>ITD</v>
          </cell>
        </row>
        <row r="2963">
          <cell r="A2963">
            <v>90712</v>
          </cell>
          <cell r="C2963" t="str">
            <v>ITD</v>
          </cell>
        </row>
        <row r="2964">
          <cell r="A2964">
            <v>101080</v>
          </cell>
          <cell r="C2964" t="str">
            <v>ITD</v>
          </cell>
        </row>
        <row r="2965">
          <cell r="A2965">
            <v>115720</v>
          </cell>
          <cell r="C2965" t="str">
            <v>ITD</v>
          </cell>
        </row>
        <row r="2966">
          <cell r="A2966">
            <v>111027</v>
          </cell>
          <cell r="C2966" t="str">
            <v>ITD</v>
          </cell>
        </row>
        <row r="2967">
          <cell r="A2967">
            <v>91121</v>
          </cell>
          <cell r="C2967" t="str">
            <v>ITD</v>
          </cell>
        </row>
        <row r="2968">
          <cell r="A2968">
            <v>106634</v>
          </cell>
          <cell r="C2968" t="str">
            <v>ITD</v>
          </cell>
        </row>
        <row r="2969">
          <cell r="A2969">
            <v>91018</v>
          </cell>
          <cell r="C2969" t="str">
            <v>ITD</v>
          </cell>
        </row>
        <row r="2970">
          <cell r="A2970">
            <v>97112</v>
          </cell>
          <cell r="C2970" t="str">
            <v>ITD</v>
          </cell>
        </row>
        <row r="2971">
          <cell r="A2971">
            <v>90153</v>
          </cell>
          <cell r="C2971" t="str">
            <v>ITD</v>
          </cell>
        </row>
        <row r="2972">
          <cell r="A2972">
            <v>93723</v>
          </cell>
          <cell r="C2972" t="str">
            <v>ITD</v>
          </cell>
        </row>
        <row r="2973">
          <cell r="A2973">
            <v>93726</v>
          </cell>
          <cell r="C2973" t="str">
            <v>ITD</v>
          </cell>
        </row>
        <row r="2974">
          <cell r="A2974">
            <v>107116</v>
          </cell>
          <cell r="C2974" t="str">
            <v>ITD</v>
          </cell>
        </row>
        <row r="2975">
          <cell r="A2975">
            <v>117461</v>
          </cell>
          <cell r="C2975" t="str">
            <v>ITD</v>
          </cell>
        </row>
        <row r="2976">
          <cell r="A2976">
            <v>89999</v>
          </cell>
          <cell r="C2976" t="str">
            <v>ITD</v>
          </cell>
        </row>
        <row r="2977">
          <cell r="A2977">
            <v>91132</v>
          </cell>
          <cell r="C2977" t="str">
            <v>ITD</v>
          </cell>
        </row>
        <row r="2978">
          <cell r="A2978">
            <v>108029</v>
          </cell>
          <cell r="C2978" t="str">
            <v>ITD</v>
          </cell>
        </row>
        <row r="2979">
          <cell r="A2979">
            <v>108812</v>
          </cell>
          <cell r="C2979" t="str">
            <v>ITD</v>
          </cell>
        </row>
        <row r="2980">
          <cell r="A2980">
            <v>115156</v>
          </cell>
          <cell r="C2980" t="str">
            <v>ITD</v>
          </cell>
        </row>
        <row r="2981">
          <cell r="A2981">
            <v>97637</v>
          </cell>
          <cell r="C2981" t="str">
            <v>ITD</v>
          </cell>
        </row>
        <row r="2982">
          <cell r="A2982">
            <v>105421</v>
          </cell>
          <cell r="C2982" t="str">
            <v>ITD</v>
          </cell>
        </row>
        <row r="2983">
          <cell r="A2983">
            <v>118687</v>
          </cell>
          <cell r="C2983" t="str">
            <v>ITD</v>
          </cell>
        </row>
        <row r="2984">
          <cell r="A2984">
            <v>118685</v>
          </cell>
          <cell r="C2984" t="str">
            <v>ITD</v>
          </cell>
        </row>
        <row r="2985">
          <cell r="A2985">
            <v>90981</v>
          </cell>
          <cell r="C2985" t="str">
            <v>ITD</v>
          </cell>
        </row>
        <row r="2986">
          <cell r="A2986">
            <v>112581</v>
          </cell>
          <cell r="C2986" t="str">
            <v>ITD</v>
          </cell>
        </row>
        <row r="2987">
          <cell r="A2987">
            <v>115394</v>
          </cell>
          <cell r="C2987" t="str">
            <v>ITD</v>
          </cell>
        </row>
        <row r="2988">
          <cell r="A2988">
            <v>105137</v>
          </cell>
          <cell r="C2988" t="str">
            <v>ITD</v>
          </cell>
        </row>
        <row r="2989">
          <cell r="A2989">
            <v>117603</v>
          </cell>
          <cell r="C2989" t="str">
            <v>ITD</v>
          </cell>
        </row>
        <row r="2990">
          <cell r="A2990">
            <v>118159</v>
          </cell>
          <cell r="C2990" t="str">
            <v>ITD</v>
          </cell>
        </row>
        <row r="2991">
          <cell r="A2991">
            <v>90936</v>
          </cell>
          <cell r="C2991" t="str">
            <v>ITD</v>
          </cell>
        </row>
        <row r="2992">
          <cell r="A2992">
            <v>116008</v>
          </cell>
          <cell r="C2992" t="str">
            <v>ITD</v>
          </cell>
        </row>
        <row r="2993">
          <cell r="A2993">
            <v>92785</v>
          </cell>
          <cell r="C2993" t="str">
            <v>ITD</v>
          </cell>
        </row>
        <row r="2994">
          <cell r="A2994">
            <v>115502</v>
          </cell>
          <cell r="C2994" t="str">
            <v>ITD</v>
          </cell>
        </row>
        <row r="2995">
          <cell r="A2995">
            <v>91059</v>
          </cell>
          <cell r="C2995" t="str">
            <v>ITD</v>
          </cell>
        </row>
        <row r="2996">
          <cell r="A2996">
            <v>96392</v>
          </cell>
          <cell r="C2996" t="str">
            <v>ITD</v>
          </cell>
        </row>
        <row r="2997">
          <cell r="A2997">
            <v>104282</v>
          </cell>
          <cell r="C2997" t="str">
            <v>ITD</v>
          </cell>
        </row>
        <row r="2998">
          <cell r="A2998">
            <v>90987</v>
          </cell>
          <cell r="C2998" t="str">
            <v>ITD</v>
          </cell>
        </row>
        <row r="2999">
          <cell r="A2999">
            <v>115079</v>
          </cell>
          <cell r="C2999" t="str">
            <v>ITD</v>
          </cell>
        </row>
        <row r="3000">
          <cell r="A3000">
            <v>114581</v>
          </cell>
          <cell r="C3000" t="str">
            <v>ITD</v>
          </cell>
        </row>
        <row r="3001">
          <cell r="A3001">
            <v>101413</v>
          </cell>
          <cell r="C3001" t="str">
            <v>ITD</v>
          </cell>
        </row>
        <row r="3002">
          <cell r="A3002">
            <v>113951</v>
          </cell>
          <cell r="C3002" t="str">
            <v>ITD</v>
          </cell>
        </row>
        <row r="3003">
          <cell r="A3003">
            <v>115143</v>
          </cell>
          <cell r="C3003" t="str">
            <v>ITD</v>
          </cell>
        </row>
        <row r="3004">
          <cell r="A3004">
            <v>116489</v>
          </cell>
          <cell r="C3004" t="str">
            <v>ITD</v>
          </cell>
        </row>
        <row r="3005">
          <cell r="A3005">
            <v>112611</v>
          </cell>
          <cell r="C3005" t="str">
            <v>ITD</v>
          </cell>
        </row>
        <row r="3006">
          <cell r="A3006">
            <v>90985</v>
          </cell>
          <cell r="C3006" t="str">
            <v>ITD</v>
          </cell>
        </row>
        <row r="3007">
          <cell r="A3007">
            <v>117518</v>
          </cell>
          <cell r="C3007" t="str">
            <v>ITD</v>
          </cell>
        </row>
        <row r="3008">
          <cell r="A3008">
            <v>116567</v>
          </cell>
          <cell r="C3008" t="str">
            <v>ITD</v>
          </cell>
        </row>
        <row r="3009">
          <cell r="A3009">
            <v>90969</v>
          </cell>
          <cell r="C3009" t="str">
            <v>ITD</v>
          </cell>
        </row>
        <row r="3010">
          <cell r="A3010">
            <v>105463</v>
          </cell>
          <cell r="C3010" t="str">
            <v>ITD</v>
          </cell>
        </row>
        <row r="3011">
          <cell r="A3011">
            <v>91071</v>
          </cell>
          <cell r="C3011" t="str">
            <v>ITD</v>
          </cell>
        </row>
        <row r="3012">
          <cell r="A3012">
            <v>90944</v>
          </cell>
          <cell r="C3012" t="str">
            <v>ITD</v>
          </cell>
        </row>
        <row r="3013">
          <cell r="A3013">
            <v>115129</v>
          </cell>
          <cell r="C3013" t="str">
            <v>ITD</v>
          </cell>
        </row>
        <row r="3014">
          <cell r="A3014">
            <v>116991</v>
          </cell>
          <cell r="C3014" t="str">
            <v>ITD</v>
          </cell>
        </row>
        <row r="3015">
          <cell r="A3015">
            <v>101619</v>
          </cell>
          <cell r="C3015" t="str">
            <v>ITD</v>
          </cell>
        </row>
        <row r="3016">
          <cell r="A3016">
            <v>120379</v>
          </cell>
          <cell r="C3016" t="str">
            <v>ITD</v>
          </cell>
        </row>
        <row r="3017">
          <cell r="A3017">
            <v>114949</v>
          </cell>
          <cell r="C3017" t="str">
            <v>ITD</v>
          </cell>
        </row>
        <row r="3018">
          <cell r="A3018">
            <v>91070</v>
          </cell>
          <cell r="C3018" t="str">
            <v>ITD</v>
          </cell>
        </row>
        <row r="3019">
          <cell r="A3019">
            <v>101827</v>
          </cell>
          <cell r="C3019" t="str">
            <v>ITD</v>
          </cell>
        </row>
        <row r="3020">
          <cell r="A3020">
            <v>103331</v>
          </cell>
          <cell r="C3020" t="str">
            <v>ITD</v>
          </cell>
        </row>
        <row r="3021">
          <cell r="A3021">
            <v>109020</v>
          </cell>
          <cell r="C3021" t="str">
            <v>ITD</v>
          </cell>
        </row>
        <row r="3022">
          <cell r="A3022">
            <v>108991</v>
          </cell>
          <cell r="C3022" t="str">
            <v>ITD</v>
          </cell>
        </row>
        <row r="3023">
          <cell r="A3023">
            <v>105753</v>
          </cell>
          <cell r="C3023" t="str">
            <v>ITD</v>
          </cell>
        </row>
        <row r="3024">
          <cell r="A3024">
            <v>96906</v>
          </cell>
          <cell r="C3024" t="str">
            <v>ITD</v>
          </cell>
        </row>
        <row r="3025">
          <cell r="A3025">
            <v>95650</v>
          </cell>
          <cell r="C3025" t="str">
            <v>ITD</v>
          </cell>
        </row>
        <row r="3026">
          <cell r="A3026">
            <v>94563</v>
          </cell>
          <cell r="C3026" t="str">
            <v>ITD</v>
          </cell>
        </row>
        <row r="3027">
          <cell r="A3027">
            <v>100226</v>
          </cell>
          <cell r="C3027" t="str">
            <v>ITD</v>
          </cell>
        </row>
        <row r="3028">
          <cell r="A3028">
            <v>108901</v>
          </cell>
          <cell r="C3028" t="str">
            <v>ITD</v>
          </cell>
        </row>
        <row r="3029">
          <cell r="A3029">
            <v>90849</v>
          </cell>
          <cell r="C3029" t="str">
            <v>ITD</v>
          </cell>
        </row>
        <row r="3030">
          <cell r="A3030">
            <v>108353</v>
          </cell>
          <cell r="C3030" t="str">
            <v>ITD</v>
          </cell>
        </row>
        <row r="3031">
          <cell r="A3031">
            <v>96689</v>
          </cell>
          <cell r="C3031" t="str">
            <v>ITD</v>
          </cell>
        </row>
        <row r="3032">
          <cell r="A3032">
            <v>116769</v>
          </cell>
          <cell r="C3032" t="str">
            <v>ITD</v>
          </cell>
        </row>
        <row r="3033">
          <cell r="A3033">
            <v>96363</v>
          </cell>
          <cell r="C3033" t="str">
            <v>ITD</v>
          </cell>
        </row>
        <row r="3034">
          <cell r="A3034">
            <v>120290</v>
          </cell>
          <cell r="C3034" t="str">
            <v>ITD</v>
          </cell>
        </row>
        <row r="3035">
          <cell r="A3035">
            <v>116100</v>
          </cell>
          <cell r="C3035" t="str">
            <v>ITD</v>
          </cell>
        </row>
        <row r="3036">
          <cell r="A3036">
            <v>90935</v>
          </cell>
          <cell r="C3036" t="str">
            <v>ITD</v>
          </cell>
        </row>
        <row r="3037">
          <cell r="A3037">
            <v>90938</v>
          </cell>
          <cell r="C3037" t="str">
            <v>ITD</v>
          </cell>
        </row>
        <row r="3038">
          <cell r="A3038">
            <v>90945</v>
          </cell>
          <cell r="C3038" t="str">
            <v>ITD</v>
          </cell>
        </row>
        <row r="3039">
          <cell r="A3039">
            <v>108330</v>
          </cell>
          <cell r="C3039" t="str">
            <v>ITD</v>
          </cell>
        </row>
        <row r="3040">
          <cell r="A3040">
            <v>90968</v>
          </cell>
          <cell r="C3040" t="str">
            <v>ITD</v>
          </cell>
        </row>
        <row r="3041">
          <cell r="A3041">
            <v>108889</v>
          </cell>
          <cell r="C3041" t="str">
            <v>ITD</v>
          </cell>
        </row>
        <row r="3042">
          <cell r="A3042">
            <v>90967</v>
          </cell>
          <cell r="C3042" t="str">
            <v>ITD</v>
          </cell>
        </row>
        <row r="3043">
          <cell r="A3043">
            <v>115010</v>
          </cell>
          <cell r="C3043" t="str">
            <v>ITD</v>
          </cell>
        </row>
        <row r="3044">
          <cell r="A3044">
            <v>97067</v>
          </cell>
          <cell r="C3044" t="str">
            <v>ITD</v>
          </cell>
        </row>
        <row r="3045">
          <cell r="A3045">
            <v>101840</v>
          </cell>
          <cell r="C3045" t="str">
            <v>ITD</v>
          </cell>
        </row>
        <row r="3046">
          <cell r="A3046">
            <v>96515</v>
          </cell>
          <cell r="C3046" t="str">
            <v>ITD</v>
          </cell>
        </row>
        <row r="3047">
          <cell r="A3047">
            <v>107558</v>
          </cell>
          <cell r="C3047" t="str">
            <v>ITD</v>
          </cell>
        </row>
        <row r="3048">
          <cell r="A3048">
            <v>111093</v>
          </cell>
          <cell r="C3048" t="str">
            <v>ITD</v>
          </cell>
        </row>
        <row r="3049">
          <cell r="A3049">
            <v>91090</v>
          </cell>
          <cell r="C3049" t="str">
            <v>ITD</v>
          </cell>
        </row>
        <row r="3050">
          <cell r="A3050">
            <v>115721</v>
          </cell>
          <cell r="C3050" t="str">
            <v>ITD</v>
          </cell>
        </row>
        <row r="3051">
          <cell r="A3051">
            <v>119286</v>
          </cell>
          <cell r="C3051" t="str">
            <v>ITD</v>
          </cell>
        </row>
        <row r="3052">
          <cell r="A3052">
            <v>95473</v>
          </cell>
          <cell r="C3052" t="str">
            <v>ITD</v>
          </cell>
        </row>
        <row r="3053">
          <cell r="A3053">
            <v>115410</v>
          </cell>
          <cell r="C3053" t="str">
            <v>ITD</v>
          </cell>
        </row>
        <row r="3054">
          <cell r="A3054">
            <v>112607</v>
          </cell>
          <cell r="C3054" t="str">
            <v>ITD</v>
          </cell>
        </row>
        <row r="3055">
          <cell r="A3055">
            <v>91069</v>
          </cell>
          <cell r="C3055" t="str">
            <v>ITD</v>
          </cell>
        </row>
        <row r="3056">
          <cell r="A3056">
            <v>93660</v>
          </cell>
          <cell r="C3056" t="str">
            <v>ITD</v>
          </cell>
        </row>
        <row r="3057">
          <cell r="A3057">
            <v>115166</v>
          </cell>
          <cell r="C3057" t="str">
            <v>ITD</v>
          </cell>
        </row>
        <row r="3058">
          <cell r="A3058">
            <v>114493</v>
          </cell>
          <cell r="C3058" t="str">
            <v>ITD</v>
          </cell>
        </row>
        <row r="3059">
          <cell r="A3059">
            <v>91108</v>
          </cell>
          <cell r="C3059" t="str">
            <v>ITD</v>
          </cell>
        </row>
        <row r="3060">
          <cell r="A3060">
            <v>115992</v>
          </cell>
          <cell r="C3060" t="str">
            <v>ITD</v>
          </cell>
        </row>
        <row r="3061">
          <cell r="A3061">
            <v>117798</v>
          </cell>
          <cell r="C3061" t="str">
            <v>ITD</v>
          </cell>
        </row>
        <row r="3062">
          <cell r="A3062">
            <v>100377</v>
          </cell>
          <cell r="C3062" t="str">
            <v>ITD</v>
          </cell>
        </row>
        <row r="3063">
          <cell r="A3063">
            <v>88733</v>
          </cell>
          <cell r="C3063" t="str">
            <v>ITD</v>
          </cell>
        </row>
        <row r="3064">
          <cell r="A3064">
            <v>91035</v>
          </cell>
          <cell r="C3064" t="str">
            <v>ITD</v>
          </cell>
        </row>
        <row r="3065">
          <cell r="A3065">
            <v>97181</v>
          </cell>
          <cell r="C3065" t="str">
            <v>ITD</v>
          </cell>
        </row>
        <row r="3066">
          <cell r="A3066">
            <v>96729</v>
          </cell>
          <cell r="C3066" t="str">
            <v>ITD</v>
          </cell>
        </row>
        <row r="3067">
          <cell r="A3067">
            <v>92701</v>
          </cell>
          <cell r="C3067" t="str">
            <v>ITD</v>
          </cell>
        </row>
        <row r="3068">
          <cell r="A3068">
            <v>117719</v>
          </cell>
          <cell r="C3068" t="str">
            <v>ITD</v>
          </cell>
        </row>
        <row r="3069">
          <cell r="A3069">
            <v>113831</v>
          </cell>
          <cell r="C3069" t="str">
            <v>ITD</v>
          </cell>
        </row>
        <row r="3070">
          <cell r="A3070">
            <v>107623</v>
          </cell>
          <cell r="C3070" t="str">
            <v>ITD</v>
          </cell>
        </row>
        <row r="3071">
          <cell r="A3071">
            <v>115081</v>
          </cell>
          <cell r="C3071" t="str">
            <v>ITD</v>
          </cell>
        </row>
        <row r="3072">
          <cell r="A3072">
            <v>91320</v>
          </cell>
          <cell r="C3072" t="str">
            <v>ITD</v>
          </cell>
        </row>
        <row r="3073">
          <cell r="A3073">
            <v>91043</v>
          </cell>
          <cell r="C3073" t="str">
            <v>ITD</v>
          </cell>
        </row>
        <row r="3074">
          <cell r="A3074">
            <v>91061</v>
          </cell>
          <cell r="C3074" t="str">
            <v>ITD</v>
          </cell>
        </row>
        <row r="3075">
          <cell r="A3075">
            <v>91068</v>
          </cell>
          <cell r="C3075" t="str">
            <v>ITD</v>
          </cell>
        </row>
        <row r="3076">
          <cell r="A3076">
            <v>118684</v>
          </cell>
          <cell r="C3076" t="str">
            <v>ITD</v>
          </cell>
        </row>
        <row r="3077">
          <cell r="A3077">
            <v>118088</v>
          </cell>
          <cell r="C3077" t="str">
            <v>ITD</v>
          </cell>
        </row>
        <row r="3078">
          <cell r="A3078">
            <v>117499</v>
          </cell>
          <cell r="C3078" t="str">
            <v>ITD</v>
          </cell>
        </row>
        <row r="3079">
          <cell r="A3079">
            <v>90283</v>
          </cell>
          <cell r="C3079" t="str">
            <v>ITD</v>
          </cell>
        </row>
        <row r="3080">
          <cell r="A3080">
            <v>108088</v>
          </cell>
          <cell r="C3080" t="str">
            <v>ITD</v>
          </cell>
        </row>
        <row r="3081">
          <cell r="A3081">
            <v>115124</v>
          </cell>
          <cell r="C3081" t="str">
            <v>ITD</v>
          </cell>
        </row>
        <row r="3082">
          <cell r="A3082">
            <v>106851</v>
          </cell>
          <cell r="C3082" t="str">
            <v>ITD</v>
          </cell>
        </row>
        <row r="3083">
          <cell r="A3083">
            <v>112958</v>
          </cell>
          <cell r="C3083" t="str">
            <v>ITD</v>
          </cell>
        </row>
        <row r="3084">
          <cell r="A3084">
            <v>90861</v>
          </cell>
          <cell r="C3084" t="str">
            <v>ITD</v>
          </cell>
        </row>
        <row r="3085">
          <cell r="A3085">
            <v>116660</v>
          </cell>
          <cell r="C3085" t="str">
            <v>ITD</v>
          </cell>
        </row>
        <row r="3086">
          <cell r="A3086">
            <v>101114</v>
          </cell>
          <cell r="C3086" t="str">
            <v>ITD</v>
          </cell>
        </row>
        <row r="3087">
          <cell r="A3087">
            <v>96335</v>
          </cell>
          <cell r="C3087" t="str">
            <v>ITD</v>
          </cell>
        </row>
        <row r="3088">
          <cell r="A3088">
            <v>94358</v>
          </cell>
          <cell r="C3088" t="str">
            <v>ITD</v>
          </cell>
        </row>
        <row r="3089">
          <cell r="A3089">
            <v>90850</v>
          </cell>
          <cell r="C3089" t="str">
            <v>ITD</v>
          </cell>
        </row>
        <row r="3090">
          <cell r="A3090">
            <v>108533</v>
          </cell>
          <cell r="C3090" t="str">
            <v>ITD</v>
          </cell>
        </row>
        <row r="3091">
          <cell r="A3091">
            <v>117348</v>
          </cell>
          <cell r="C3091" t="str">
            <v>ITD</v>
          </cell>
        </row>
        <row r="3092">
          <cell r="A3092">
            <v>91052</v>
          </cell>
          <cell r="C3092" t="str">
            <v>ITD</v>
          </cell>
        </row>
        <row r="3093">
          <cell r="A3093">
            <v>107625</v>
          </cell>
          <cell r="C3093" t="str">
            <v>ITD</v>
          </cell>
        </row>
        <row r="3094">
          <cell r="A3094">
            <v>91085</v>
          </cell>
          <cell r="C3094" t="str">
            <v>ITD</v>
          </cell>
        </row>
        <row r="3095">
          <cell r="A3095">
            <v>92615</v>
          </cell>
          <cell r="C3095" t="str">
            <v>ITD</v>
          </cell>
        </row>
        <row r="3096">
          <cell r="A3096">
            <v>91098</v>
          </cell>
          <cell r="C3096" t="str">
            <v>ITD</v>
          </cell>
        </row>
        <row r="3097">
          <cell r="A3097">
            <v>117473</v>
          </cell>
          <cell r="C3097" t="str">
            <v>ITD</v>
          </cell>
        </row>
        <row r="3098">
          <cell r="A3098">
            <v>116819</v>
          </cell>
          <cell r="C3098" t="str">
            <v>ITD</v>
          </cell>
        </row>
        <row r="3099">
          <cell r="A3099">
            <v>111248</v>
          </cell>
          <cell r="C3099" t="str">
            <v>ITD</v>
          </cell>
        </row>
        <row r="3100">
          <cell r="A3100">
            <v>102022</v>
          </cell>
          <cell r="C3100" t="str">
            <v>ITD</v>
          </cell>
        </row>
        <row r="3101">
          <cell r="A3101">
            <v>117635</v>
          </cell>
          <cell r="C3101" t="str">
            <v>ITD</v>
          </cell>
        </row>
        <row r="3102">
          <cell r="A3102">
            <v>93642</v>
          </cell>
          <cell r="C3102" t="str">
            <v>ITD</v>
          </cell>
        </row>
        <row r="3103">
          <cell r="A3103">
            <v>111498</v>
          </cell>
          <cell r="C3103" t="str">
            <v>ITD</v>
          </cell>
        </row>
        <row r="3104">
          <cell r="A3104">
            <v>116861</v>
          </cell>
          <cell r="C3104" t="str">
            <v>ITD</v>
          </cell>
        </row>
        <row r="3105">
          <cell r="A3105">
            <v>116482</v>
          </cell>
          <cell r="C3105" t="str">
            <v>ITD</v>
          </cell>
        </row>
        <row r="3106">
          <cell r="A3106">
            <v>97305</v>
          </cell>
          <cell r="C3106" t="str">
            <v>ITD</v>
          </cell>
        </row>
        <row r="3107">
          <cell r="A3107">
            <v>91001</v>
          </cell>
          <cell r="C3107" t="str">
            <v>ITD</v>
          </cell>
        </row>
        <row r="3108">
          <cell r="A3108">
            <v>115120</v>
          </cell>
          <cell r="C3108" t="str">
            <v>ITD</v>
          </cell>
        </row>
        <row r="3109">
          <cell r="A3109">
            <v>114989</v>
          </cell>
          <cell r="C3109" t="str">
            <v>ITD</v>
          </cell>
        </row>
        <row r="3110">
          <cell r="A3110">
            <v>95647</v>
          </cell>
          <cell r="C3110" t="str">
            <v>ITD</v>
          </cell>
        </row>
        <row r="3111">
          <cell r="A3111">
            <v>101976</v>
          </cell>
          <cell r="C3111" t="str">
            <v>ITD</v>
          </cell>
        </row>
        <row r="3112">
          <cell r="A3112">
            <v>97075</v>
          </cell>
          <cell r="C3112" t="str">
            <v>ITD</v>
          </cell>
        </row>
        <row r="3113">
          <cell r="A3113">
            <v>117922</v>
          </cell>
          <cell r="C3113" t="str">
            <v>ITD</v>
          </cell>
        </row>
        <row r="3114">
          <cell r="A3114">
            <v>132412</v>
          </cell>
          <cell r="C3114" t="str">
            <v>ITD</v>
          </cell>
        </row>
        <row r="3115">
          <cell r="A3115">
            <v>129803</v>
          </cell>
          <cell r="C3115" t="str">
            <v>ITD</v>
          </cell>
        </row>
        <row r="3116">
          <cell r="A3116">
            <v>130967</v>
          </cell>
          <cell r="C3116" t="str">
            <v>ITD</v>
          </cell>
        </row>
        <row r="3117">
          <cell r="A3117">
            <v>131142</v>
          </cell>
          <cell r="C3117" t="str">
            <v>ITD</v>
          </cell>
        </row>
        <row r="3118">
          <cell r="A3118">
            <v>131198</v>
          </cell>
          <cell r="C3118" t="str">
            <v>ITD</v>
          </cell>
        </row>
        <row r="3119">
          <cell r="A3119">
            <v>132609</v>
          </cell>
          <cell r="C3119" t="str">
            <v>ITD</v>
          </cell>
        </row>
        <row r="3120">
          <cell r="A3120">
            <v>130814</v>
          </cell>
          <cell r="C3120" t="str">
            <v>ITD</v>
          </cell>
        </row>
        <row r="3121">
          <cell r="A3121">
            <v>129690</v>
          </cell>
          <cell r="C3121" t="str">
            <v>ITD</v>
          </cell>
        </row>
        <row r="3122">
          <cell r="A3122">
            <v>132686</v>
          </cell>
          <cell r="C3122" t="str">
            <v>ITD</v>
          </cell>
        </row>
        <row r="3123">
          <cell r="A3123">
            <v>130901</v>
          </cell>
          <cell r="C3123" t="str">
            <v>ITD</v>
          </cell>
        </row>
        <row r="3124">
          <cell r="A3124">
            <v>132607</v>
          </cell>
          <cell r="C3124" t="str">
            <v>ITD</v>
          </cell>
        </row>
        <row r="3125">
          <cell r="A3125">
            <v>133418</v>
          </cell>
          <cell r="C3125" t="str">
            <v>ITD</v>
          </cell>
        </row>
        <row r="3126">
          <cell r="A3126">
            <v>128718</v>
          </cell>
          <cell r="C3126" t="str">
            <v>ITD</v>
          </cell>
        </row>
        <row r="3127">
          <cell r="A3127">
            <v>127856</v>
          </cell>
          <cell r="C3127" t="str">
            <v>ITD</v>
          </cell>
        </row>
        <row r="3128">
          <cell r="A3128">
            <v>128534</v>
          </cell>
          <cell r="C3128" t="str">
            <v>ITD</v>
          </cell>
        </row>
        <row r="3129">
          <cell r="A3129">
            <v>129310</v>
          </cell>
          <cell r="C3129" t="str">
            <v>ITD</v>
          </cell>
        </row>
        <row r="3130">
          <cell r="A3130">
            <v>127693</v>
          </cell>
          <cell r="C3130" t="str">
            <v>ITD</v>
          </cell>
        </row>
        <row r="3131">
          <cell r="A3131">
            <v>131203</v>
          </cell>
          <cell r="C3131" t="str">
            <v>ITD</v>
          </cell>
        </row>
        <row r="3132">
          <cell r="A3132">
            <v>130196</v>
          </cell>
          <cell r="C3132" t="str">
            <v>ITD</v>
          </cell>
        </row>
        <row r="3133">
          <cell r="A3133">
            <v>131705</v>
          </cell>
          <cell r="C3133" t="str">
            <v>ITD</v>
          </cell>
        </row>
        <row r="3134">
          <cell r="A3134">
            <v>130791</v>
          </cell>
          <cell r="C3134" t="str">
            <v>ITD</v>
          </cell>
        </row>
        <row r="3135">
          <cell r="A3135">
            <v>129600</v>
          </cell>
          <cell r="C3135" t="str">
            <v>ITD</v>
          </cell>
        </row>
        <row r="3136">
          <cell r="A3136">
            <v>130175</v>
          </cell>
          <cell r="C3136" t="str">
            <v>ITD</v>
          </cell>
        </row>
        <row r="3137">
          <cell r="A3137">
            <v>131072</v>
          </cell>
          <cell r="C3137" t="str">
            <v>ITD</v>
          </cell>
        </row>
        <row r="3138">
          <cell r="A3138">
            <v>129837</v>
          </cell>
          <cell r="C3138" t="str">
            <v>ITD</v>
          </cell>
        </row>
        <row r="3139">
          <cell r="A3139">
            <v>127696</v>
          </cell>
          <cell r="C3139" t="str">
            <v>ITD</v>
          </cell>
        </row>
        <row r="3140">
          <cell r="A3140">
            <v>131130</v>
          </cell>
          <cell r="C3140" t="str">
            <v>ITD</v>
          </cell>
        </row>
        <row r="3141">
          <cell r="A3141">
            <v>129170</v>
          </cell>
          <cell r="C3141" t="str">
            <v>ITD</v>
          </cell>
        </row>
        <row r="3142">
          <cell r="A3142">
            <v>130723</v>
          </cell>
          <cell r="C3142" t="str">
            <v>ITD</v>
          </cell>
        </row>
        <row r="3143">
          <cell r="A3143">
            <v>133146</v>
          </cell>
          <cell r="C3143" t="str">
            <v>ITD</v>
          </cell>
        </row>
        <row r="3144">
          <cell r="A3144">
            <v>131920</v>
          </cell>
          <cell r="C3144" t="str">
            <v>ITD</v>
          </cell>
        </row>
        <row r="3145">
          <cell r="A3145">
            <v>129480</v>
          </cell>
          <cell r="C3145" t="str">
            <v>ITD</v>
          </cell>
        </row>
        <row r="3146">
          <cell r="A3146">
            <v>129164</v>
          </cell>
          <cell r="C3146" t="str">
            <v>ITD</v>
          </cell>
        </row>
        <row r="3147">
          <cell r="A3147">
            <v>130302</v>
          </cell>
          <cell r="C3147" t="str">
            <v>ITD</v>
          </cell>
        </row>
        <row r="3148">
          <cell r="A3148">
            <v>128987</v>
          </cell>
          <cell r="C3148" t="str">
            <v>ITD</v>
          </cell>
        </row>
        <row r="3149">
          <cell r="A3149">
            <v>131288</v>
          </cell>
          <cell r="C3149" t="str">
            <v>ITD</v>
          </cell>
        </row>
        <row r="3150">
          <cell r="A3150">
            <v>129838</v>
          </cell>
          <cell r="C3150" t="str">
            <v>ITD</v>
          </cell>
        </row>
        <row r="3151">
          <cell r="A3151">
            <v>133410</v>
          </cell>
          <cell r="C3151" t="str">
            <v>ITD</v>
          </cell>
        </row>
        <row r="3152">
          <cell r="A3152">
            <v>128870</v>
          </cell>
          <cell r="C3152" t="str">
            <v>ITD</v>
          </cell>
        </row>
        <row r="3153">
          <cell r="A3153">
            <v>128794</v>
          </cell>
          <cell r="C3153" t="str">
            <v>ITD</v>
          </cell>
        </row>
        <row r="3154">
          <cell r="A3154">
            <v>128862</v>
          </cell>
          <cell r="C3154" t="str">
            <v>ITD</v>
          </cell>
        </row>
        <row r="3155">
          <cell r="A3155">
            <v>133127</v>
          </cell>
          <cell r="C3155" t="str">
            <v>ITD</v>
          </cell>
        </row>
        <row r="3156">
          <cell r="A3156">
            <v>131230</v>
          </cell>
          <cell r="C3156" t="str">
            <v>ITD</v>
          </cell>
        </row>
        <row r="3157">
          <cell r="A3157">
            <v>130056</v>
          </cell>
          <cell r="C3157" t="str">
            <v>ITD</v>
          </cell>
        </row>
        <row r="3158">
          <cell r="A3158">
            <v>131329</v>
          </cell>
          <cell r="C3158" t="str">
            <v>ITD</v>
          </cell>
        </row>
        <row r="3159">
          <cell r="A3159">
            <v>131758</v>
          </cell>
          <cell r="C3159" t="str">
            <v>ITD</v>
          </cell>
        </row>
        <row r="3160">
          <cell r="A3160">
            <v>130736</v>
          </cell>
          <cell r="C3160" t="str">
            <v>ITD</v>
          </cell>
        </row>
        <row r="3161">
          <cell r="A3161">
            <v>129552</v>
          </cell>
          <cell r="C3161" t="str">
            <v>ITD</v>
          </cell>
        </row>
        <row r="3162">
          <cell r="A3162">
            <v>129505</v>
          </cell>
          <cell r="C3162" t="str">
            <v>ITD</v>
          </cell>
        </row>
        <row r="3163">
          <cell r="A3163">
            <v>129085</v>
          </cell>
          <cell r="C3163" t="str">
            <v>ITD</v>
          </cell>
        </row>
        <row r="3164">
          <cell r="A3164">
            <v>129850</v>
          </cell>
          <cell r="C3164" t="str">
            <v>ITD</v>
          </cell>
        </row>
        <row r="3165">
          <cell r="A3165">
            <v>128433</v>
          </cell>
          <cell r="C3165" t="str">
            <v>ITD</v>
          </cell>
        </row>
        <row r="3166">
          <cell r="A3166">
            <v>129851</v>
          </cell>
          <cell r="C3166" t="str">
            <v>ITD</v>
          </cell>
        </row>
        <row r="3167">
          <cell r="A3167">
            <v>130143</v>
          </cell>
          <cell r="C3167" t="str">
            <v>ITD</v>
          </cell>
        </row>
        <row r="3168">
          <cell r="A3168">
            <v>130792</v>
          </cell>
          <cell r="C3168" t="str">
            <v>ITD</v>
          </cell>
        </row>
        <row r="3169">
          <cell r="A3169">
            <v>130123</v>
          </cell>
          <cell r="C3169" t="str">
            <v>ITD</v>
          </cell>
        </row>
        <row r="3170">
          <cell r="A3170">
            <v>129969</v>
          </cell>
          <cell r="C3170" t="str">
            <v>ITD</v>
          </cell>
        </row>
        <row r="3171">
          <cell r="A3171">
            <v>131152</v>
          </cell>
          <cell r="C3171" t="str">
            <v>ITD</v>
          </cell>
        </row>
        <row r="3172">
          <cell r="A3172">
            <v>130327</v>
          </cell>
          <cell r="C3172" t="str">
            <v>ITD</v>
          </cell>
        </row>
        <row r="3173">
          <cell r="A3173">
            <v>129553</v>
          </cell>
          <cell r="C3173" t="str">
            <v>ITD</v>
          </cell>
        </row>
        <row r="3174">
          <cell r="A3174">
            <v>128855</v>
          </cell>
          <cell r="C3174" t="str">
            <v>ITD</v>
          </cell>
        </row>
        <row r="3175">
          <cell r="A3175">
            <v>129922</v>
          </cell>
          <cell r="C3175" t="str">
            <v>ITD</v>
          </cell>
        </row>
        <row r="3176">
          <cell r="A3176">
            <v>129146</v>
          </cell>
          <cell r="C3176" t="str">
            <v>ITD</v>
          </cell>
        </row>
        <row r="3177">
          <cell r="A3177">
            <v>130992</v>
          </cell>
          <cell r="C3177" t="str">
            <v>ITD</v>
          </cell>
        </row>
        <row r="3178">
          <cell r="A3178">
            <v>128791</v>
          </cell>
          <cell r="C3178" t="str">
            <v>ITD</v>
          </cell>
        </row>
        <row r="3179">
          <cell r="A3179">
            <v>133223</v>
          </cell>
          <cell r="C3179" t="str">
            <v>ITD</v>
          </cell>
        </row>
        <row r="3180">
          <cell r="A3180">
            <v>129961</v>
          </cell>
          <cell r="C3180" t="str">
            <v>ITD</v>
          </cell>
        </row>
        <row r="3181">
          <cell r="A3181">
            <v>129797</v>
          </cell>
          <cell r="C3181" t="str">
            <v>ITD</v>
          </cell>
        </row>
        <row r="3182">
          <cell r="A3182">
            <v>127812</v>
          </cell>
          <cell r="C3182" t="str">
            <v>ITD</v>
          </cell>
        </row>
        <row r="3183">
          <cell r="A3183">
            <v>129897</v>
          </cell>
          <cell r="C3183" t="str">
            <v>ITD</v>
          </cell>
        </row>
        <row r="3184">
          <cell r="A3184">
            <v>132370</v>
          </cell>
          <cell r="C3184" t="str">
            <v>ITD</v>
          </cell>
        </row>
        <row r="3185">
          <cell r="A3185">
            <v>130683</v>
          </cell>
          <cell r="C3185" t="str">
            <v>ITD</v>
          </cell>
        </row>
        <row r="3186">
          <cell r="A3186">
            <v>128335</v>
          </cell>
          <cell r="C3186" t="str">
            <v>ITD</v>
          </cell>
        </row>
        <row r="3187">
          <cell r="A3187">
            <v>131347</v>
          </cell>
          <cell r="C3187" t="str">
            <v>ITD</v>
          </cell>
        </row>
        <row r="3188">
          <cell r="A3188">
            <v>127602</v>
          </cell>
          <cell r="C3188" t="str">
            <v>ITD</v>
          </cell>
        </row>
        <row r="3189">
          <cell r="A3189">
            <v>128713</v>
          </cell>
          <cell r="C3189" t="str">
            <v>ITD</v>
          </cell>
        </row>
        <row r="3190">
          <cell r="A3190">
            <v>130533</v>
          </cell>
          <cell r="C3190" t="str">
            <v>ITD</v>
          </cell>
        </row>
        <row r="3191">
          <cell r="A3191">
            <v>129972</v>
          </cell>
          <cell r="C3191" t="str">
            <v>ITD</v>
          </cell>
        </row>
        <row r="3192">
          <cell r="A3192">
            <v>131186</v>
          </cell>
          <cell r="C3192" t="str">
            <v>ITD</v>
          </cell>
        </row>
        <row r="3193">
          <cell r="A3193">
            <v>130442</v>
          </cell>
          <cell r="C3193" t="str">
            <v>ITD</v>
          </cell>
        </row>
        <row r="3194">
          <cell r="A3194">
            <v>130019</v>
          </cell>
          <cell r="C3194" t="str">
            <v>ITD</v>
          </cell>
        </row>
        <row r="3195">
          <cell r="A3195">
            <v>131129</v>
          </cell>
          <cell r="C3195" t="str">
            <v>ITD</v>
          </cell>
        </row>
        <row r="3196">
          <cell r="A3196">
            <v>130067</v>
          </cell>
          <cell r="C3196" t="str">
            <v>ITD</v>
          </cell>
        </row>
        <row r="3197">
          <cell r="A3197">
            <v>131212</v>
          </cell>
          <cell r="C3197" t="str">
            <v>ITD</v>
          </cell>
        </row>
        <row r="3198">
          <cell r="A3198">
            <v>132931</v>
          </cell>
          <cell r="C3198" t="str">
            <v>ITD</v>
          </cell>
        </row>
        <row r="3199">
          <cell r="A3199">
            <v>128773</v>
          </cell>
          <cell r="C3199" t="str">
            <v>ITD</v>
          </cell>
        </row>
        <row r="3200">
          <cell r="A3200">
            <v>131205</v>
          </cell>
          <cell r="C3200" t="str">
            <v>ITD</v>
          </cell>
        </row>
        <row r="3201">
          <cell r="A3201">
            <v>130975</v>
          </cell>
          <cell r="C3201" t="str">
            <v>ITD</v>
          </cell>
        </row>
        <row r="3202">
          <cell r="A3202">
            <v>131968</v>
          </cell>
          <cell r="C3202" t="str">
            <v>ITD</v>
          </cell>
        </row>
        <row r="3203">
          <cell r="A3203">
            <v>129166</v>
          </cell>
          <cell r="C3203" t="str">
            <v>ITD</v>
          </cell>
        </row>
        <row r="3204">
          <cell r="A3204">
            <v>129814</v>
          </cell>
          <cell r="C3204" t="str">
            <v>ITD</v>
          </cell>
        </row>
        <row r="3205">
          <cell r="A3205">
            <v>130146</v>
          </cell>
          <cell r="C3205" t="str">
            <v>ITD</v>
          </cell>
        </row>
        <row r="3206">
          <cell r="A3206">
            <v>133272</v>
          </cell>
          <cell r="C3206" t="str">
            <v>ITD</v>
          </cell>
        </row>
        <row r="3207">
          <cell r="A3207">
            <v>130102</v>
          </cell>
          <cell r="C3207" t="str">
            <v>ITD</v>
          </cell>
        </row>
        <row r="3208">
          <cell r="A3208">
            <v>131526</v>
          </cell>
          <cell r="C3208" t="str">
            <v>ITD</v>
          </cell>
        </row>
        <row r="3209">
          <cell r="A3209">
            <v>129777</v>
          </cell>
          <cell r="C3209" t="str">
            <v>ITD</v>
          </cell>
        </row>
        <row r="3210">
          <cell r="A3210">
            <v>131725</v>
          </cell>
          <cell r="C3210" t="str">
            <v>ITD</v>
          </cell>
        </row>
        <row r="3211">
          <cell r="A3211">
            <v>130301</v>
          </cell>
          <cell r="C3211" t="str">
            <v>ITD</v>
          </cell>
        </row>
        <row r="3212">
          <cell r="A3212">
            <v>130022</v>
          </cell>
          <cell r="C3212" t="str">
            <v>ITD</v>
          </cell>
        </row>
        <row r="3213">
          <cell r="A3213">
            <v>129876</v>
          </cell>
          <cell r="C3213" t="str">
            <v>ITD</v>
          </cell>
        </row>
        <row r="3214">
          <cell r="A3214">
            <v>130783</v>
          </cell>
          <cell r="C3214" t="str">
            <v>ITD</v>
          </cell>
        </row>
        <row r="3215">
          <cell r="A3215">
            <v>130199</v>
          </cell>
          <cell r="C3215" t="str">
            <v>ITD</v>
          </cell>
        </row>
        <row r="3216">
          <cell r="A3216">
            <v>131746</v>
          </cell>
          <cell r="C3216" t="str">
            <v>ITD</v>
          </cell>
        </row>
        <row r="3217">
          <cell r="A3217">
            <v>129904</v>
          </cell>
          <cell r="C3217" t="str">
            <v>ITD</v>
          </cell>
        </row>
        <row r="3218">
          <cell r="A3218">
            <v>131200</v>
          </cell>
          <cell r="C3218" t="str">
            <v>ITD</v>
          </cell>
        </row>
        <row r="3219">
          <cell r="A3219">
            <v>129971</v>
          </cell>
          <cell r="C3219" t="str">
            <v>ITD</v>
          </cell>
        </row>
        <row r="3220">
          <cell r="A3220">
            <v>129700</v>
          </cell>
          <cell r="C3220" t="str">
            <v>ITD</v>
          </cell>
        </row>
        <row r="3221">
          <cell r="A3221">
            <v>129018</v>
          </cell>
          <cell r="C3221" t="str">
            <v>ITD</v>
          </cell>
        </row>
        <row r="3222">
          <cell r="A3222">
            <v>132647</v>
          </cell>
          <cell r="C3222" t="str">
            <v>ITD</v>
          </cell>
        </row>
        <row r="3223">
          <cell r="A3223">
            <v>129200</v>
          </cell>
          <cell r="C3223" t="str">
            <v>ITD</v>
          </cell>
        </row>
        <row r="3224">
          <cell r="A3224">
            <v>132382</v>
          </cell>
          <cell r="C3224" t="str">
            <v>ITD</v>
          </cell>
        </row>
        <row r="3225">
          <cell r="A3225">
            <v>129601</v>
          </cell>
          <cell r="C3225" t="str">
            <v>ITD</v>
          </cell>
        </row>
        <row r="3226">
          <cell r="A3226">
            <v>130902</v>
          </cell>
          <cell r="C3226" t="str">
            <v>ITD</v>
          </cell>
        </row>
        <row r="3227">
          <cell r="A3227">
            <v>129412</v>
          </cell>
          <cell r="C3227" t="str">
            <v>ITD</v>
          </cell>
        </row>
        <row r="3228">
          <cell r="A3228">
            <v>132471</v>
          </cell>
          <cell r="C3228" t="str">
            <v>ITD</v>
          </cell>
        </row>
        <row r="3229">
          <cell r="A3229">
            <v>133227</v>
          </cell>
          <cell r="C3229" t="str">
            <v>ITD</v>
          </cell>
        </row>
        <row r="3230">
          <cell r="A3230">
            <v>130812</v>
          </cell>
          <cell r="C3230" t="str">
            <v>ITD</v>
          </cell>
        </row>
        <row r="3231">
          <cell r="A3231">
            <v>131861</v>
          </cell>
          <cell r="C3231" t="str">
            <v>ITD</v>
          </cell>
        </row>
        <row r="3232">
          <cell r="A3232">
            <v>129178</v>
          </cell>
          <cell r="C3232" t="str">
            <v>ITD</v>
          </cell>
        </row>
        <row r="3233">
          <cell r="A3233">
            <v>130059</v>
          </cell>
          <cell r="C3233" t="str">
            <v>ITD</v>
          </cell>
        </row>
        <row r="3234">
          <cell r="A3234">
            <v>130055</v>
          </cell>
          <cell r="C3234" t="str">
            <v>ITD</v>
          </cell>
        </row>
        <row r="3235">
          <cell r="A3235">
            <v>131144</v>
          </cell>
          <cell r="C3235" t="str">
            <v>ITD</v>
          </cell>
        </row>
        <row r="3236">
          <cell r="A3236">
            <v>131416</v>
          </cell>
          <cell r="C3236" t="str">
            <v>ITD</v>
          </cell>
        </row>
        <row r="3237">
          <cell r="A3237">
            <v>129643</v>
          </cell>
          <cell r="C3237" t="str">
            <v>ITD</v>
          </cell>
        </row>
        <row r="3238">
          <cell r="A3238">
            <v>128789</v>
          </cell>
          <cell r="C3238" t="str">
            <v>ITD</v>
          </cell>
        </row>
        <row r="3239">
          <cell r="A3239">
            <v>129642</v>
          </cell>
          <cell r="C3239" t="str">
            <v>ITD</v>
          </cell>
        </row>
        <row r="3240">
          <cell r="A3240">
            <v>130029</v>
          </cell>
          <cell r="C3240" t="str">
            <v>ITD</v>
          </cell>
        </row>
        <row r="3241">
          <cell r="A3241">
            <v>129768</v>
          </cell>
          <cell r="C3241" t="str">
            <v>ITD</v>
          </cell>
        </row>
        <row r="3242">
          <cell r="A3242">
            <v>128606</v>
          </cell>
          <cell r="C3242" t="str">
            <v>ITD</v>
          </cell>
        </row>
        <row r="3243">
          <cell r="A3243">
            <v>130041</v>
          </cell>
          <cell r="C3243" t="str">
            <v>ITD</v>
          </cell>
        </row>
        <row r="3244">
          <cell r="A3244">
            <v>128807</v>
          </cell>
          <cell r="C3244" t="str">
            <v>ITD</v>
          </cell>
        </row>
        <row r="3245">
          <cell r="A3245">
            <v>130057</v>
          </cell>
          <cell r="C3245" t="str">
            <v>ITD</v>
          </cell>
        </row>
        <row r="3246">
          <cell r="A3246">
            <v>130813</v>
          </cell>
          <cell r="C3246" t="str">
            <v>ITD</v>
          </cell>
        </row>
        <row r="3247">
          <cell r="A3247">
            <v>132146</v>
          </cell>
          <cell r="C3247" t="str">
            <v>ITD</v>
          </cell>
        </row>
        <row r="3248">
          <cell r="A3248">
            <v>130201</v>
          </cell>
          <cell r="C3248" t="str">
            <v>ITD</v>
          </cell>
        </row>
        <row r="3249">
          <cell r="A3249">
            <v>129949</v>
          </cell>
          <cell r="C3249" t="str">
            <v>ITD</v>
          </cell>
        </row>
        <row r="3250">
          <cell r="A3250">
            <v>128828</v>
          </cell>
          <cell r="C3250" t="str">
            <v>ITD</v>
          </cell>
        </row>
        <row r="3251">
          <cell r="A3251">
            <v>131052</v>
          </cell>
          <cell r="C3251" t="str">
            <v>ITD</v>
          </cell>
        </row>
        <row r="3252">
          <cell r="A3252">
            <v>133412</v>
          </cell>
          <cell r="C3252" t="str">
            <v>ITD</v>
          </cell>
        </row>
        <row r="3253">
          <cell r="A3253">
            <v>129555</v>
          </cell>
          <cell r="C3253" t="str">
            <v>ITD</v>
          </cell>
        </row>
        <row r="3254">
          <cell r="A3254">
            <v>129441</v>
          </cell>
          <cell r="C3254" t="str">
            <v>ITD</v>
          </cell>
        </row>
        <row r="3255">
          <cell r="A3255">
            <v>130238</v>
          </cell>
          <cell r="C3255" t="str">
            <v>ITD</v>
          </cell>
        </row>
        <row r="3256">
          <cell r="A3256">
            <v>129589</v>
          </cell>
          <cell r="C3256" t="str">
            <v>ITD</v>
          </cell>
        </row>
        <row r="3257">
          <cell r="A3257">
            <v>128624</v>
          </cell>
          <cell r="C3257" t="str">
            <v>ITD</v>
          </cell>
        </row>
        <row r="3258">
          <cell r="A3258">
            <v>131634</v>
          </cell>
          <cell r="C3258" t="str">
            <v>ITD</v>
          </cell>
        </row>
        <row r="3259">
          <cell r="A3259">
            <v>129919</v>
          </cell>
          <cell r="C3259" t="str">
            <v>ITD</v>
          </cell>
        </row>
        <row r="3260">
          <cell r="A3260">
            <v>128874</v>
          </cell>
          <cell r="C3260" t="str">
            <v>ITD</v>
          </cell>
        </row>
        <row r="3261">
          <cell r="A3261">
            <v>129967</v>
          </cell>
          <cell r="C3261" t="str">
            <v>ITD</v>
          </cell>
        </row>
        <row r="3262">
          <cell r="A3262">
            <v>129884</v>
          </cell>
          <cell r="C3262" t="str">
            <v>ITD</v>
          </cell>
        </row>
        <row r="3263">
          <cell r="A3263">
            <v>130690</v>
          </cell>
          <cell r="C3263" t="str">
            <v>ITD</v>
          </cell>
        </row>
        <row r="3264">
          <cell r="A3264">
            <v>132942</v>
          </cell>
          <cell r="C3264" t="str">
            <v>ITD</v>
          </cell>
        </row>
        <row r="3265">
          <cell r="A3265">
            <v>129852</v>
          </cell>
          <cell r="C3265" t="str">
            <v>ITD</v>
          </cell>
        </row>
        <row r="3266">
          <cell r="A3266">
            <v>130116</v>
          </cell>
          <cell r="C3266" t="str">
            <v>ITD</v>
          </cell>
        </row>
        <row r="3267">
          <cell r="A3267">
            <v>129872</v>
          </cell>
          <cell r="C3267" t="str">
            <v>ITD</v>
          </cell>
        </row>
        <row r="3268">
          <cell r="A3268">
            <v>132553</v>
          </cell>
          <cell r="C3268" t="str">
            <v>ITD</v>
          </cell>
        </row>
        <row r="3269">
          <cell r="A3269">
            <v>131201</v>
          </cell>
          <cell r="C3269" t="str">
            <v>ITD</v>
          </cell>
        </row>
        <row r="3270">
          <cell r="A3270">
            <v>133155</v>
          </cell>
          <cell r="C3270" t="str">
            <v>ITD</v>
          </cell>
        </row>
        <row r="3271">
          <cell r="A3271">
            <v>133315</v>
          </cell>
          <cell r="C3271" t="str">
            <v>ITD</v>
          </cell>
        </row>
        <row r="3272">
          <cell r="A3272">
            <v>132333</v>
          </cell>
          <cell r="C3272" t="str">
            <v>ITD</v>
          </cell>
        </row>
        <row r="3273">
          <cell r="A3273">
            <v>131989</v>
          </cell>
          <cell r="C3273" t="str">
            <v>ITD</v>
          </cell>
        </row>
        <row r="3274">
          <cell r="A3274">
            <v>130726</v>
          </cell>
          <cell r="C3274" t="str">
            <v>ITD</v>
          </cell>
        </row>
        <row r="3275">
          <cell r="A3275">
            <v>129189</v>
          </cell>
          <cell r="C3275" t="str">
            <v>ITD</v>
          </cell>
        </row>
        <row r="3276">
          <cell r="A3276">
            <v>129144</v>
          </cell>
          <cell r="C3276" t="str">
            <v>ITD</v>
          </cell>
        </row>
        <row r="3277">
          <cell r="A3277">
            <v>130914</v>
          </cell>
          <cell r="C3277" t="str">
            <v>ITD</v>
          </cell>
        </row>
        <row r="3278">
          <cell r="A3278">
            <v>128392</v>
          </cell>
          <cell r="C3278" t="str">
            <v>ITD</v>
          </cell>
        </row>
        <row r="3279">
          <cell r="A3279">
            <v>130991</v>
          </cell>
          <cell r="C3279" t="str">
            <v>ITD</v>
          </cell>
        </row>
        <row r="3280">
          <cell r="A3280">
            <v>132012</v>
          </cell>
          <cell r="C3280" t="str">
            <v>ITD</v>
          </cell>
        </row>
        <row r="3281">
          <cell r="A3281">
            <v>132881</v>
          </cell>
          <cell r="C3281" t="str">
            <v>ITD</v>
          </cell>
        </row>
        <row r="3282">
          <cell r="A3282">
            <v>131143</v>
          </cell>
          <cell r="C3282" t="str">
            <v>ITD</v>
          </cell>
        </row>
        <row r="3283">
          <cell r="A3283">
            <v>132464</v>
          </cell>
          <cell r="C3283" t="str">
            <v>ITD</v>
          </cell>
        </row>
        <row r="3284">
          <cell r="A3284">
            <v>130939</v>
          </cell>
          <cell r="C3284" t="str">
            <v>ITD</v>
          </cell>
        </row>
        <row r="3285">
          <cell r="A3285">
            <v>131951</v>
          </cell>
          <cell r="C3285" t="str">
            <v>ITD</v>
          </cell>
        </row>
        <row r="3286">
          <cell r="A3286">
            <v>128906</v>
          </cell>
          <cell r="C3286" t="str">
            <v>ITD</v>
          </cell>
        </row>
        <row r="3287">
          <cell r="A3287">
            <v>130077</v>
          </cell>
          <cell r="C3287" t="str">
            <v>ITD</v>
          </cell>
        </row>
        <row r="3288">
          <cell r="A3288">
            <v>127983</v>
          </cell>
          <cell r="C3288" t="str">
            <v>ITD</v>
          </cell>
        </row>
        <row r="3289">
          <cell r="A3289">
            <v>130504</v>
          </cell>
          <cell r="C3289" t="str">
            <v>ITD</v>
          </cell>
        </row>
        <row r="3290">
          <cell r="A3290">
            <v>130912</v>
          </cell>
          <cell r="C3290" t="str">
            <v>ITD</v>
          </cell>
        </row>
        <row r="3291">
          <cell r="A3291">
            <v>131421</v>
          </cell>
          <cell r="C3291" t="str">
            <v>ITD</v>
          </cell>
        </row>
        <row r="3292">
          <cell r="A3292">
            <v>129806</v>
          </cell>
          <cell r="C3292" t="str">
            <v>ITD</v>
          </cell>
        </row>
        <row r="3293">
          <cell r="A3293">
            <v>132238</v>
          </cell>
          <cell r="C3293" t="str">
            <v>ITD</v>
          </cell>
        </row>
        <row r="3294">
          <cell r="A3294">
            <v>129817</v>
          </cell>
          <cell r="C3294" t="str">
            <v>ITD</v>
          </cell>
        </row>
        <row r="3295">
          <cell r="A3295">
            <v>128793</v>
          </cell>
          <cell r="C3295" t="str">
            <v>ITD</v>
          </cell>
        </row>
        <row r="3296">
          <cell r="A3296">
            <v>131280</v>
          </cell>
          <cell r="C3296" t="str">
            <v>ITD</v>
          </cell>
        </row>
        <row r="3297">
          <cell r="A3297">
            <v>131825</v>
          </cell>
          <cell r="C3297" t="str">
            <v>ITD</v>
          </cell>
        </row>
        <row r="3298">
          <cell r="A3298">
            <v>132582</v>
          </cell>
          <cell r="C3298" t="str">
            <v>ITD</v>
          </cell>
        </row>
        <row r="3299">
          <cell r="A3299">
            <v>129698</v>
          </cell>
          <cell r="C3299" t="str">
            <v>ITD</v>
          </cell>
        </row>
        <row r="3300">
          <cell r="A3300">
            <v>131170</v>
          </cell>
          <cell r="C3300" t="str">
            <v>ITD</v>
          </cell>
        </row>
        <row r="3301">
          <cell r="A3301">
            <v>127770</v>
          </cell>
          <cell r="C3301" t="str">
            <v>ITD</v>
          </cell>
        </row>
        <row r="3302">
          <cell r="A3302">
            <v>131202</v>
          </cell>
          <cell r="C3302" t="str">
            <v>ITD</v>
          </cell>
        </row>
        <row r="3303">
          <cell r="A3303">
            <v>129442</v>
          </cell>
          <cell r="C3303" t="str">
            <v>ITD</v>
          </cell>
        </row>
        <row r="3304">
          <cell r="A3304">
            <v>128856</v>
          </cell>
          <cell r="C3304" t="str">
            <v>ITD</v>
          </cell>
        </row>
        <row r="3305">
          <cell r="A3305">
            <v>130922</v>
          </cell>
          <cell r="C3305" t="str">
            <v>ITD</v>
          </cell>
        </row>
        <row r="3306">
          <cell r="A3306">
            <v>130767</v>
          </cell>
          <cell r="C3306" t="str">
            <v>ITD</v>
          </cell>
        </row>
        <row r="3307">
          <cell r="A3307">
            <v>131115</v>
          </cell>
          <cell r="C3307" t="str">
            <v>ITD</v>
          </cell>
        </row>
        <row r="3308">
          <cell r="A3308">
            <v>130807</v>
          </cell>
          <cell r="C3308" t="str">
            <v>ITD</v>
          </cell>
        </row>
        <row r="3309">
          <cell r="A3309">
            <v>131054</v>
          </cell>
          <cell r="C3309" t="str">
            <v>ITD</v>
          </cell>
        </row>
        <row r="3310">
          <cell r="A3310">
            <v>130125</v>
          </cell>
          <cell r="C3310" t="str">
            <v>ITD</v>
          </cell>
        </row>
        <row r="3311">
          <cell r="A3311">
            <v>129938</v>
          </cell>
          <cell r="C3311" t="str">
            <v>ITD</v>
          </cell>
        </row>
        <row r="3312">
          <cell r="A3312">
            <v>131344</v>
          </cell>
          <cell r="C3312" t="str">
            <v>ITD</v>
          </cell>
        </row>
        <row r="3313">
          <cell r="A3313">
            <v>130020</v>
          </cell>
          <cell r="C3313" t="str">
            <v>ITD</v>
          </cell>
        </row>
        <row r="3314">
          <cell r="A3314">
            <v>128788</v>
          </cell>
          <cell r="C3314" t="str">
            <v>ITD</v>
          </cell>
        </row>
        <row r="3315">
          <cell r="A3315">
            <v>130964</v>
          </cell>
          <cell r="C3315" t="str">
            <v>ITD</v>
          </cell>
        </row>
        <row r="3316">
          <cell r="A3316">
            <v>130173</v>
          </cell>
          <cell r="C3316" t="str">
            <v>ITD</v>
          </cell>
        </row>
        <row r="3317">
          <cell r="A3317">
            <v>131898</v>
          </cell>
          <cell r="C3317" t="str">
            <v>ITD</v>
          </cell>
        </row>
        <row r="3318">
          <cell r="A3318">
            <v>132190</v>
          </cell>
          <cell r="C3318" t="str">
            <v>ITD</v>
          </cell>
        </row>
        <row r="3319">
          <cell r="A3319">
            <v>131553</v>
          </cell>
          <cell r="C3319" t="str">
            <v>ITD</v>
          </cell>
        </row>
        <row r="3320">
          <cell r="A3320">
            <v>128351</v>
          </cell>
          <cell r="C3320" t="str">
            <v>ITD</v>
          </cell>
        </row>
        <row r="3321">
          <cell r="A3321">
            <v>130318</v>
          </cell>
          <cell r="C3321" t="str">
            <v>ITD</v>
          </cell>
        </row>
        <row r="3322">
          <cell r="A3322">
            <v>127534</v>
          </cell>
          <cell r="C3322" t="str">
            <v>ITD</v>
          </cell>
        </row>
        <row r="3323">
          <cell r="A3323">
            <v>129047</v>
          </cell>
          <cell r="C3323" t="str">
            <v>ITD</v>
          </cell>
        </row>
        <row r="3324">
          <cell r="A3324">
            <v>130235</v>
          </cell>
          <cell r="C3324" t="str">
            <v>ITD</v>
          </cell>
        </row>
        <row r="3325">
          <cell r="A3325">
            <v>133404</v>
          </cell>
          <cell r="C3325" t="str">
            <v>ITD</v>
          </cell>
        </row>
        <row r="3326">
          <cell r="A3326">
            <v>128792</v>
          </cell>
          <cell r="C3326" t="str">
            <v>ITD</v>
          </cell>
        </row>
        <row r="3327">
          <cell r="A3327">
            <v>130685</v>
          </cell>
          <cell r="C3327" t="str">
            <v>ITD</v>
          </cell>
        </row>
        <row r="3328">
          <cell r="A3328">
            <v>129443</v>
          </cell>
          <cell r="C3328" t="str">
            <v>ITD</v>
          </cell>
        </row>
        <row r="3329">
          <cell r="A3329">
            <v>131180</v>
          </cell>
          <cell r="C3329" t="str">
            <v>ITD</v>
          </cell>
        </row>
        <row r="3330">
          <cell r="A3330">
            <v>129751</v>
          </cell>
          <cell r="C3330" t="str">
            <v>ITD</v>
          </cell>
        </row>
        <row r="3331">
          <cell r="A3331">
            <v>131183</v>
          </cell>
          <cell r="C3331" t="str">
            <v>ITD</v>
          </cell>
        </row>
        <row r="3332">
          <cell r="A3332">
            <v>128693</v>
          </cell>
          <cell r="C3332" t="str">
            <v>ITD</v>
          </cell>
        </row>
        <row r="3333">
          <cell r="A3333">
            <v>132651</v>
          </cell>
          <cell r="C3333" t="str">
            <v>ITD</v>
          </cell>
        </row>
        <row r="3334">
          <cell r="A3334">
            <v>131188</v>
          </cell>
          <cell r="C3334" t="str">
            <v>ITD</v>
          </cell>
        </row>
        <row r="3335">
          <cell r="A3335">
            <v>131335</v>
          </cell>
          <cell r="C3335" t="str">
            <v>ITD</v>
          </cell>
        </row>
        <row r="3336">
          <cell r="A3336">
            <v>128719</v>
          </cell>
          <cell r="C3336" t="str">
            <v>ITD</v>
          </cell>
        </row>
        <row r="3337">
          <cell r="A3337">
            <v>130721</v>
          </cell>
          <cell r="C3337" t="str">
            <v>ITD</v>
          </cell>
        </row>
        <row r="3338">
          <cell r="A3338">
            <v>128717</v>
          </cell>
          <cell r="C3338" t="str">
            <v>ITD</v>
          </cell>
        </row>
        <row r="3339">
          <cell r="A3339">
            <v>129337</v>
          </cell>
          <cell r="C3339" t="str">
            <v>ITD</v>
          </cell>
        </row>
        <row r="3340">
          <cell r="A3340">
            <v>128416</v>
          </cell>
          <cell r="C3340" t="str">
            <v>ITD</v>
          </cell>
        </row>
        <row r="3341">
          <cell r="A3341">
            <v>132537</v>
          </cell>
          <cell r="C3341" t="str">
            <v>ITD</v>
          </cell>
        </row>
        <row r="3342">
          <cell r="A3342">
            <v>129960</v>
          </cell>
          <cell r="C3342" t="str">
            <v>ITD</v>
          </cell>
        </row>
        <row r="3343">
          <cell r="A3343">
            <v>133098</v>
          </cell>
          <cell r="C3343" t="str">
            <v>ITD</v>
          </cell>
        </row>
        <row r="3344">
          <cell r="A3344">
            <v>133448</v>
          </cell>
          <cell r="C3344" t="str">
            <v>ITD</v>
          </cell>
        </row>
        <row r="3345">
          <cell r="A3345">
            <v>131055</v>
          </cell>
          <cell r="C3345" t="str">
            <v>ITD</v>
          </cell>
        </row>
        <row r="3346">
          <cell r="A3346">
            <v>130965</v>
          </cell>
          <cell r="C3346" t="str">
            <v>ITD</v>
          </cell>
        </row>
        <row r="3347">
          <cell r="A3347">
            <v>131150</v>
          </cell>
          <cell r="C3347" t="str">
            <v>ITD</v>
          </cell>
        </row>
        <row r="3348">
          <cell r="A3348">
            <v>131544</v>
          </cell>
          <cell r="C3348" t="str">
            <v>ITD</v>
          </cell>
        </row>
        <row r="3349">
          <cell r="A3349">
            <v>128500</v>
          </cell>
          <cell r="C3349" t="str">
            <v>ITD</v>
          </cell>
        </row>
        <row r="3350">
          <cell r="A3350">
            <v>130974</v>
          </cell>
          <cell r="C3350" t="str">
            <v>ITD</v>
          </cell>
        </row>
        <row r="3351">
          <cell r="A3351">
            <v>130064</v>
          </cell>
          <cell r="C3351" t="str">
            <v>ITD</v>
          </cell>
        </row>
        <row r="3352">
          <cell r="A3352">
            <v>130183</v>
          </cell>
          <cell r="C3352" t="str">
            <v>ITD</v>
          </cell>
        </row>
        <row r="3353">
          <cell r="A3353">
            <v>131056</v>
          </cell>
          <cell r="C3353" t="str">
            <v>ITD</v>
          </cell>
        </row>
        <row r="3354">
          <cell r="A3354">
            <v>131187</v>
          </cell>
          <cell r="C3354" t="str">
            <v>ITD</v>
          </cell>
        </row>
        <row r="3355">
          <cell r="A3355">
            <v>132215</v>
          </cell>
          <cell r="C3355" t="str">
            <v>ITD</v>
          </cell>
        </row>
        <row r="3356">
          <cell r="A3356">
            <v>131011</v>
          </cell>
          <cell r="C3356" t="str">
            <v>ITD</v>
          </cell>
        </row>
        <row r="3357">
          <cell r="A3357">
            <v>129151</v>
          </cell>
          <cell r="C3357" t="str">
            <v>ITD</v>
          </cell>
        </row>
        <row r="3358">
          <cell r="A3358">
            <v>131700</v>
          </cell>
          <cell r="C3358" t="str">
            <v>ITD</v>
          </cell>
        </row>
        <row r="3359">
          <cell r="A3359">
            <v>130923</v>
          </cell>
          <cell r="C3359" t="str">
            <v>ITD</v>
          </cell>
        </row>
        <row r="3360">
          <cell r="A3360">
            <v>130811</v>
          </cell>
          <cell r="C3360" t="str">
            <v>ITD</v>
          </cell>
        </row>
        <row r="3361">
          <cell r="A3361">
            <v>130164</v>
          </cell>
          <cell r="C3361" t="str">
            <v>ITD</v>
          </cell>
        </row>
        <row r="3362">
          <cell r="A3362">
            <v>129308</v>
          </cell>
          <cell r="C3362" t="str">
            <v>ITD</v>
          </cell>
        </row>
        <row r="3363">
          <cell r="A3363">
            <v>129556</v>
          </cell>
          <cell r="C3363" t="str">
            <v>ITD</v>
          </cell>
        </row>
        <row r="3364">
          <cell r="A3364">
            <v>131603</v>
          </cell>
          <cell r="C3364" t="str">
            <v>ITD</v>
          </cell>
        </row>
        <row r="3365">
          <cell r="A3365">
            <v>129340</v>
          </cell>
          <cell r="C3365" t="str">
            <v>ITD</v>
          </cell>
        </row>
        <row r="3366">
          <cell r="A3366">
            <v>128694</v>
          </cell>
          <cell r="C3366" t="str">
            <v>ITD</v>
          </cell>
        </row>
        <row r="3367">
          <cell r="A3367">
            <v>130707</v>
          </cell>
          <cell r="C3367" t="str">
            <v>ITD</v>
          </cell>
        </row>
        <row r="3368">
          <cell r="A3368">
            <v>131085</v>
          </cell>
          <cell r="C3368" t="str">
            <v>ITD</v>
          </cell>
        </row>
        <row r="3369">
          <cell r="A3369">
            <v>130938</v>
          </cell>
          <cell r="C3369" t="str">
            <v>ITD</v>
          </cell>
        </row>
        <row r="3370">
          <cell r="A3370">
            <v>130324</v>
          </cell>
          <cell r="C3370" t="str">
            <v>ITD</v>
          </cell>
        </row>
        <row r="3371">
          <cell r="A3371">
            <v>130918</v>
          </cell>
          <cell r="C3371" t="str">
            <v>ITD</v>
          </cell>
        </row>
        <row r="3372">
          <cell r="A3372">
            <v>132348</v>
          </cell>
          <cell r="C3372" t="str">
            <v>ITD</v>
          </cell>
        </row>
        <row r="3373">
          <cell r="A3373">
            <v>129271</v>
          </cell>
          <cell r="C3373" t="str">
            <v>ITD</v>
          </cell>
        </row>
        <row r="3374">
          <cell r="A3374">
            <v>128355</v>
          </cell>
          <cell r="C3374" t="str">
            <v>ITD</v>
          </cell>
        </row>
        <row r="3375">
          <cell r="A3375">
            <v>130174</v>
          </cell>
          <cell r="C3375" t="str">
            <v>ITD</v>
          </cell>
        </row>
        <row r="3376">
          <cell r="A3376">
            <v>130416</v>
          </cell>
          <cell r="C3376" t="str">
            <v>ITD</v>
          </cell>
        </row>
        <row r="3377">
          <cell r="A3377">
            <v>129163</v>
          </cell>
          <cell r="C3377" t="str">
            <v>ITD</v>
          </cell>
        </row>
        <row r="3378">
          <cell r="A3378">
            <v>130725</v>
          </cell>
          <cell r="C3378" t="str">
            <v>ITD</v>
          </cell>
        </row>
        <row r="3379">
          <cell r="A3379">
            <v>130722</v>
          </cell>
          <cell r="C3379" t="str">
            <v>ITD</v>
          </cell>
        </row>
        <row r="3380">
          <cell r="A3380">
            <v>131870</v>
          </cell>
          <cell r="C3380" t="str">
            <v>ITD</v>
          </cell>
        </row>
        <row r="3381">
          <cell r="A3381">
            <v>131073</v>
          </cell>
          <cell r="C3381" t="str">
            <v>ITD</v>
          </cell>
        </row>
        <row r="3382">
          <cell r="A3382">
            <v>132311</v>
          </cell>
          <cell r="C3382" t="str">
            <v>ITD</v>
          </cell>
        </row>
        <row r="3383">
          <cell r="A3383">
            <v>129049</v>
          </cell>
          <cell r="C3383" t="str">
            <v>ITD</v>
          </cell>
        </row>
        <row r="3384">
          <cell r="A3384">
            <v>128795</v>
          </cell>
          <cell r="C3384" t="str">
            <v>ITD</v>
          </cell>
        </row>
        <row r="3385">
          <cell r="A3385">
            <v>129083</v>
          </cell>
          <cell r="C3385" t="str">
            <v>ITD</v>
          </cell>
        </row>
        <row r="3386">
          <cell r="A3386">
            <v>133252</v>
          </cell>
          <cell r="C3386" t="str">
            <v>ITD</v>
          </cell>
        </row>
        <row r="3387">
          <cell r="A3387">
            <v>130782</v>
          </cell>
          <cell r="C3387" t="str">
            <v>ITD</v>
          </cell>
        </row>
        <row r="3388">
          <cell r="A3388">
            <v>130418</v>
          </cell>
          <cell r="C3388" t="str">
            <v>ITD</v>
          </cell>
        </row>
        <row r="3389">
          <cell r="A3389">
            <v>128880</v>
          </cell>
          <cell r="C3389" t="str">
            <v>ITD</v>
          </cell>
        </row>
        <row r="3390">
          <cell r="A3390">
            <v>129983</v>
          </cell>
          <cell r="C3390" t="str">
            <v>ITD</v>
          </cell>
        </row>
        <row r="3391">
          <cell r="A3391">
            <v>128751</v>
          </cell>
          <cell r="C3391" t="str">
            <v>ITD</v>
          </cell>
        </row>
        <row r="3392">
          <cell r="A3392">
            <v>130925</v>
          </cell>
          <cell r="C3392" t="str">
            <v>ITD</v>
          </cell>
        </row>
        <row r="3393">
          <cell r="A3393">
            <v>130119</v>
          </cell>
          <cell r="C3393" t="str">
            <v>ITD</v>
          </cell>
        </row>
        <row r="3394">
          <cell r="A3394">
            <v>131042</v>
          </cell>
          <cell r="C3394" t="str">
            <v>ITD</v>
          </cell>
        </row>
        <row r="3395">
          <cell r="A3395">
            <v>128884</v>
          </cell>
          <cell r="C3395" t="str">
            <v>ITD</v>
          </cell>
        </row>
        <row r="3396">
          <cell r="A3396">
            <v>130641</v>
          </cell>
          <cell r="C3396" t="str">
            <v>ITD</v>
          </cell>
        </row>
        <row r="3397">
          <cell r="A3397">
            <v>129630</v>
          </cell>
          <cell r="C3397" t="str">
            <v>ITD</v>
          </cell>
        </row>
        <row r="3398">
          <cell r="A3398">
            <v>130979</v>
          </cell>
          <cell r="C3398" t="str">
            <v>ITD</v>
          </cell>
        </row>
        <row r="3399">
          <cell r="A3399">
            <v>130328</v>
          </cell>
          <cell r="C3399" t="str">
            <v>ITD</v>
          </cell>
        </row>
        <row r="3400">
          <cell r="A3400">
            <v>129559</v>
          </cell>
          <cell r="C3400" t="str">
            <v>ITD</v>
          </cell>
        </row>
        <row r="3401">
          <cell r="A3401">
            <v>132139</v>
          </cell>
          <cell r="C3401" t="str">
            <v>ITD</v>
          </cell>
        </row>
        <row r="3402">
          <cell r="A3402">
            <v>130724</v>
          </cell>
          <cell r="C3402" t="str">
            <v>ITD</v>
          </cell>
        </row>
        <row r="3403">
          <cell r="A3403">
            <v>130920</v>
          </cell>
          <cell r="C3403" t="str">
            <v>ITD</v>
          </cell>
        </row>
        <row r="3404">
          <cell r="A3404">
            <v>131141</v>
          </cell>
          <cell r="C3404" t="str">
            <v>ITD</v>
          </cell>
        </row>
        <row r="3405">
          <cell r="A3405">
            <v>130785</v>
          </cell>
          <cell r="C3405" t="str">
            <v>ITD</v>
          </cell>
        </row>
        <row r="3406">
          <cell r="A3406">
            <v>129945</v>
          </cell>
          <cell r="C3406" t="str">
            <v>ITD</v>
          </cell>
        </row>
        <row r="3407">
          <cell r="A3407">
            <v>131299</v>
          </cell>
          <cell r="C3407" t="str">
            <v>ITD</v>
          </cell>
        </row>
        <row r="3408">
          <cell r="A3408">
            <v>131708</v>
          </cell>
          <cell r="C3408" t="str">
            <v>ITD</v>
          </cell>
        </row>
        <row r="3409">
          <cell r="A3409">
            <v>130198</v>
          </cell>
          <cell r="C3409" t="str">
            <v>ITD</v>
          </cell>
        </row>
        <row r="3410">
          <cell r="A3410">
            <v>130687</v>
          </cell>
          <cell r="C3410" t="str">
            <v>ITD</v>
          </cell>
        </row>
        <row r="3411">
          <cell r="A3411">
            <v>129641</v>
          </cell>
          <cell r="C3411" t="str">
            <v>ITD</v>
          </cell>
        </row>
        <row r="3412">
          <cell r="A3412">
            <v>129602</v>
          </cell>
          <cell r="C3412" t="str">
            <v>ITD</v>
          </cell>
        </row>
        <row r="3413">
          <cell r="A3413">
            <v>128430</v>
          </cell>
          <cell r="C3413" t="str">
            <v>ITD</v>
          </cell>
        </row>
        <row r="3414">
          <cell r="A3414">
            <v>131035</v>
          </cell>
          <cell r="C3414" t="str">
            <v>ITD</v>
          </cell>
        </row>
        <row r="3415">
          <cell r="A3415">
            <v>130563</v>
          </cell>
          <cell r="C3415" t="str">
            <v>ITD</v>
          </cell>
        </row>
        <row r="3416">
          <cell r="A3416">
            <v>129172</v>
          </cell>
          <cell r="C3416" t="str">
            <v>ITD</v>
          </cell>
        </row>
        <row r="3417">
          <cell r="A3417">
            <v>127613</v>
          </cell>
          <cell r="C3417" t="str">
            <v>ITD</v>
          </cell>
        </row>
        <row r="3418">
          <cell r="A3418">
            <v>132246</v>
          </cell>
          <cell r="C3418" t="str">
            <v>ITD</v>
          </cell>
        </row>
        <row r="3419">
          <cell r="A3419">
            <v>131128</v>
          </cell>
          <cell r="C3419" t="str">
            <v>ITD</v>
          </cell>
        </row>
        <row r="3420">
          <cell r="A3420">
            <v>130942</v>
          </cell>
          <cell r="C3420" t="str">
            <v>ITD</v>
          </cell>
        </row>
        <row r="3421">
          <cell r="A3421">
            <v>130042</v>
          </cell>
          <cell r="C3421" t="str">
            <v>ITD</v>
          </cell>
        </row>
        <row r="3422">
          <cell r="A3422">
            <v>130075</v>
          </cell>
          <cell r="C3422" t="str">
            <v>ITD</v>
          </cell>
        </row>
        <row r="3423">
          <cell r="A3423">
            <v>131051</v>
          </cell>
          <cell r="C3423" t="str">
            <v>ITD</v>
          </cell>
        </row>
        <row r="3424">
          <cell r="A3424">
            <v>129750</v>
          </cell>
          <cell r="C3424" t="str">
            <v>ITD</v>
          </cell>
        </row>
        <row r="3425">
          <cell r="A3425">
            <v>129629</v>
          </cell>
          <cell r="C3425" t="str">
            <v>ITD</v>
          </cell>
        </row>
        <row r="3426">
          <cell r="A3426">
            <v>130065</v>
          </cell>
          <cell r="C3426" t="str">
            <v>ITD</v>
          </cell>
        </row>
        <row r="3427">
          <cell r="A3427">
            <v>133097</v>
          </cell>
          <cell r="C3427" t="str">
            <v>ITD</v>
          </cell>
        </row>
        <row r="3428">
          <cell r="A3428">
            <v>133383</v>
          </cell>
          <cell r="C3428" t="str">
            <v>ITD</v>
          </cell>
        </row>
        <row r="3429">
          <cell r="A3429">
            <v>130234</v>
          </cell>
          <cell r="C3429" t="str">
            <v>ITD</v>
          </cell>
        </row>
        <row r="3430">
          <cell r="A3430">
            <v>130058</v>
          </cell>
          <cell r="C3430" t="str">
            <v>ITD</v>
          </cell>
        </row>
        <row r="3431">
          <cell r="A3431">
            <v>130195</v>
          </cell>
          <cell r="C3431" t="str">
            <v>ITD</v>
          </cell>
        </row>
        <row r="3432">
          <cell r="A3432">
            <v>132127</v>
          </cell>
          <cell r="C3432" t="str">
            <v>ITD</v>
          </cell>
        </row>
        <row r="3433">
          <cell r="A3433">
            <v>132279</v>
          </cell>
          <cell r="C3433" t="str">
            <v>ITD</v>
          </cell>
        </row>
        <row r="3434">
          <cell r="A3434">
            <v>128818</v>
          </cell>
          <cell r="C3434" t="str">
            <v>ITD</v>
          </cell>
        </row>
        <row r="3435">
          <cell r="A3435">
            <v>129981</v>
          </cell>
          <cell r="C3435" t="str">
            <v>ITD</v>
          </cell>
        </row>
        <row r="3436">
          <cell r="A3436">
            <v>128536</v>
          </cell>
          <cell r="C3436" t="str">
            <v>ITD</v>
          </cell>
        </row>
        <row r="3437">
          <cell r="A3437">
            <v>127657</v>
          </cell>
          <cell r="C3437" t="str">
            <v>ITD</v>
          </cell>
        </row>
        <row r="3438">
          <cell r="A3438">
            <v>129239</v>
          </cell>
          <cell r="C3438" t="str">
            <v>ITD</v>
          </cell>
        </row>
        <row r="3439">
          <cell r="A3439">
            <v>129839</v>
          </cell>
          <cell r="C3439" t="str">
            <v>ITD</v>
          </cell>
        </row>
        <row r="3440">
          <cell r="A3440">
            <v>130098</v>
          </cell>
          <cell r="C3440" t="str">
            <v>ITD</v>
          </cell>
        </row>
        <row r="3441">
          <cell r="A3441">
            <v>131105</v>
          </cell>
          <cell r="C3441" t="str">
            <v>ITD</v>
          </cell>
        </row>
        <row r="3442">
          <cell r="A3442">
            <v>129149</v>
          </cell>
          <cell r="C3442" t="str">
            <v>ITD</v>
          </cell>
        </row>
        <row r="3443">
          <cell r="A3443">
            <v>131199</v>
          </cell>
          <cell r="C3443" t="str">
            <v>ITD</v>
          </cell>
        </row>
        <row r="3444">
          <cell r="A3444">
            <v>128411</v>
          </cell>
          <cell r="C3444" t="str">
            <v>ITD</v>
          </cell>
        </row>
        <row r="3445">
          <cell r="A3445">
            <v>133517</v>
          </cell>
          <cell r="C3445" t="str">
            <v>ITD</v>
          </cell>
        </row>
        <row r="3446">
          <cell r="A3446">
            <v>130147</v>
          </cell>
          <cell r="C3446" t="str">
            <v>ITD</v>
          </cell>
        </row>
        <row r="3447">
          <cell r="A3447">
            <v>131876</v>
          </cell>
          <cell r="C3447" t="str">
            <v>ITD</v>
          </cell>
        </row>
        <row r="3448">
          <cell r="A3448">
            <v>132937</v>
          </cell>
          <cell r="C3448" t="str">
            <v>ITD</v>
          </cell>
        </row>
        <row r="3449">
          <cell r="A3449">
            <v>129066</v>
          </cell>
          <cell r="C3449" t="str">
            <v>ITD</v>
          </cell>
        </row>
        <row r="3450">
          <cell r="A3450">
            <v>130066</v>
          </cell>
          <cell r="C3450" t="str">
            <v>ITD</v>
          </cell>
        </row>
        <row r="3451">
          <cell r="A3451">
            <v>129970</v>
          </cell>
          <cell r="C3451" t="str">
            <v>ITD</v>
          </cell>
        </row>
        <row r="3452">
          <cell r="A3452">
            <v>129680</v>
          </cell>
          <cell r="C3452" t="str">
            <v>ITD</v>
          </cell>
        </row>
        <row r="3453">
          <cell r="A3453">
            <v>129883</v>
          </cell>
          <cell r="C3453" t="str">
            <v>ITD</v>
          </cell>
        </row>
        <row r="3454">
          <cell r="A3454">
            <v>129891</v>
          </cell>
          <cell r="C3454" t="str">
            <v>ITD</v>
          </cell>
        </row>
        <row r="3455">
          <cell r="A3455">
            <v>129804</v>
          </cell>
          <cell r="C3455" t="str">
            <v>ITD</v>
          </cell>
        </row>
        <row r="3456">
          <cell r="A3456">
            <v>130225</v>
          </cell>
          <cell r="C3456" t="str">
            <v>ITD</v>
          </cell>
        </row>
        <row r="3457">
          <cell r="A3457">
            <v>130686</v>
          </cell>
          <cell r="C3457" t="str">
            <v>ITD</v>
          </cell>
        </row>
        <row r="3458">
          <cell r="A3458">
            <v>128503</v>
          </cell>
          <cell r="C3458" t="str">
            <v>ITD</v>
          </cell>
        </row>
        <row r="3459">
          <cell r="A3459">
            <v>127611</v>
          </cell>
          <cell r="C3459" t="str">
            <v>ITD</v>
          </cell>
        </row>
        <row r="3460">
          <cell r="A3460">
            <v>128917</v>
          </cell>
          <cell r="C3460" t="str">
            <v>ITD</v>
          </cell>
        </row>
        <row r="3461">
          <cell r="A3461">
            <v>132296</v>
          </cell>
          <cell r="C3461" t="str">
            <v>ITD</v>
          </cell>
        </row>
        <row r="3462">
          <cell r="A3462">
            <v>130259</v>
          </cell>
          <cell r="C3462" t="str">
            <v>ITD</v>
          </cell>
        </row>
        <row r="3463">
          <cell r="A3463">
            <v>129162</v>
          </cell>
          <cell r="C3463" t="str">
            <v>ITD</v>
          </cell>
        </row>
        <row r="3464">
          <cell r="A3464">
            <v>126308</v>
          </cell>
          <cell r="C3464" t="str">
            <v>ITD</v>
          </cell>
        </row>
        <row r="3465">
          <cell r="A3465">
            <v>131190</v>
          </cell>
          <cell r="C3465" t="str">
            <v>ITD</v>
          </cell>
        </row>
        <row r="3466">
          <cell r="A3466">
            <v>131027</v>
          </cell>
          <cell r="C3466" t="str">
            <v>ITD</v>
          </cell>
        </row>
        <row r="3467">
          <cell r="A3467">
            <v>128376</v>
          </cell>
          <cell r="C3467" t="str">
            <v>ITD</v>
          </cell>
        </row>
        <row r="3468">
          <cell r="A3468">
            <v>129335</v>
          </cell>
          <cell r="C3468" t="str">
            <v>ITD</v>
          </cell>
        </row>
        <row r="3469">
          <cell r="A3469">
            <v>129699</v>
          </cell>
          <cell r="C3469" t="str">
            <v>ITD</v>
          </cell>
        </row>
        <row r="3470">
          <cell r="A3470">
            <v>129947</v>
          </cell>
          <cell r="C3470" t="str">
            <v>ITD</v>
          </cell>
        </row>
        <row r="3471">
          <cell r="A3471">
            <v>131367</v>
          </cell>
          <cell r="C3471" t="str">
            <v>ITD</v>
          </cell>
        </row>
        <row r="3472">
          <cell r="A3472">
            <v>128377</v>
          </cell>
          <cell r="C3472" t="str">
            <v>ITD</v>
          </cell>
        </row>
        <row r="3473">
          <cell r="A3473">
            <v>130790</v>
          </cell>
          <cell r="C3473" t="str">
            <v>ITD</v>
          </cell>
        </row>
        <row r="3474">
          <cell r="A3474">
            <v>128869</v>
          </cell>
          <cell r="C3474" t="str">
            <v>ITD</v>
          </cell>
        </row>
        <row r="3475">
          <cell r="A3475">
            <v>129065</v>
          </cell>
          <cell r="C3475" t="str">
            <v>ITD</v>
          </cell>
        </row>
        <row r="3476">
          <cell r="A3476">
            <v>130021</v>
          </cell>
          <cell r="C3476" t="str">
            <v>ITD</v>
          </cell>
        </row>
        <row r="3477">
          <cell r="A3477">
            <v>130200</v>
          </cell>
          <cell r="C3477" t="str">
            <v>ITD</v>
          </cell>
        </row>
        <row r="3478">
          <cell r="A3478">
            <v>130194</v>
          </cell>
          <cell r="C3478" t="str">
            <v>ITD</v>
          </cell>
        </row>
        <row r="3479">
          <cell r="A3479">
            <v>133438</v>
          </cell>
          <cell r="C3479" t="str">
            <v>ITD</v>
          </cell>
        </row>
        <row r="3480">
          <cell r="A3480">
            <v>132197</v>
          </cell>
          <cell r="C3480" t="str">
            <v>ITD</v>
          </cell>
        </row>
        <row r="3481">
          <cell r="A3481">
            <v>129165</v>
          </cell>
          <cell r="C3481" t="str">
            <v>ITD</v>
          </cell>
        </row>
        <row r="3482">
          <cell r="A3482">
            <v>130118</v>
          </cell>
          <cell r="C3482" t="str">
            <v>ITD</v>
          </cell>
        </row>
        <row r="3483">
          <cell r="A3483">
            <v>129050</v>
          </cell>
          <cell r="C3483" t="str">
            <v>ITD</v>
          </cell>
        </row>
        <row r="3484">
          <cell r="A3484">
            <v>129964</v>
          </cell>
          <cell r="C3484" t="str">
            <v>ITD</v>
          </cell>
        </row>
        <row r="3485">
          <cell r="A3485">
            <v>133441</v>
          </cell>
          <cell r="C3485" t="str">
            <v>ITD</v>
          </cell>
        </row>
        <row r="3486">
          <cell r="A3486">
            <v>132203</v>
          </cell>
          <cell r="C3486" t="str">
            <v>ITD</v>
          </cell>
        </row>
        <row r="3487">
          <cell r="A3487">
            <v>132109</v>
          </cell>
          <cell r="C3487" t="str">
            <v>ITD</v>
          </cell>
        </row>
        <row r="3488">
          <cell r="A3488">
            <v>132236</v>
          </cell>
          <cell r="C3488" t="str">
            <v>ITD</v>
          </cell>
        </row>
        <row r="3489">
          <cell r="A3489">
            <v>132256</v>
          </cell>
          <cell r="C3489" t="str">
            <v>ITD</v>
          </cell>
        </row>
        <row r="3490">
          <cell r="A3490">
            <v>132125</v>
          </cell>
          <cell r="C3490" t="str">
            <v>ITD</v>
          </cell>
        </row>
        <row r="3491">
          <cell r="A3491">
            <v>133279</v>
          </cell>
          <cell r="C3491" t="str">
            <v>ITD</v>
          </cell>
        </row>
        <row r="3492">
          <cell r="A3492">
            <v>133277</v>
          </cell>
          <cell r="C3492" t="str">
            <v>ITD</v>
          </cell>
        </row>
        <row r="3493">
          <cell r="A3493">
            <v>133275</v>
          </cell>
          <cell r="C3493" t="str">
            <v>ITD</v>
          </cell>
        </row>
        <row r="3494">
          <cell r="A3494">
            <v>133274</v>
          </cell>
          <cell r="C3494" t="str">
            <v>ITD</v>
          </cell>
        </row>
        <row r="3495">
          <cell r="A3495">
            <v>132207</v>
          </cell>
          <cell r="C3495" t="str">
            <v>ITD</v>
          </cell>
        </row>
        <row r="3496">
          <cell r="A3496">
            <v>132269</v>
          </cell>
          <cell r="C3496" t="str">
            <v>ITD</v>
          </cell>
        </row>
        <row r="3497">
          <cell r="A3497">
            <v>132214</v>
          </cell>
          <cell r="C3497" t="str">
            <v>ITD</v>
          </cell>
        </row>
        <row r="3498">
          <cell r="A3498">
            <v>132086</v>
          </cell>
          <cell r="C3498" t="str">
            <v>ITD</v>
          </cell>
        </row>
        <row r="3499">
          <cell r="A3499">
            <v>132644</v>
          </cell>
          <cell r="C3499" t="str">
            <v>ITD</v>
          </cell>
        </row>
        <row r="3500">
          <cell r="A3500">
            <v>132853</v>
          </cell>
          <cell r="C3500" t="str">
            <v>ITD</v>
          </cell>
        </row>
        <row r="3501">
          <cell r="A3501">
            <v>132402</v>
          </cell>
          <cell r="C3501" t="str">
            <v>ITD</v>
          </cell>
        </row>
        <row r="3502">
          <cell r="A3502">
            <v>132113</v>
          </cell>
          <cell r="C3502" t="str">
            <v>ITD</v>
          </cell>
        </row>
        <row r="3503">
          <cell r="A3503">
            <v>132877</v>
          </cell>
          <cell r="C3503" t="str">
            <v>ITD</v>
          </cell>
        </row>
        <row r="3504">
          <cell r="A3504">
            <v>132036</v>
          </cell>
          <cell r="C3504" t="str">
            <v>ITD</v>
          </cell>
        </row>
        <row r="3505">
          <cell r="A3505">
            <v>132545</v>
          </cell>
          <cell r="C3505" t="str">
            <v>ITD</v>
          </cell>
        </row>
        <row r="3506">
          <cell r="A3506">
            <v>132864</v>
          </cell>
          <cell r="C3506" t="str">
            <v>ITD</v>
          </cell>
        </row>
        <row r="3507">
          <cell r="A3507">
            <v>132858</v>
          </cell>
          <cell r="C3507" t="str">
            <v>ITD</v>
          </cell>
        </row>
        <row r="3508">
          <cell r="A3508">
            <v>132406</v>
          </cell>
          <cell r="C3508" t="str">
            <v>ITD</v>
          </cell>
        </row>
        <row r="3509">
          <cell r="A3509">
            <v>132375</v>
          </cell>
          <cell r="C3509" t="str">
            <v>ITD</v>
          </cell>
        </row>
        <row r="3510">
          <cell r="A3510">
            <v>132019</v>
          </cell>
          <cell r="C3510" t="str">
            <v>ITD</v>
          </cell>
        </row>
        <row r="3511">
          <cell r="A3511">
            <v>132411</v>
          </cell>
          <cell r="C3511" t="str">
            <v>ITD</v>
          </cell>
        </row>
        <row r="3512">
          <cell r="A3512">
            <v>132225</v>
          </cell>
          <cell r="C3512" t="str">
            <v>ITD</v>
          </cell>
        </row>
        <row r="3513">
          <cell r="A3513">
            <v>132418</v>
          </cell>
          <cell r="C3513" t="str">
            <v>ITD</v>
          </cell>
        </row>
        <row r="3514">
          <cell r="A3514">
            <v>132540</v>
          </cell>
          <cell r="C3514" t="str">
            <v>ITD</v>
          </cell>
        </row>
        <row r="3515">
          <cell r="A3515">
            <v>132028</v>
          </cell>
          <cell r="C3515" t="str">
            <v>ITD</v>
          </cell>
        </row>
        <row r="3516">
          <cell r="A3516">
            <v>131454</v>
          </cell>
          <cell r="C3516" t="str">
            <v>ITD</v>
          </cell>
        </row>
        <row r="3517">
          <cell r="A3517">
            <v>132436</v>
          </cell>
          <cell r="C3517" t="str">
            <v>ITD</v>
          </cell>
        </row>
        <row r="3518">
          <cell r="A3518">
            <v>132040</v>
          </cell>
          <cell r="C3518" t="str">
            <v>ITD</v>
          </cell>
        </row>
        <row r="3519">
          <cell r="A3519">
            <v>132027</v>
          </cell>
          <cell r="C3519" t="str">
            <v>ITD</v>
          </cell>
        </row>
        <row r="3520">
          <cell r="A3520">
            <v>133286</v>
          </cell>
          <cell r="C3520" t="str">
            <v>ITD</v>
          </cell>
        </row>
        <row r="3521">
          <cell r="A3521">
            <v>132550</v>
          </cell>
          <cell r="C3521" t="str">
            <v>ITD</v>
          </cell>
        </row>
        <row r="3522">
          <cell r="A3522">
            <v>132122</v>
          </cell>
          <cell r="C3522" t="str">
            <v>ITD</v>
          </cell>
        </row>
        <row r="3523">
          <cell r="A3523">
            <v>132137</v>
          </cell>
          <cell r="C3523" t="str">
            <v>ITD</v>
          </cell>
        </row>
        <row r="3524">
          <cell r="A3524">
            <v>132275</v>
          </cell>
          <cell r="C3524" t="str">
            <v>ITD</v>
          </cell>
        </row>
        <row r="3525">
          <cell r="A3525">
            <v>132405</v>
          </cell>
          <cell r="C3525" t="str">
            <v>ITD</v>
          </cell>
        </row>
        <row r="3526">
          <cell r="A3526">
            <v>132859</v>
          </cell>
          <cell r="C3526" t="str">
            <v>ITD</v>
          </cell>
        </row>
        <row r="3527">
          <cell r="A3527">
            <v>132900</v>
          </cell>
          <cell r="C3527" t="str">
            <v>ITD</v>
          </cell>
        </row>
        <row r="3528">
          <cell r="A3528">
            <v>132273</v>
          </cell>
          <cell r="C3528" t="str">
            <v>ITD</v>
          </cell>
        </row>
        <row r="3529">
          <cell r="A3529">
            <v>132041</v>
          </cell>
          <cell r="C3529" t="str">
            <v>ITD</v>
          </cell>
        </row>
        <row r="3530">
          <cell r="A3530">
            <v>131664</v>
          </cell>
          <cell r="C3530" t="str">
            <v>ITD</v>
          </cell>
        </row>
        <row r="3531">
          <cell r="A3531">
            <v>132557</v>
          </cell>
          <cell r="C3531" t="str">
            <v>ITD</v>
          </cell>
        </row>
        <row r="3532">
          <cell r="A3532">
            <v>132884</v>
          </cell>
          <cell r="C3532" t="str">
            <v>ITD</v>
          </cell>
        </row>
        <row r="3533">
          <cell r="A3533">
            <v>132264</v>
          </cell>
          <cell r="C3533" t="str">
            <v>ITD</v>
          </cell>
        </row>
        <row r="3534">
          <cell r="A3534">
            <v>132082</v>
          </cell>
          <cell r="C3534" t="str">
            <v>ITD</v>
          </cell>
        </row>
        <row r="3535">
          <cell r="A3535">
            <v>132544</v>
          </cell>
          <cell r="C3535" t="str">
            <v>ITD</v>
          </cell>
        </row>
        <row r="3536">
          <cell r="A3536">
            <v>132152</v>
          </cell>
          <cell r="C3536" t="str">
            <v>ITD</v>
          </cell>
        </row>
        <row r="3537">
          <cell r="A3537">
            <v>132211</v>
          </cell>
          <cell r="C3537" t="str">
            <v>ITD</v>
          </cell>
        </row>
        <row r="3538">
          <cell r="A3538">
            <v>132918</v>
          </cell>
          <cell r="C3538" t="str">
            <v>ITD</v>
          </cell>
        </row>
        <row r="3539">
          <cell r="A3539">
            <v>132262</v>
          </cell>
          <cell r="C3539" t="str">
            <v>ITD</v>
          </cell>
        </row>
        <row r="3540">
          <cell r="A3540">
            <v>132437</v>
          </cell>
          <cell r="C3540" t="str">
            <v>ITD</v>
          </cell>
        </row>
        <row r="3541">
          <cell r="A3541">
            <v>132160</v>
          </cell>
          <cell r="C3541" t="str">
            <v>ITD</v>
          </cell>
        </row>
        <row r="3542">
          <cell r="A3542">
            <v>132153</v>
          </cell>
          <cell r="C3542" t="str">
            <v>ITD</v>
          </cell>
        </row>
        <row r="3543">
          <cell r="A3543">
            <v>132257</v>
          </cell>
          <cell r="C3543" t="str">
            <v>ITD</v>
          </cell>
        </row>
        <row r="3544">
          <cell r="A3544">
            <v>132032</v>
          </cell>
          <cell r="C3544" t="str">
            <v>ITD</v>
          </cell>
        </row>
        <row r="3545">
          <cell r="A3545">
            <v>131983</v>
          </cell>
          <cell r="C3545" t="str">
            <v>ITD</v>
          </cell>
        </row>
        <row r="3546">
          <cell r="A3546">
            <v>133149</v>
          </cell>
          <cell r="C3546" t="str">
            <v>ITD</v>
          </cell>
        </row>
        <row r="3547">
          <cell r="A3547">
            <v>133421</v>
          </cell>
          <cell r="C3547" t="str">
            <v>ITD</v>
          </cell>
        </row>
        <row r="3548">
          <cell r="A3548">
            <v>132030</v>
          </cell>
          <cell r="C3548" t="str">
            <v>ITD</v>
          </cell>
        </row>
        <row r="3549">
          <cell r="A3549">
            <v>132277</v>
          </cell>
          <cell r="C3549" t="str">
            <v>ITD</v>
          </cell>
        </row>
        <row r="3550">
          <cell r="A3550">
            <v>132131</v>
          </cell>
          <cell r="C3550" t="str">
            <v>ITD</v>
          </cell>
        </row>
        <row r="3551">
          <cell r="A3551">
            <v>132421</v>
          </cell>
          <cell r="C3551" t="str">
            <v>ITD</v>
          </cell>
        </row>
        <row r="3552">
          <cell r="A3552">
            <v>132400</v>
          </cell>
          <cell r="C3552" t="str">
            <v>ITD</v>
          </cell>
        </row>
        <row r="3553">
          <cell r="A3553">
            <v>132154</v>
          </cell>
          <cell r="C3553" t="str">
            <v>ITD</v>
          </cell>
        </row>
        <row r="3554">
          <cell r="A3554">
            <v>132416</v>
          </cell>
          <cell r="C3554" t="str">
            <v>ITD</v>
          </cell>
        </row>
        <row r="3555">
          <cell r="A3555">
            <v>133444</v>
          </cell>
          <cell r="C3555" t="str">
            <v>ITD</v>
          </cell>
        </row>
        <row r="3556">
          <cell r="A3556">
            <v>132060</v>
          </cell>
          <cell r="C3556" t="str">
            <v>ITD</v>
          </cell>
        </row>
        <row r="3557">
          <cell r="A3557">
            <v>132237</v>
          </cell>
          <cell r="C3557" t="str">
            <v>ITD</v>
          </cell>
        </row>
        <row r="3558">
          <cell r="A3558">
            <v>130720</v>
          </cell>
          <cell r="C3558" t="str">
            <v>ITD</v>
          </cell>
        </row>
        <row r="3559">
          <cell r="A3559">
            <v>133374</v>
          </cell>
          <cell r="C3559" t="str">
            <v>ITD</v>
          </cell>
        </row>
        <row r="3560">
          <cell r="A3560">
            <v>132820</v>
          </cell>
          <cell r="C3560" t="str">
            <v>ITD</v>
          </cell>
        </row>
        <row r="3561">
          <cell r="A3561">
            <v>127834</v>
          </cell>
          <cell r="C3561" t="str">
            <v>ITD</v>
          </cell>
        </row>
        <row r="3562">
          <cell r="A3562">
            <v>132850</v>
          </cell>
          <cell r="C3562" t="str">
            <v>ITD</v>
          </cell>
        </row>
        <row r="3563">
          <cell r="A3563">
            <v>132459</v>
          </cell>
          <cell r="C3563" t="str">
            <v>ITD</v>
          </cell>
        </row>
        <row r="3564">
          <cell r="A3564">
            <v>130060</v>
          </cell>
          <cell r="C3564" t="str">
            <v>ITD</v>
          </cell>
        </row>
        <row r="3565">
          <cell r="A3565">
            <v>132266</v>
          </cell>
          <cell r="C3565" t="str">
            <v>ITD</v>
          </cell>
        </row>
        <row r="3566">
          <cell r="A3566">
            <v>132885</v>
          </cell>
          <cell r="C3566" t="str">
            <v>ITD</v>
          </cell>
        </row>
        <row r="3567">
          <cell r="A3567">
            <v>132183</v>
          </cell>
          <cell r="C3567" t="str">
            <v>ITD</v>
          </cell>
        </row>
        <row r="3568">
          <cell r="A3568">
            <v>133368</v>
          </cell>
          <cell r="C3568" t="str">
            <v>ITD</v>
          </cell>
        </row>
        <row r="3569">
          <cell r="A3569">
            <v>133498</v>
          </cell>
          <cell r="C3569" t="str">
            <v>ITD</v>
          </cell>
        </row>
        <row r="3570">
          <cell r="A3570">
            <v>133266</v>
          </cell>
          <cell r="C3570" t="str">
            <v>ITD</v>
          </cell>
        </row>
        <row r="3571">
          <cell r="A3571">
            <v>132071</v>
          </cell>
          <cell r="C3571" t="str">
            <v>ITD</v>
          </cell>
        </row>
        <row r="3572">
          <cell r="A3572">
            <v>133384</v>
          </cell>
          <cell r="C3572" t="str">
            <v>ITD</v>
          </cell>
        </row>
        <row r="3573">
          <cell r="A3573">
            <v>132083</v>
          </cell>
          <cell r="C3573" t="str">
            <v>ITD</v>
          </cell>
        </row>
        <row r="3574">
          <cell r="A3574">
            <v>132548</v>
          </cell>
          <cell r="C3574" t="str">
            <v>ITD</v>
          </cell>
        </row>
        <row r="3575">
          <cell r="A3575">
            <v>132050</v>
          </cell>
          <cell r="C3575" t="str">
            <v>ITD</v>
          </cell>
        </row>
        <row r="3576">
          <cell r="A3576">
            <v>132021</v>
          </cell>
          <cell r="C3576" t="str">
            <v>ITD</v>
          </cell>
        </row>
        <row r="3577">
          <cell r="A3577">
            <v>132105</v>
          </cell>
          <cell r="C3577" t="str">
            <v>ITD</v>
          </cell>
        </row>
        <row r="3578">
          <cell r="A3578">
            <v>132886</v>
          </cell>
          <cell r="C3578" t="str">
            <v>ITD</v>
          </cell>
        </row>
        <row r="3579">
          <cell r="A3579">
            <v>132112</v>
          </cell>
          <cell r="C3579" t="str">
            <v>ITD</v>
          </cell>
        </row>
        <row r="3580">
          <cell r="A3580">
            <v>132253</v>
          </cell>
          <cell r="C3580" t="str">
            <v>ITD</v>
          </cell>
        </row>
        <row r="3581">
          <cell r="A3581">
            <v>132899</v>
          </cell>
          <cell r="C3581" t="str">
            <v>ITD</v>
          </cell>
        </row>
        <row r="3582">
          <cell r="A3582">
            <v>132227</v>
          </cell>
          <cell r="C3582" t="str">
            <v>ITD</v>
          </cell>
        </row>
        <row r="3583">
          <cell r="A3583">
            <v>132871</v>
          </cell>
          <cell r="C3583" t="str">
            <v>ITD</v>
          </cell>
        </row>
        <row r="3584">
          <cell r="A3584">
            <v>132226</v>
          </cell>
          <cell r="C3584" t="str">
            <v>ITD</v>
          </cell>
        </row>
        <row r="3585">
          <cell r="A3585">
            <v>132106</v>
          </cell>
          <cell r="C3585" t="str">
            <v>ITD</v>
          </cell>
        </row>
        <row r="3586">
          <cell r="A3586">
            <v>132887</v>
          </cell>
          <cell r="C3586" t="str">
            <v>ITD</v>
          </cell>
        </row>
        <row r="3587">
          <cell r="A3587">
            <v>133449</v>
          </cell>
          <cell r="C3587" t="str">
            <v>ITD</v>
          </cell>
        </row>
        <row r="3588">
          <cell r="A3588">
            <v>133289</v>
          </cell>
          <cell r="C3588" t="str">
            <v>ITD</v>
          </cell>
        </row>
        <row r="3589">
          <cell r="A3589">
            <v>131815</v>
          </cell>
          <cell r="C3589" t="str">
            <v>ITD</v>
          </cell>
        </row>
        <row r="3590">
          <cell r="A3590">
            <v>132218</v>
          </cell>
          <cell r="C3590" t="str">
            <v>ITD</v>
          </cell>
        </row>
        <row r="3591">
          <cell r="A3591">
            <v>132210</v>
          </cell>
          <cell r="C3591" t="str">
            <v>ITD</v>
          </cell>
        </row>
        <row r="3592">
          <cell r="A3592">
            <v>132285</v>
          </cell>
          <cell r="C3592" t="str">
            <v>ITD</v>
          </cell>
        </row>
        <row r="3593">
          <cell r="A3593">
            <v>132268</v>
          </cell>
          <cell r="C3593" t="str">
            <v>ITD</v>
          </cell>
        </row>
        <row r="3594">
          <cell r="A3594">
            <v>133359</v>
          </cell>
          <cell r="C3594" t="str">
            <v>ITD</v>
          </cell>
        </row>
        <row r="3595">
          <cell r="A3595">
            <v>132433</v>
          </cell>
          <cell r="C3595" t="str">
            <v>ITD</v>
          </cell>
        </row>
        <row r="3596">
          <cell r="A3596">
            <v>133278</v>
          </cell>
          <cell r="C3596" t="str">
            <v>ITD</v>
          </cell>
        </row>
        <row r="3597">
          <cell r="A3597">
            <v>131988</v>
          </cell>
          <cell r="C3597" t="str">
            <v>ITD</v>
          </cell>
        </row>
        <row r="3598">
          <cell r="A3598">
            <v>132549</v>
          </cell>
          <cell r="C3598" t="str">
            <v>ITD</v>
          </cell>
        </row>
        <row r="3599">
          <cell r="A3599">
            <v>131531</v>
          </cell>
          <cell r="C3599" t="str">
            <v>ITD</v>
          </cell>
        </row>
        <row r="3600">
          <cell r="A3600">
            <v>132261</v>
          </cell>
          <cell r="C3600" t="str">
            <v>ITD</v>
          </cell>
        </row>
        <row r="3601">
          <cell r="A3601">
            <v>132101</v>
          </cell>
          <cell r="C3601" t="str">
            <v>ITD</v>
          </cell>
        </row>
        <row r="3602">
          <cell r="A3602">
            <v>132123</v>
          </cell>
          <cell r="C3602" t="str">
            <v>ITD</v>
          </cell>
        </row>
        <row r="3603">
          <cell r="A3603">
            <v>132085</v>
          </cell>
          <cell r="C3603" t="str">
            <v>ITD</v>
          </cell>
        </row>
        <row r="3604">
          <cell r="A3604">
            <v>132219</v>
          </cell>
          <cell r="C3604" t="str">
            <v>ITD</v>
          </cell>
        </row>
        <row r="3605">
          <cell r="A3605">
            <v>132893</v>
          </cell>
          <cell r="C3605" t="str">
            <v>ITD</v>
          </cell>
        </row>
        <row r="3606">
          <cell r="A3606">
            <v>132243</v>
          </cell>
          <cell r="C3606" t="str">
            <v>ITD</v>
          </cell>
        </row>
        <row r="3607">
          <cell r="A3607">
            <v>132434</v>
          </cell>
          <cell r="C3607" t="str">
            <v>ITD</v>
          </cell>
        </row>
        <row r="3608">
          <cell r="A3608">
            <v>132232</v>
          </cell>
          <cell r="C3608" t="str">
            <v>ITD</v>
          </cell>
        </row>
        <row r="3609">
          <cell r="A3609">
            <v>133349</v>
          </cell>
          <cell r="C3609" t="str">
            <v>ITD</v>
          </cell>
        </row>
        <row r="3610">
          <cell r="A3610">
            <v>133284</v>
          </cell>
          <cell r="C3610" t="str">
            <v>ITD</v>
          </cell>
        </row>
        <row r="3611">
          <cell r="A3611">
            <v>131978</v>
          </cell>
          <cell r="C3611" t="str">
            <v>ITD</v>
          </cell>
        </row>
        <row r="3612">
          <cell r="A3612">
            <v>132023</v>
          </cell>
          <cell r="C3612" t="str">
            <v>ITD</v>
          </cell>
        </row>
        <row r="3613">
          <cell r="A3613">
            <v>132013</v>
          </cell>
          <cell r="C3613" t="str">
            <v>ITD</v>
          </cell>
        </row>
        <row r="3614">
          <cell r="A3614">
            <v>132908</v>
          </cell>
          <cell r="C3614" t="str">
            <v>ITD</v>
          </cell>
        </row>
        <row r="3615">
          <cell r="A3615">
            <v>132077</v>
          </cell>
          <cell r="C3615" t="str">
            <v>ITD</v>
          </cell>
        </row>
        <row r="3616">
          <cell r="A3616">
            <v>132034</v>
          </cell>
          <cell r="C3616" t="str">
            <v>ITD</v>
          </cell>
        </row>
        <row r="3617">
          <cell r="A3617">
            <v>131976</v>
          </cell>
          <cell r="C3617" t="str">
            <v>ITD</v>
          </cell>
        </row>
        <row r="3618">
          <cell r="A3618">
            <v>132186</v>
          </cell>
          <cell r="C3618" t="str">
            <v>ITD</v>
          </cell>
        </row>
        <row r="3619">
          <cell r="A3619">
            <v>132851</v>
          </cell>
          <cell r="C3619" t="str">
            <v>ITD</v>
          </cell>
        </row>
        <row r="3620">
          <cell r="A3620">
            <v>133053</v>
          </cell>
          <cell r="C3620" t="str">
            <v>ITD</v>
          </cell>
        </row>
        <row r="3621">
          <cell r="A3621">
            <v>131932</v>
          </cell>
          <cell r="C3621" t="str">
            <v>ITD</v>
          </cell>
        </row>
        <row r="3622">
          <cell r="A3622">
            <v>132020</v>
          </cell>
          <cell r="C3622" t="str">
            <v>ITD</v>
          </cell>
        </row>
        <row r="3623">
          <cell r="A3623">
            <v>132037</v>
          </cell>
          <cell r="C3623" t="str">
            <v>ITD</v>
          </cell>
        </row>
        <row r="3624">
          <cell r="A3624">
            <v>132033</v>
          </cell>
          <cell r="C3624" t="str">
            <v>ITD</v>
          </cell>
        </row>
        <row r="3625">
          <cell r="A3625">
            <v>132929</v>
          </cell>
          <cell r="C3625" t="str">
            <v>ITD</v>
          </cell>
        </row>
        <row r="3626">
          <cell r="A3626">
            <v>132907</v>
          </cell>
          <cell r="C3626" t="str">
            <v>ITD</v>
          </cell>
        </row>
        <row r="3627">
          <cell r="A3627">
            <v>132088</v>
          </cell>
          <cell r="C3627" t="str">
            <v>ITD</v>
          </cell>
        </row>
        <row r="3628">
          <cell r="A3628">
            <v>133265</v>
          </cell>
          <cell r="C3628" t="str">
            <v>ITD</v>
          </cell>
        </row>
        <row r="3629">
          <cell r="A3629">
            <v>132072</v>
          </cell>
          <cell r="C3629" t="str">
            <v>ITD</v>
          </cell>
        </row>
        <row r="3630">
          <cell r="A3630">
            <v>132039</v>
          </cell>
          <cell r="C3630" t="str">
            <v>ITD</v>
          </cell>
        </row>
        <row r="3631">
          <cell r="A3631">
            <v>132119</v>
          </cell>
          <cell r="C3631" t="str">
            <v>ITD</v>
          </cell>
        </row>
        <row r="3632">
          <cell r="A3632">
            <v>133208</v>
          </cell>
          <cell r="C3632" t="str">
            <v>ITD</v>
          </cell>
        </row>
        <row r="3633">
          <cell r="A3633">
            <v>133452</v>
          </cell>
          <cell r="C3633" t="str">
            <v>ITD</v>
          </cell>
        </row>
        <row r="3634">
          <cell r="A3634">
            <v>132181</v>
          </cell>
          <cell r="C3634" t="str">
            <v>ITD</v>
          </cell>
        </row>
        <row r="3635">
          <cell r="A3635">
            <v>132571</v>
          </cell>
          <cell r="C3635" t="str">
            <v>ITD</v>
          </cell>
        </row>
        <row r="3636">
          <cell r="A3636">
            <v>132185</v>
          </cell>
          <cell r="C3636" t="str">
            <v>ITD</v>
          </cell>
        </row>
        <row r="3637">
          <cell r="A3637">
            <v>132184</v>
          </cell>
          <cell r="C3637" t="str">
            <v>ITD</v>
          </cell>
        </row>
        <row r="3638">
          <cell r="A3638">
            <v>132883</v>
          </cell>
          <cell r="C3638" t="str">
            <v>ITD</v>
          </cell>
        </row>
        <row r="3639">
          <cell r="A3639">
            <v>132115</v>
          </cell>
          <cell r="C3639" t="str">
            <v>ITD</v>
          </cell>
        </row>
        <row r="3640">
          <cell r="A3640">
            <v>132222</v>
          </cell>
          <cell r="C3640" t="str">
            <v>ITD</v>
          </cell>
        </row>
        <row r="3641">
          <cell r="A3641">
            <v>133472</v>
          </cell>
          <cell r="C3641" t="str">
            <v>ITD</v>
          </cell>
        </row>
        <row r="3642">
          <cell r="A3642">
            <v>132063</v>
          </cell>
          <cell r="C3642" t="str">
            <v>ITD</v>
          </cell>
        </row>
        <row r="3643">
          <cell r="A3643">
            <v>132891</v>
          </cell>
          <cell r="C3643" t="str">
            <v>ITD</v>
          </cell>
        </row>
        <row r="3644">
          <cell r="A3644">
            <v>133360</v>
          </cell>
          <cell r="C3644" t="str">
            <v>ITD</v>
          </cell>
        </row>
        <row r="3645">
          <cell r="A3645">
            <v>132067</v>
          </cell>
          <cell r="C3645" t="str">
            <v>ITD</v>
          </cell>
        </row>
        <row r="3646">
          <cell r="A3646">
            <v>132235</v>
          </cell>
          <cell r="C3646" t="str">
            <v>ITD</v>
          </cell>
        </row>
        <row r="3647">
          <cell r="A3647">
            <v>132910</v>
          </cell>
          <cell r="C3647" t="str">
            <v>ITD</v>
          </cell>
        </row>
        <row r="3648">
          <cell r="A3648">
            <v>132870</v>
          </cell>
          <cell r="C3648" t="str">
            <v>ITD</v>
          </cell>
        </row>
        <row r="3649">
          <cell r="A3649">
            <v>132116</v>
          </cell>
          <cell r="C3649" t="str">
            <v>ITD</v>
          </cell>
        </row>
        <row r="3650">
          <cell r="A3650">
            <v>132099</v>
          </cell>
          <cell r="C3650" t="str">
            <v>ITD</v>
          </cell>
        </row>
        <row r="3651">
          <cell r="A3651">
            <v>132024</v>
          </cell>
          <cell r="C3651" t="str">
            <v>ITD</v>
          </cell>
        </row>
        <row r="3652">
          <cell r="A3652">
            <v>132410</v>
          </cell>
          <cell r="C3652" t="str">
            <v>ITD</v>
          </cell>
        </row>
        <row r="3653">
          <cell r="A3653">
            <v>133369</v>
          </cell>
          <cell r="C3653" t="str">
            <v>ITD</v>
          </cell>
        </row>
        <row r="3654">
          <cell r="A3654">
            <v>132868</v>
          </cell>
          <cell r="C3654" t="str">
            <v>ITD</v>
          </cell>
        </row>
        <row r="3655">
          <cell r="A3655">
            <v>132204</v>
          </cell>
          <cell r="C3655" t="str">
            <v>ITD</v>
          </cell>
        </row>
        <row r="3656">
          <cell r="A3656">
            <v>133463</v>
          </cell>
          <cell r="C3656" t="str">
            <v>ITD</v>
          </cell>
        </row>
        <row r="3657">
          <cell r="A3657">
            <v>132577</v>
          </cell>
          <cell r="C3657" t="str">
            <v>ITD</v>
          </cell>
        </row>
        <row r="3658">
          <cell r="A3658">
            <v>132843</v>
          </cell>
          <cell r="C3658" t="str">
            <v>ITD</v>
          </cell>
        </row>
        <row r="3659">
          <cell r="A3659">
            <v>132915</v>
          </cell>
          <cell r="C3659" t="str">
            <v>ITD</v>
          </cell>
        </row>
        <row r="3660">
          <cell r="A3660">
            <v>132889</v>
          </cell>
          <cell r="C3660" t="str">
            <v>ITD</v>
          </cell>
        </row>
        <row r="3661">
          <cell r="A3661">
            <v>128648</v>
          </cell>
          <cell r="C3661" t="str">
            <v>ITD</v>
          </cell>
        </row>
        <row r="3662">
          <cell r="A3662">
            <v>133302</v>
          </cell>
          <cell r="C3662" t="str">
            <v>ITD</v>
          </cell>
        </row>
        <row r="3663">
          <cell r="A3663">
            <v>132015</v>
          </cell>
          <cell r="C3663" t="str">
            <v>ITD</v>
          </cell>
        </row>
        <row r="3664">
          <cell r="A3664">
            <v>132205</v>
          </cell>
          <cell r="C3664" t="str">
            <v>ITD</v>
          </cell>
        </row>
        <row r="3665">
          <cell r="A3665">
            <v>132274</v>
          </cell>
          <cell r="C3665" t="str">
            <v>ITD</v>
          </cell>
        </row>
        <row r="3666">
          <cell r="A3666">
            <v>132061</v>
          </cell>
          <cell r="C3666" t="str">
            <v>ITD</v>
          </cell>
        </row>
        <row r="3667">
          <cell r="A3667">
            <v>132114</v>
          </cell>
          <cell r="C3667" t="str">
            <v>ITD</v>
          </cell>
        </row>
        <row r="3668">
          <cell r="A3668">
            <v>132882</v>
          </cell>
          <cell r="C3668" t="str">
            <v>ITD</v>
          </cell>
        </row>
        <row r="3669">
          <cell r="A3669">
            <v>132419</v>
          </cell>
          <cell r="C3669" t="str">
            <v>ITD</v>
          </cell>
        </row>
        <row r="3670">
          <cell r="A3670">
            <v>132869</v>
          </cell>
          <cell r="C3670" t="str">
            <v>ITD</v>
          </cell>
        </row>
        <row r="3671">
          <cell r="A3671">
            <v>132876</v>
          </cell>
          <cell r="C3671" t="str">
            <v>ITD</v>
          </cell>
        </row>
        <row r="3672">
          <cell r="A3672">
            <v>132117</v>
          </cell>
          <cell r="C3672" t="str">
            <v>ITD</v>
          </cell>
        </row>
        <row r="3673">
          <cell r="A3673">
            <v>132051</v>
          </cell>
          <cell r="C3673" t="str">
            <v>ITD</v>
          </cell>
        </row>
        <row r="3674">
          <cell r="A3674">
            <v>132108</v>
          </cell>
          <cell r="C3674" t="str">
            <v>ITD</v>
          </cell>
        </row>
        <row r="3675">
          <cell r="A3675">
            <v>132263</v>
          </cell>
          <cell r="C3675" t="str">
            <v>ITD</v>
          </cell>
        </row>
        <row r="3676">
          <cell r="A3676">
            <v>132270</v>
          </cell>
          <cell r="C3676" t="str">
            <v>ITD</v>
          </cell>
        </row>
        <row r="3677">
          <cell r="A3677">
            <v>132569</v>
          </cell>
          <cell r="C3677" t="str">
            <v>ITD</v>
          </cell>
        </row>
        <row r="3678">
          <cell r="A3678">
            <v>131411</v>
          </cell>
          <cell r="C3678" t="str">
            <v>ITD</v>
          </cell>
        </row>
        <row r="3679">
          <cell r="A3679">
            <v>133276</v>
          </cell>
          <cell r="C3679" t="str">
            <v>ITD</v>
          </cell>
        </row>
        <row r="3680">
          <cell r="A3680">
            <v>132856</v>
          </cell>
          <cell r="C3680" t="str">
            <v>ITD</v>
          </cell>
        </row>
        <row r="3681">
          <cell r="A3681">
            <v>132276</v>
          </cell>
          <cell r="C3681" t="str">
            <v>ITD</v>
          </cell>
        </row>
        <row r="3682">
          <cell r="A3682">
            <v>132073</v>
          </cell>
          <cell r="C3682" t="str">
            <v>ITD</v>
          </cell>
        </row>
        <row r="3683">
          <cell r="A3683">
            <v>133070</v>
          </cell>
          <cell r="C3683" t="str">
            <v>ITD</v>
          </cell>
        </row>
        <row r="3684">
          <cell r="A3684">
            <v>132231</v>
          </cell>
          <cell r="C3684" t="str">
            <v>ITD</v>
          </cell>
        </row>
        <row r="3685">
          <cell r="A3685">
            <v>132230</v>
          </cell>
          <cell r="C3685" t="str">
            <v>ITD</v>
          </cell>
        </row>
        <row r="3686">
          <cell r="A3686">
            <v>132244</v>
          </cell>
          <cell r="C3686" t="str">
            <v>ITD</v>
          </cell>
        </row>
        <row r="3687">
          <cell r="A3687">
            <v>132031</v>
          </cell>
          <cell r="C3687" t="str">
            <v>ITD</v>
          </cell>
        </row>
        <row r="3688">
          <cell r="A3688">
            <v>133358</v>
          </cell>
          <cell r="C3688" t="str">
            <v>ITD</v>
          </cell>
        </row>
        <row r="3689">
          <cell r="A3689">
            <v>133355</v>
          </cell>
          <cell r="C3689" t="str">
            <v>ITD</v>
          </cell>
        </row>
        <row r="3690">
          <cell r="A3690">
            <v>132821</v>
          </cell>
          <cell r="C3690" t="str">
            <v>ITD</v>
          </cell>
        </row>
        <row r="3691">
          <cell r="A3691">
            <v>133376</v>
          </cell>
          <cell r="C3691" t="str">
            <v>ITD</v>
          </cell>
        </row>
        <row r="3692">
          <cell r="A3692">
            <v>132026</v>
          </cell>
          <cell r="C3692" t="str">
            <v>ITD</v>
          </cell>
        </row>
        <row r="3693">
          <cell r="A3693">
            <v>132124</v>
          </cell>
          <cell r="C3693" t="str">
            <v>ITD</v>
          </cell>
        </row>
        <row r="3694">
          <cell r="A3694">
            <v>95371</v>
          </cell>
          <cell r="C3694" t="str">
            <v>ITD</v>
          </cell>
        </row>
        <row r="3695">
          <cell r="A3695">
            <v>91904</v>
          </cell>
          <cell r="C3695" t="str">
            <v>ITD</v>
          </cell>
        </row>
        <row r="3696">
          <cell r="A3696">
            <v>109300</v>
          </cell>
          <cell r="C3696" t="str">
            <v>ITD</v>
          </cell>
        </row>
        <row r="3697">
          <cell r="A3697">
            <v>113015</v>
          </cell>
          <cell r="C3697" t="str">
            <v>ITD</v>
          </cell>
        </row>
        <row r="3698">
          <cell r="A3698">
            <v>83365</v>
          </cell>
          <cell r="C3698" t="str">
            <v>ITD</v>
          </cell>
        </row>
        <row r="3699">
          <cell r="A3699">
            <v>88354</v>
          </cell>
          <cell r="C3699" t="str">
            <v>ITD</v>
          </cell>
        </row>
        <row r="3700">
          <cell r="A3700">
            <v>86762</v>
          </cell>
          <cell r="C3700" t="str">
            <v>ITD</v>
          </cell>
        </row>
        <row r="3701">
          <cell r="A3701">
            <v>86572</v>
          </cell>
          <cell r="C3701" t="str">
            <v>ITD</v>
          </cell>
        </row>
        <row r="3702">
          <cell r="A3702">
            <v>105630</v>
          </cell>
          <cell r="C3702" t="str">
            <v>ITD</v>
          </cell>
        </row>
        <row r="3703">
          <cell r="A3703">
            <v>86598</v>
          </cell>
          <cell r="C3703" t="str">
            <v>ITD</v>
          </cell>
        </row>
        <row r="3704">
          <cell r="A3704">
            <v>44792</v>
          </cell>
          <cell r="C3704" t="str">
            <v>ITD</v>
          </cell>
        </row>
        <row r="3705">
          <cell r="A3705">
            <v>83364</v>
          </cell>
          <cell r="C3705" t="str">
            <v>ITD</v>
          </cell>
        </row>
        <row r="3706">
          <cell r="A3706">
            <v>82092</v>
          </cell>
          <cell r="C3706" t="str">
            <v>ITD</v>
          </cell>
        </row>
        <row r="3707">
          <cell r="A3707">
            <v>47261</v>
          </cell>
          <cell r="C3707" t="str">
            <v>ITD</v>
          </cell>
        </row>
        <row r="3708">
          <cell r="A3708">
            <v>115886</v>
          </cell>
          <cell r="C3708" t="str">
            <v>PCP</v>
          </cell>
        </row>
        <row r="3709">
          <cell r="A3709">
            <v>117867</v>
          </cell>
          <cell r="C3709" t="str">
            <v>PCP</v>
          </cell>
        </row>
        <row r="3710">
          <cell r="A3710">
            <v>101056</v>
          </cell>
          <cell r="C3710" t="str">
            <v>PCP</v>
          </cell>
        </row>
        <row r="3711">
          <cell r="A3711">
            <v>110335</v>
          </cell>
          <cell r="C3711" t="str">
            <v>PCP</v>
          </cell>
        </row>
        <row r="3712">
          <cell r="A3712">
            <v>90652</v>
          </cell>
          <cell r="C3712" t="str">
            <v>PCP</v>
          </cell>
        </row>
        <row r="3713">
          <cell r="A3713">
            <v>86756</v>
          </cell>
          <cell r="C3713" t="str">
            <v>PCP</v>
          </cell>
        </row>
        <row r="3714">
          <cell r="A3714">
            <v>93624</v>
          </cell>
          <cell r="C3714" t="str">
            <v>PCP</v>
          </cell>
        </row>
        <row r="3715">
          <cell r="A3715">
            <v>99991</v>
          </cell>
          <cell r="C3715" t="str">
            <v>PCP</v>
          </cell>
        </row>
        <row r="3716">
          <cell r="A3716">
            <v>100517</v>
          </cell>
          <cell r="C3716" t="str">
            <v>PCP</v>
          </cell>
        </row>
        <row r="3717">
          <cell r="A3717">
            <v>100222</v>
          </cell>
          <cell r="C3717" t="str">
            <v>PCP</v>
          </cell>
        </row>
        <row r="3718">
          <cell r="A3718">
            <v>117419</v>
          </cell>
          <cell r="C3718" t="str">
            <v>PPD</v>
          </cell>
        </row>
        <row r="3719">
          <cell r="A3719">
            <v>129799</v>
          </cell>
          <cell r="C3719" t="str">
            <v>PPD</v>
          </cell>
        </row>
        <row r="3720">
          <cell r="A3720">
            <v>132297</v>
          </cell>
          <cell r="C3720" t="str">
            <v>PPD</v>
          </cell>
        </row>
        <row r="3721">
          <cell r="A3721">
            <v>128815</v>
          </cell>
          <cell r="C3721" t="str">
            <v>PPD</v>
          </cell>
        </row>
        <row r="3722">
          <cell r="A3722">
            <v>83970</v>
          </cell>
          <cell r="C3722" t="str">
            <v>PSPD</v>
          </cell>
        </row>
        <row r="3723">
          <cell r="A3723">
            <v>107191</v>
          </cell>
          <cell r="C3723" t="str">
            <v>PSPD</v>
          </cell>
        </row>
        <row r="3724">
          <cell r="A3724">
            <v>130008</v>
          </cell>
          <cell r="C3724" t="str">
            <v>PSPD</v>
          </cell>
        </row>
        <row r="3725">
          <cell r="A3725">
            <v>123097</v>
          </cell>
          <cell r="C3725" t="str">
            <v>PSPD</v>
          </cell>
        </row>
        <row r="3726">
          <cell r="A3726">
            <v>114132</v>
          </cell>
          <cell r="C3726" t="str">
            <v>PSPD</v>
          </cell>
        </row>
        <row r="3727">
          <cell r="A3727">
            <v>120643</v>
          </cell>
          <cell r="C3727" t="str">
            <v>PSPD</v>
          </cell>
        </row>
        <row r="3728">
          <cell r="A3728">
            <v>114184</v>
          </cell>
          <cell r="C3728" t="str">
            <v>PSPD</v>
          </cell>
        </row>
        <row r="3729">
          <cell r="A3729">
            <v>123862</v>
          </cell>
          <cell r="C3729" t="str">
            <v>PSPD</v>
          </cell>
        </row>
        <row r="3730">
          <cell r="A3730">
            <v>114126</v>
          </cell>
          <cell r="C3730" t="str">
            <v>PSPD</v>
          </cell>
        </row>
        <row r="3731">
          <cell r="A3731">
            <v>125648</v>
          </cell>
          <cell r="C3731" t="str">
            <v>PSPD</v>
          </cell>
        </row>
        <row r="3732">
          <cell r="A3732">
            <v>114123</v>
          </cell>
          <cell r="C3732" t="str">
            <v>PSPD</v>
          </cell>
        </row>
        <row r="3733">
          <cell r="A3733">
            <v>114244</v>
          </cell>
          <cell r="C3733" t="str">
            <v>PSPD</v>
          </cell>
        </row>
        <row r="3734">
          <cell r="A3734">
            <v>114282</v>
          </cell>
          <cell r="C3734" t="str">
            <v>PSPD</v>
          </cell>
        </row>
        <row r="3735">
          <cell r="A3735">
            <v>126637</v>
          </cell>
          <cell r="C3735" t="str">
            <v>PSPD</v>
          </cell>
        </row>
        <row r="3736">
          <cell r="A3736">
            <v>129175</v>
          </cell>
          <cell r="C3736" t="str">
            <v>PSPD</v>
          </cell>
        </row>
        <row r="3737">
          <cell r="A3737">
            <v>133331</v>
          </cell>
          <cell r="C3737" t="str">
            <v>PSPD</v>
          </cell>
        </row>
        <row r="3738">
          <cell r="A3738">
            <v>130038</v>
          </cell>
          <cell r="C3738" t="str">
            <v>PSPD</v>
          </cell>
        </row>
        <row r="3739">
          <cell r="A3739">
            <v>114139</v>
          </cell>
          <cell r="C3739" t="str">
            <v>PSPD</v>
          </cell>
        </row>
        <row r="3740">
          <cell r="A3740">
            <v>126638</v>
          </cell>
          <cell r="C3740" t="str">
            <v>PSPD</v>
          </cell>
        </row>
        <row r="3741">
          <cell r="A3741">
            <v>114143</v>
          </cell>
          <cell r="C3741" t="str">
            <v>PSPD</v>
          </cell>
        </row>
        <row r="3742">
          <cell r="A3742">
            <v>114240</v>
          </cell>
          <cell r="C3742" t="str">
            <v>PSPD</v>
          </cell>
        </row>
        <row r="3743">
          <cell r="A3743">
            <v>114146</v>
          </cell>
          <cell r="C3743" t="str">
            <v>PSPD</v>
          </cell>
        </row>
        <row r="3744">
          <cell r="A3744">
            <v>114203</v>
          </cell>
          <cell r="C3744" t="str">
            <v>PSPD</v>
          </cell>
        </row>
        <row r="3745">
          <cell r="A3745">
            <v>129915</v>
          </cell>
          <cell r="C3745" t="str">
            <v>PSPD</v>
          </cell>
        </row>
        <row r="3746">
          <cell r="A3746">
            <v>122609</v>
          </cell>
          <cell r="C3746" t="str">
            <v>PSPD</v>
          </cell>
        </row>
        <row r="3747">
          <cell r="A3747">
            <v>114141</v>
          </cell>
          <cell r="C3747" t="str">
            <v>PSPD</v>
          </cell>
        </row>
        <row r="3748">
          <cell r="A3748">
            <v>114144</v>
          </cell>
          <cell r="C3748" t="str">
            <v>PSPD</v>
          </cell>
        </row>
        <row r="3749">
          <cell r="A3749">
            <v>122610</v>
          </cell>
          <cell r="C3749" t="str">
            <v>PSPD</v>
          </cell>
        </row>
        <row r="3750">
          <cell r="A3750">
            <v>122612</v>
          </cell>
          <cell r="C3750" t="str">
            <v>PSPD</v>
          </cell>
        </row>
        <row r="3751">
          <cell r="A3751">
            <v>133526</v>
          </cell>
          <cell r="C3751" t="str">
            <v>PSPD</v>
          </cell>
        </row>
        <row r="3752">
          <cell r="A3752">
            <v>114251</v>
          </cell>
          <cell r="C3752" t="str">
            <v>PSPD</v>
          </cell>
        </row>
        <row r="3753">
          <cell r="A3753">
            <v>114246</v>
          </cell>
          <cell r="C3753" t="str">
            <v>PSPD</v>
          </cell>
        </row>
        <row r="3754">
          <cell r="A3754">
            <v>114264</v>
          </cell>
          <cell r="C3754" t="str">
            <v>PSPD</v>
          </cell>
        </row>
        <row r="3755">
          <cell r="A3755">
            <v>127599</v>
          </cell>
          <cell r="C3755" t="str">
            <v>PSPD</v>
          </cell>
        </row>
        <row r="3756">
          <cell r="A3756">
            <v>114232</v>
          </cell>
          <cell r="C3756" t="str">
            <v>PSPD</v>
          </cell>
        </row>
        <row r="3757">
          <cell r="A3757">
            <v>114243</v>
          </cell>
          <cell r="C3757" t="str">
            <v>PSPD</v>
          </cell>
        </row>
        <row r="3758">
          <cell r="A3758">
            <v>114241</v>
          </cell>
          <cell r="C3758" t="str">
            <v>PSPD</v>
          </cell>
        </row>
        <row r="3759">
          <cell r="A3759">
            <v>124096</v>
          </cell>
          <cell r="C3759" t="str">
            <v>PSPD</v>
          </cell>
        </row>
        <row r="3760">
          <cell r="A3760">
            <v>122535</v>
          </cell>
          <cell r="C3760" t="str">
            <v>PSPD</v>
          </cell>
        </row>
        <row r="3761">
          <cell r="A3761">
            <v>133527</v>
          </cell>
          <cell r="C3761" t="str">
            <v>PSPD</v>
          </cell>
        </row>
        <row r="3762">
          <cell r="A3762">
            <v>114237</v>
          </cell>
          <cell r="C3762" t="str">
            <v>PSPD</v>
          </cell>
        </row>
        <row r="3763">
          <cell r="A3763">
            <v>114183</v>
          </cell>
          <cell r="C3763" t="str">
            <v>PSPD</v>
          </cell>
        </row>
        <row r="3764">
          <cell r="A3764">
            <v>114268</v>
          </cell>
          <cell r="C3764" t="str">
            <v>PSPD</v>
          </cell>
        </row>
        <row r="3765">
          <cell r="A3765">
            <v>114121</v>
          </cell>
          <cell r="C3765" t="str">
            <v>PSPD</v>
          </cell>
        </row>
        <row r="3766">
          <cell r="A3766">
            <v>114147</v>
          </cell>
          <cell r="C3766" t="str">
            <v>PSPD</v>
          </cell>
        </row>
        <row r="3767">
          <cell r="A3767">
            <v>114145</v>
          </cell>
          <cell r="C3767" t="str">
            <v>PSPD</v>
          </cell>
        </row>
        <row r="3768">
          <cell r="A3768">
            <v>113276</v>
          </cell>
          <cell r="C3768" t="str">
            <v>CORP</v>
          </cell>
        </row>
        <row r="3769">
          <cell r="A3769">
            <v>112040</v>
          </cell>
          <cell r="C3769" t="str">
            <v>CORP</v>
          </cell>
        </row>
        <row r="3770">
          <cell r="A3770">
            <v>107747</v>
          </cell>
          <cell r="C3770" t="str">
            <v>CORP</v>
          </cell>
        </row>
        <row r="3771">
          <cell r="A3771">
            <v>104935</v>
          </cell>
          <cell r="C3771" t="str">
            <v>CORP</v>
          </cell>
        </row>
        <row r="3772">
          <cell r="A3772">
            <v>114511</v>
          </cell>
          <cell r="C3772" t="str">
            <v>CORP</v>
          </cell>
        </row>
        <row r="3773">
          <cell r="A3773">
            <v>113205</v>
          </cell>
          <cell r="C3773" t="str">
            <v>CORP</v>
          </cell>
        </row>
        <row r="3774">
          <cell r="A3774">
            <v>86589</v>
          </cell>
          <cell r="C3774" t="str">
            <v>CORP</v>
          </cell>
        </row>
        <row r="3775">
          <cell r="A3775">
            <v>123495</v>
          </cell>
          <cell r="C3775" t="str">
            <v>CORP</v>
          </cell>
        </row>
        <row r="3776">
          <cell r="A3776">
            <v>116294</v>
          </cell>
          <cell r="C3776" t="str">
            <v>CORP</v>
          </cell>
        </row>
        <row r="3777">
          <cell r="A3777">
            <v>123092</v>
          </cell>
          <cell r="C3777" t="str">
            <v>CORP</v>
          </cell>
        </row>
        <row r="3778">
          <cell r="A3778">
            <v>133048</v>
          </cell>
          <cell r="C3778" t="str">
            <v>CORP</v>
          </cell>
        </row>
        <row r="3779">
          <cell r="A3779">
            <v>122983</v>
          </cell>
          <cell r="C3779" t="str">
            <v>CORP</v>
          </cell>
        </row>
        <row r="3780">
          <cell r="A3780">
            <v>124457</v>
          </cell>
          <cell r="C3780" t="str">
            <v>CORP</v>
          </cell>
        </row>
        <row r="3781">
          <cell r="A3781">
            <v>124132</v>
          </cell>
          <cell r="C3781" t="str">
            <v>CORP</v>
          </cell>
        </row>
        <row r="3782">
          <cell r="A3782">
            <v>124208</v>
          </cell>
          <cell r="C3782" t="str">
            <v>CORP</v>
          </cell>
        </row>
        <row r="3783">
          <cell r="A3783">
            <v>128989</v>
          </cell>
          <cell r="C3783" t="str">
            <v>CORP</v>
          </cell>
        </row>
        <row r="3784">
          <cell r="A3784">
            <v>117204</v>
          </cell>
          <cell r="C3784" t="str">
            <v>CORP</v>
          </cell>
        </row>
        <row r="3785">
          <cell r="A3785">
            <v>114728</v>
          </cell>
          <cell r="C3785" t="str">
            <v>CORP</v>
          </cell>
        </row>
        <row r="3786">
          <cell r="A3786">
            <v>111072</v>
          </cell>
          <cell r="C3786" t="str">
            <v>CORP</v>
          </cell>
        </row>
        <row r="3787">
          <cell r="A3787">
            <v>109828</v>
          </cell>
          <cell r="C3787" t="str">
            <v>CORP</v>
          </cell>
        </row>
        <row r="3788">
          <cell r="A3788">
            <v>106051</v>
          </cell>
          <cell r="C3788" t="str">
            <v>CORP</v>
          </cell>
        </row>
        <row r="3789">
          <cell r="A3789">
            <v>125346</v>
          </cell>
          <cell r="C3789" t="str">
            <v>CORP</v>
          </cell>
        </row>
        <row r="3790">
          <cell r="A3790">
            <v>110502</v>
          </cell>
          <cell r="C3790" t="str">
            <v>CORP</v>
          </cell>
        </row>
        <row r="3791">
          <cell r="A3791">
            <v>110164</v>
          </cell>
          <cell r="C3791" t="str">
            <v>CORP</v>
          </cell>
        </row>
        <row r="3792">
          <cell r="A3792">
            <v>113519</v>
          </cell>
          <cell r="C3792" t="str">
            <v>CORP</v>
          </cell>
        </row>
        <row r="3793">
          <cell r="A3793">
            <v>119869</v>
          </cell>
          <cell r="C3793" t="str">
            <v>CORP</v>
          </cell>
        </row>
        <row r="3794">
          <cell r="A3794">
            <v>125434</v>
          </cell>
          <cell r="C3794" t="str">
            <v>CORP</v>
          </cell>
        </row>
        <row r="3795">
          <cell r="A3795">
            <v>92838</v>
          </cell>
          <cell r="C3795" t="str">
            <v>FBD</v>
          </cell>
        </row>
        <row r="3796">
          <cell r="A3796">
            <v>92969</v>
          </cell>
          <cell r="C3796" t="str">
            <v>FBD</v>
          </cell>
        </row>
        <row r="3797">
          <cell r="A3797">
            <v>97763</v>
          </cell>
          <cell r="C3797" t="str">
            <v>FBD</v>
          </cell>
        </row>
        <row r="3798">
          <cell r="A3798">
            <v>121326</v>
          </cell>
          <cell r="C3798" t="str">
            <v>FBD</v>
          </cell>
        </row>
        <row r="3799">
          <cell r="A3799">
            <v>126697</v>
          </cell>
          <cell r="C3799" t="str">
            <v>FBD</v>
          </cell>
        </row>
        <row r="3800">
          <cell r="A3800">
            <v>90378</v>
          </cell>
          <cell r="C3800" t="str">
            <v>FBD</v>
          </cell>
        </row>
        <row r="3801">
          <cell r="A3801">
            <v>95267</v>
          </cell>
          <cell r="C3801" t="str">
            <v>FBD</v>
          </cell>
        </row>
        <row r="3802">
          <cell r="A3802">
            <v>128512</v>
          </cell>
          <cell r="C3802" t="str">
            <v>ITD</v>
          </cell>
        </row>
        <row r="3803">
          <cell r="A3803">
            <v>131754</v>
          </cell>
          <cell r="C3803" t="str">
            <v>ITD</v>
          </cell>
        </row>
        <row r="3804">
          <cell r="A3804">
            <v>113385</v>
          </cell>
          <cell r="C3804" t="str">
            <v>ITD</v>
          </cell>
        </row>
        <row r="3805">
          <cell r="A3805">
            <v>113228</v>
          </cell>
          <cell r="C3805" t="str">
            <v>ITD</v>
          </cell>
        </row>
        <row r="3806">
          <cell r="A3806">
            <v>112048</v>
          </cell>
          <cell r="C3806" t="str">
            <v>ITD</v>
          </cell>
        </row>
        <row r="3807">
          <cell r="A3807">
            <v>127113</v>
          </cell>
          <cell r="C3807" t="str">
            <v>ITD</v>
          </cell>
        </row>
        <row r="3808">
          <cell r="A3808">
            <v>86577</v>
          </cell>
          <cell r="C3808" t="str">
            <v>ITD</v>
          </cell>
        </row>
        <row r="3809">
          <cell r="A3809">
            <v>110208</v>
          </cell>
          <cell r="C3809" t="str">
            <v>ITD</v>
          </cell>
        </row>
        <row r="3810">
          <cell r="A3810">
            <v>90582</v>
          </cell>
          <cell r="C3810" t="str">
            <v>ITD</v>
          </cell>
        </row>
        <row r="3811">
          <cell r="A3811">
            <v>86575</v>
          </cell>
          <cell r="C3811" t="str">
            <v>ITD</v>
          </cell>
        </row>
        <row r="3812">
          <cell r="A3812">
            <v>112043</v>
          </cell>
          <cell r="C3812" t="str">
            <v>ITD</v>
          </cell>
        </row>
        <row r="3813">
          <cell r="A3813">
            <v>111288</v>
          </cell>
          <cell r="C3813" t="str">
            <v>ITD</v>
          </cell>
        </row>
        <row r="3814">
          <cell r="A3814">
            <v>120578</v>
          </cell>
          <cell r="C3814" t="str">
            <v>ITD</v>
          </cell>
        </row>
        <row r="3815">
          <cell r="A3815">
            <v>111646</v>
          </cell>
          <cell r="C3815" t="str">
            <v>ITD</v>
          </cell>
        </row>
        <row r="3816">
          <cell r="A3816">
            <v>90054</v>
          </cell>
          <cell r="C3816" t="str">
            <v>ITD</v>
          </cell>
        </row>
        <row r="3817">
          <cell r="A3817">
            <v>117636</v>
          </cell>
          <cell r="C3817" t="str">
            <v>ITD</v>
          </cell>
        </row>
        <row r="3818">
          <cell r="A3818">
            <v>122682</v>
          </cell>
          <cell r="C3818" t="str">
            <v>ITD</v>
          </cell>
        </row>
        <row r="3819">
          <cell r="A3819">
            <v>97026</v>
          </cell>
          <cell r="C3819" t="str">
            <v>ITD</v>
          </cell>
        </row>
        <row r="3820">
          <cell r="A3820">
            <v>100633</v>
          </cell>
          <cell r="C3820" t="str">
            <v>ITD</v>
          </cell>
        </row>
        <row r="3821">
          <cell r="A3821">
            <v>88822</v>
          </cell>
          <cell r="C3821" t="str">
            <v>ITD</v>
          </cell>
        </row>
        <row r="3822">
          <cell r="A3822">
            <v>116763</v>
          </cell>
          <cell r="C3822" t="str">
            <v>ITD</v>
          </cell>
        </row>
        <row r="3823">
          <cell r="A3823">
            <v>98674</v>
          </cell>
          <cell r="C3823" t="str">
            <v>ITD</v>
          </cell>
        </row>
        <row r="3824">
          <cell r="A3824">
            <v>89992</v>
          </cell>
          <cell r="C3824" t="str">
            <v>ITD</v>
          </cell>
        </row>
        <row r="3825">
          <cell r="A3825">
            <v>100537</v>
          </cell>
          <cell r="C3825" t="str">
            <v>ITD</v>
          </cell>
        </row>
        <row r="3826">
          <cell r="A3826">
            <v>86579</v>
          </cell>
          <cell r="C3826" t="str">
            <v>ITD</v>
          </cell>
        </row>
        <row r="3827">
          <cell r="A3827">
            <v>112156</v>
          </cell>
          <cell r="C3827" t="str">
            <v>ITD</v>
          </cell>
        </row>
        <row r="3828">
          <cell r="A3828">
            <v>86571</v>
          </cell>
          <cell r="C3828" t="str">
            <v>ITD</v>
          </cell>
        </row>
        <row r="3829">
          <cell r="A3829">
            <v>86563</v>
          </cell>
          <cell r="C3829" t="str">
            <v>ITD</v>
          </cell>
        </row>
        <row r="3830">
          <cell r="A3830">
            <v>130104</v>
          </cell>
          <cell r="C3830" t="str">
            <v>ITD</v>
          </cell>
        </row>
        <row r="3831">
          <cell r="A3831">
            <v>114411</v>
          </cell>
          <cell r="C3831" t="str">
            <v>ITD</v>
          </cell>
        </row>
        <row r="3832">
          <cell r="A3832">
            <v>131640</v>
          </cell>
          <cell r="C3832" t="str">
            <v>ITD</v>
          </cell>
        </row>
        <row r="3833">
          <cell r="A3833">
            <v>88772</v>
          </cell>
          <cell r="C3833" t="str">
            <v>ITD</v>
          </cell>
        </row>
        <row r="3834">
          <cell r="A3834">
            <v>90306</v>
          </cell>
          <cell r="C3834" t="str">
            <v>ITD</v>
          </cell>
        </row>
        <row r="3835">
          <cell r="A3835">
            <v>94677</v>
          </cell>
          <cell r="C3835" t="str">
            <v>ITD</v>
          </cell>
        </row>
        <row r="3836">
          <cell r="A3836">
            <v>116718</v>
          </cell>
          <cell r="C3836" t="str">
            <v>ITD</v>
          </cell>
        </row>
        <row r="3837">
          <cell r="A3837">
            <v>86594</v>
          </cell>
          <cell r="C3837" t="str">
            <v>ITD</v>
          </cell>
        </row>
        <row r="3838">
          <cell r="A3838">
            <v>97704</v>
          </cell>
          <cell r="C3838" t="str">
            <v>ITD</v>
          </cell>
        </row>
        <row r="3839">
          <cell r="A3839">
            <v>86763</v>
          </cell>
          <cell r="C3839" t="str">
            <v>ITD</v>
          </cell>
        </row>
        <row r="3840">
          <cell r="A3840">
            <v>97630</v>
          </cell>
          <cell r="C3840" t="str">
            <v>ITD</v>
          </cell>
        </row>
        <row r="3841">
          <cell r="A3841">
            <v>90055</v>
          </cell>
          <cell r="C3841" t="str">
            <v>ITD</v>
          </cell>
        </row>
        <row r="3842">
          <cell r="A3842">
            <v>81869</v>
          </cell>
          <cell r="C3842" t="str">
            <v>ITD</v>
          </cell>
        </row>
        <row r="3843">
          <cell r="A3843">
            <v>86590</v>
          </cell>
          <cell r="C3843" t="str">
            <v>ITD</v>
          </cell>
        </row>
        <row r="3844">
          <cell r="A3844">
            <v>86573</v>
          </cell>
          <cell r="C3844" t="str">
            <v>ITD</v>
          </cell>
        </row>
        <row r="3845">
          <cell r="A3845">
            <v>86580</v>
          </cell>
          <cell r="C3845" t="str">
            <v>ITD</v>
          </cell>
        </row>
        <row r="3846">
          <cell r="A3846">
            <v>82385</v>
          </cell>
          <cell r="C3846" t="str">
            <v>ITD</v>
          </cell>
        </row>
        <row r="3847">
          <cell r="A3847">
            <v>97705</v>
          </cell>
          <cell r="C3847" t="str">
            <v>ITD</v>
          </cell>
        </row>
        <row r="3848">
          <cell r="A3848">
            <v>109088</v>
          </cell>
          <cell r="C3848" t="str">
            <v>PCP</v>
          </cell>
        </row>
        <row r="3849">
          <cell r="A3849">
            <v>117504</v>
          </cell>
          <cell r="C3849" t="str">
            <v>PCP</v>
          </cell>
        </row>
        <row r="3850">
          <cell r="A3850">
            <v>131090</v>
          </cell>
          <cell r="C3850" t="str">
            <v>PCP</v>
          </cell>
        </row>
        <row r="3851">
          <cell r="A3851">
            <v>111385</v>
          </cell>
          <cell r="C3851" t="str">
            <v>PCP</v>
          </cell>
        </row>
        <row r="3852">
          <cell r="A3852">
            <v>115681</v>
          </cell>
          <cell r="C3852" t="str">
            <v>PCP</v>
          </cell>
        </row>
        <row r="3853">
          <cell r="A3853">
            <v>110248</v>
          </cell>
          <cell r="C3853" t="str">
            <v>PCP</v>
          </cell>
        </row>
        <row r="3854">
          <cell r="A3854">
            <v>108212</v>
          </cell>
          <cell r="C3854" t="str">
            <v>PCP</v>
          </cell>
        </row>
        <row r="3855">
          <cell r="A3855">
            <v>98872</v>
          </cell>
          <cell r="C3855" t="str">
            <v>PCP</v>
          </cell>
        </row>
        <row r="3856">
          <cell r="A3856">
            <v>98359</v>
          </cell>
          <cell r="C3856" t="str">
            <v>PCP</v>
          </cell>
        </row>
        <row r="3857">
          <cell r="A3857">
            <v>111308</v>
          </cell>
          <cell r="C3857" t="str">
            <v>PCP</v>
          </cell>
        </row>
        <row r="3858">
          <cell r="A3858">
            <v>122722</v>
          </cell>
          <cell r="C3858" t="str">
            <v>PCP</v>
          </cell>
        </row>
        <row r="3859">
          <cell r="A3859">
            <v>133379</v>
          </cell>
          <cell r="C3859" t="str">
            <v>CORP</v>
          </cell>
        </row>
        <row r="3860">
          <cell r="A3860">
            <v>104355</v>
          </cell>
          <cell r="C3860" t="str">
            <v>CORP</v>
          </cell>
        </row>
        <row r="3861">
          <cell r="A3861">
            <v>113018</v>
          </cell>
          <cell r="C3861" t="str">
            <v>CORP</v>
          </cell>
        </row>
        <row r="3862">
          <cell r="A3862">
            <v>129907</v>
          </cell>
          <cell r="C3862" t="str">
            <v>CORP</v>
          </cell>
        </row>
        <row r="3863">
          <cell r="A3863">
            <v>85534</v>
          </cell>
          <cell r="C3863" t="str">
            <v>CORP</v>
          </cell>
        </row>
        <row r="3864">
          <cell r="A3864">
            <v>2216</v>
          </cell>
          <cell r="C3864" t="str">
            <v>CORP</v>
          </cell>
        </row>
        <row r="3865">
          <cell r="A3865">
            <v>89155</v>
          </cell>
          <cell r="C3865" t="str">
            <v>CORP</v>
          </cell>
        </row>
        <row r="3866">
          <cell r="A3866">
            <v>95442</v>
          </cell>
          <cell r="C3866" t="str">
            <v>CORP</v>
          </cell>
        </row>
        <row r="3867">
          <cell r="A3867">
            <v>3336</v>
          </cell>
          <cell r="C3867" t="str">
            <v>CORP</v>
          </cell>
        </row>
        <row r="3868">
          <cell r="A3868">
            <v>89097</v>
          </cell>
          <cell r="C3868" t="str">
            <v>CORP</v>
          </cell>
        </row>
        <row r="3869">
          <cell r="A3869">
            <v>97464</v>
          </cell>
          <cell r="C3869" t="str">
            <v>CORP</v>
          </cell>
        </row>
        <row r="3870">
          <cell r="A3870">
            <v>94516</v>
          </cell>
          <cell r="C3870" t="str">
            <v>FBD</v>
          </cell>
        </row>
        <row r="3871">
          <cell r="A3871">
            <v>106793</v>
          </cell>
          <cell r="C3871" t="str">
            <v>FBD</v>
          </cell>
        </row>
        <row r="3872">
          <cell r="A3872">
            <v>96063</v>
          </cell>
          <cell r="C3872" t="str">
            <v>FBD</v>
          </cell>
        </row>
        <row r="3873">
          <cell r="A3873">
            <v>130103</v>
          </cell>
          <cell r="C3873" t="str">
            <v>FBD</v>
          </cell>
        </row>
        <row r="3874">
          <cell r="A3874">
            <v>92842</v>
          </cell>
          <cell r="C3874" t="str">
            <v>FBD</v>
          </cell>
        </row>
        <row r="3875">
          <cell r="A3875">
            <v>86710</v>
          </cell>
          <cell r="C3875" t="str">
            <v>FBD</v>
          </cell>
        </row>
        <row r="3876">
          <cell r="A3876">
            <v>90671</v>
          </cell>
          <cell r="C3876" t="str">
            <v>FBD</v>
          </cell>
        </row>
        <row r="3877">
          <cell r="A3877">
            <v>86203</v>
          </cell>
          <cell r="C3877" t="str">
            <v>FBD</v>
          </cell>
        </row>
        <row r="3878">
          <cell r="A3878">
            <v>91355</v>
          </cell>
          <cell r="C3878" t="str">
            <v>FBD</v>
          </cell>
        </row>
        <row r="3879">
          <cell r="A3879">
            <v>89266</v>
          </cell>
          <cell r="C3879" t="str">
            <v>FBD</v>
          </cell>
        </row>
        <row r="3880">
          <cell r="A3880">
            <v>114823</v>
          </cell>
          <cell r="C3880" t="str">
            <v>FBD</v>
          </cell>
        </row>
        <row r="3881">
          <cell r="A3881">
            <v>118477</v>
          </cell>
          <cell r="C3881" t="str">
            <v>FBD</v>
          </cell>
        </row>
        <row r="3882">
          <cell r="A3882">
            <v>113338</v>
          </cell>
          <cell r="C3882" t="str">
            <v>FBD</v>
          </cell>
        </row>
        <row r="3883">
          <cell r="A3883">
            <v>112284</v>
          </cell>
          <cell r="C3883" t="str">
            <v>FBD</v>
          </cell>
        </row>
        <row r="3884">
          <cell r="A3884">
            <v>115340</v>
          </cell>
          <cell r="C3884" t="str">
            <v>FBD</v>
          </cell>
        </row>
        <row r="3885">
          <cell r="A3885">
            <v>111625</v>
          </cell>
          <cell r="C3885" t="str">
            <v>FBD</v>
          </cell>
        </row>
        <row r="3886">
          <cell r="A3886">
            <v>115685</v>
          </cell>
          <cell r="C3886" t="str">
            <v>FBD</v>
          </cell>
        </row>
        <row r="3887">
          <cell r="A3887">
            <v>118393</v>
          </cell>
          <cell r="C3887" t="str">
            <v>FBD</v>
          </cell>
        </row>
        <row r="3888">
          <cell r="A3888">
            <v>122055</v>
          </cell>
          <cell r="C3888" t="str">
            <v>FBD</v>
          </cell>
        </row>
        <row r="3889">
          <cell r="A3889">
            <v>129090</v>
          </cell>
          <cell r="C3889" t="str">
            <v>FBD</v>
          </cell>
        </row>
        <row r="3890">
          <cell r="A3890">
            <v>120406</v>
          </cell>
          <cell r="C3890" t="str">
            <v>FBD</v>
          </cell>
        </row>
        <row r="3891">
          <cell r="A3891">
            <v>120497</v>
          </cell>
          <cell r="C3891" t="str">
            <v>FBD</v>
          </cell>
        </row>
        <row r="3892">
          <cell r="A3892">
            <v>120343</v>
          </cell>
          <cell r="C3892" t="str">
            <v>FBD</v>
          </cell>
        </row>
        <row r="3893">
          <cell r="A3893">
            <v>119729</v>
          </cell>
          <cell r="C3893" t="str">
            <v>FBD</v>
          </cell>
        </row>
        <row r="3894">
          <cell r="A3894">
            <v>120394</v>
          </cell>
          <cell r="C3894" t="str">
            <v>FBD</v>
          </cell>
        </row>
        <row r="3895">
          <cell r="A3895">
            <v>121102</v>
          </cell>
          <cell r="C3895" t="str">
            <v>FBD</v>
          </cell>
        </row>
        <row r="3896">
          <cell r="A3896">
            <v>118515</v>
          </cell>
          <cell r="C3896" t="str">
            <v>FBD</v>
          </cell>
        </row>
        <row r="3897">
          <cell r="A3897">
            <v>120342</v>
          </cell>
          <cell r="C3897" t="str">
            <v>FBD</v>
          </cell>
        </row>
        <row r="3898">
          <cell r="A3898">
            <v>118480</v>
          </cell>
          <cell r="C3898" t="str">
            <v>FBD</v>
          </cell>
        </row>
        <row r="3899">
          <cell r="A3899">
            <v>129912</v>
          </cell>
          <cell r="C3899" t="str">
            <v>FBD</v>
          </cell>
        </row>
        <row r="3900">
          <cell r="A3900">
            <v>123093</v>
          </cell>
          <cell r="C3900" t="str">
            <v>FBD</v>
          </cell>
        </row>
        <row r="3901">
          <cell r="A3901">
            <v>110953</v>
          </cell>
          <cell r="C3901" t="str">
            <v>FBD</v>
          </cell>
        </row>
        <row r="3902">
          <cell r="A3902">
            <v>118394</v>
          </cell>
          <cell r="C3902" t="str">
            <v>FBD</v>
          </cell>
        </row>
        <row r="3903">
          <cell r="A3903">
            <v>125479</v>
          </cell>
          <cell r="C3903" t="str">
            <v>FBD</v>
          </cell>
        </row>
        <row r="3904">
          <cell r="A3904">
            <v>133145</v>
          </cell>
          <cell r="C3904" t="str">
            <v>FBD</v>
          </cell>
        </row>
        <row r="3905">
          <cell r="A3905">
            <v>111890</v>
          </cell>
          <cell r="C3905" t="str">
            <v>FBD</v>
          </cell>
        </row>
        <row r="3906">
          <cell r="A3906">
            <v>116849</v>
          </cell>
          <cell r="C3906" t="str">
            <v>FBD</v>
          </cell>
        </row>
        <row r="3907">
          <cell r="A3907">
            <v>127207</v>
          </cell>
          <cell r="C3907" t="str">
            <v>FBD</v>
          </cell>
        </row>
        <row r="3908">
          <cell r="A3908">
            <v>118434</v>
          </cell>
          <cell r="C3908" t="str">
            <v>FBD</v>
          </cell>
        </row>
        <row r="3909">
          <cell r="A3909">
            <v>121092</v>
          </cell>
          <cell r="C3909" t="str">
            <v>FBD</v>
          </cell>
        </row>
        <row r="3910">
          <cell r="A3910">
            <v>118072</v>
          </cell>
          <cell r="C3910" t="str">
            <v>FBD</v>
          </cell>
        </row>
        <row r="3911">
          <cell r="A3911">
            <v>118198</v>
          </cell>
          <cell r="C3911" t="str">
            <v>FBD</v>
          </cell>
        </row>
        <row r="3912">
          <cell r="A3912">
            <v>130482</v>
          </cell>
          <cell r="C3912" t="str">
            <v>FBD</v>
          </cell>
        </row>
        <row r="3913">
          <cell r="A3913">
            <v>117393</v>
          </cell>
          <cell r="C3913" t="str">
            <v>FBD</v>
          </cell>
        </row>
        <row r="3914">
          <cell r="A3914">
            <v>123053</v>
          </cell>
          <cell r="C3914" t="str">
            <v>FBD</v>
          </cell>
        </row>
        <row r="3915">
          <cell r="A3915">
            <v>120787</v>
          </cell>
          <cell r="C3915" t="str">
            <v>FBD</v>
          </cell>
        </row>
        <row r="3916">
          <cell r="A3916">
            <v>118196</v>
          </cell>
          <cell r="C3916" t="str">
            <v>FBD</v>
          </cell>
        </row>
        <row r="3917">
          <cell r="A3917">
            <v>116875</v>
          </cell>
          <cell r="C3917" t="str">
            <v>FBD</v>
          </cell>
        </row>
        <row r="3918">
          <cell r="A3918">
            <v>127273</v>
          </cell>
          <cell r="C3918" t="str">
            <v>FBD</v>
          </cell>
        </row>
        <row r="3919">
          <cell r="A3919">
            <v>122036</v>
          </cell>
          <cell r="C3919" t="str">
            <v>FBD</v>
          </cell>
        </row>
        <row r="3920">
          <cell r="A3920">
            <v>122088</v>
          </cell>
          <cell r="C3920" t="str">
            <v>FBD</v>
          </cell>
        </row>
        <row r="3921">
          <cell r="A3921">
            <v>124521</v>
          </cell>
          <cell r="C3921" t="str">
            <v>FBD</v>
          </cell>
        </row>
        <row r="3922">
          <cell r="A3922">
            <v>126195</v>
          </cell>
          <cell r="C3922" t="str">
            <v>FBD</v>
          </cell>
        </row>
        <row r="3923">
          <cell r="A3923">
            <v>114091</v>
          </cell>
          <cell r="C3923" t="str">
            <v>FBD</v>
          </cell>
        </row>
        <row r="3924">
          <cell r="A3924">
            <v>115462</v>
          </cell>
          <cell r="C3924" t="str">
            <v>FBD</v>
          </cell>
        </row>
        <row r="3925">
          <cell r="A3925">
            <v>118201</v>
          </cell>
          <cell r="C3925" t="str">
            <v>FBD</v>
          </cell>
        </row>
        <row r="3926">
          <cell r="A3926">
            <v>125416</v>
          </cell>
          <cell r="C3926" t="str">
            <v>FBD</v>
          </cell>
        </row>
        <row r="3927">
          <cell r="A3927">
            <v>116868</v>
          </cell>
          <cell r="C3927" t="str">
            <v>FBD</v>
          </cell>
        </row>
        <row r="3928">
          <cell r="A3928">
            <v>118203</v>
          </cell>
          <cell r="C3928" t="str">
            <v>FBD</v>
          </cell>
        </row>
        <row r="3929">
          <cell r="A3929">
            <v>118387</v>
          </cell>
          <cell r="C3929" t="str">
            <v>FBD</v>
          </cell>
        </row>
        <row r="3930">
          <cell r="A3930">
            <v>115973</v>
          </cell>
          <cell r="C3930" t="str">
            <v>FBD</v>
          </cell>
        </row>
        <row r="3931">
          <cell r="A3931">
            <v>116589</v>
          </cell>
          <cell r="C3931" t="str">
            <v>FBD</v>
          </cell>
        </row>
        <row r="3932">
          <cell r="A3932">
            <v>115971</v>
          </cell>
          <cell r="C3932" t="str">
            <v>FBD</v>
          </cell>
        </row>
        <row r="3933">
          <cell r="A3933">
            <v>120614</v>
          </cell>
          <cell r="C3933" t="str">
            <v>FBD</v>
          </cell>
        </row>
        <row r="3934">
          <cell r="A3934">
            <v>120362</v>
          </cell>
          <cell r="C3934" t="str">
            <v>FBD</v>
          </cell>
        </row>
        <row r="3935">
          <cell r="A3935">
            <v>133062</v>
          </cell>
          <cell r="C3935" t="str">
            <v>FBD</v>
          </cell>
        </row>
        <row r="3936">
          <cell r="A3936">
            <v>118202</v>
          </cell>
          <cell r="C3936" t="str">
            <v>FBD</v>
          </cell>
        </row>
        <row r="3937">
          <cell r="A3937">
            <v>120709</v>
          </cell>
          <cell r="C3937" t="str">
            <v>FBD</v>
          </cell>
        </row>
        <row r="3938">
          <cell r="A3938">
            <v>124871</v>
          </cell>
          <cell r="C3938" t="str">
            <v>FBD</v>
          </cell>
        </row>
        <row r="3939">
          <cell r="A3939">
            <v>106249</v>
          </cell>
          <cell r="C3939" t="str">
            <v>FBD</v>
          </cell>
        </row>
        <row r="3940">
          <cell r="A3940">
            <v>109471</v>
          </cell>
          <cell r="C3940" t="str">
            <v>FBD</v>
          </cell>
        </row>
        <row r="3941">
          <cell r="A3941">
            <v>124514</v>
          </cell>
          <cell r="C3941" t="str">
            <v>FBD</v>
          </cell>
        </row>
        <row r="3942">
          <cell r="A3942">
            <v>118702</v>
          </cell>
          <cell r="C3942" t="str">
            <v>FBD</v>
          </cell>
        </row>
        <row r="3943">
          <cell r="A3943">
            <v>112844</v>
          </cell>
          <cell r="C3943" t="str">
            <v>FBD</v>
          </cell>
        </row>
        <row r="3944">
          <cell r="A3944">
            <v>98814</v>
          </cell>
          <cell r="C3944" t="str">
            <v>FBD</v>
          </cell>
        </row>
        <row r="3945">
          <cell r="A3945">
            <v>120979</v>
          </cell>
          <cell r="C3945" t="str">
            <v>FBD</v>
          </cell>
        </row>
        <row r="3946">
          <cell r="A3946">
            <v>118388</v>
          </cell>
          <cell r="C3946" t="str">
            <v>FBD</v>
          </cell>
        </row>
        <row r="3947">
          <cell r="A3947">
            <v>103666</v>
          </cell>
          <cell r="C3947" t="str">
            <v>FBD</v>
          </cell>
        </row>
        <row r="3948">
          <cell r="A3948">
            <v>122086</v>
          </cell>
          <cell r="C3948" t="str">
            <v>FBD</v>
          </cell>
        </row>
        <row r="3949">
          <cell r="A3949">
            <v>129941</v>
          </cell>
          <cell r="C3949" t="str">
            <v>FBD</v>
          </cell>
        </row>
        <row r="3950">
          <cell r="A3950">
            <v>114361</v>
          </cell>
          <cell r="C3950" t="str">
            <v>FBD</v>
          </cell>
        </row>
        <row r="3951">
          <cell r="A3951">
            <v>117244</v>
          </cell>
          <cell r="C3951" t="str">
            <v>FBD</v>
          </cell>
        </row>
        <row r="3952">
          <cell r="A3952">
            <v>117599</v>
          </cell>
          <cell r="C3952" t="str">
            <v>FBD</v>
          </cell>
        </row>
        <row r="3953">
          <cell r="A3953">
            <v>117628</v>
          </cell>
          <cell r="C3953" t="str">
            <v>FBD</v>
          </cell>
        </row>
        <row r="3954">
          <cell r="A3954">
            <v>119452</v>
          </cell>
          <cell r="C3954" t="str">
            <v>FBD</v>
          </cell>
        </row>
        <row r="3955">
          <cell r="A3955">
            <v>124628</v>
          </cell>
          <cell r="C3955" t="str">
            <v>FBD</v>
          </cell>
        </row>
        <row r="3956">
          <cell r="A3956">
            <v>118980</v>
          </cell>
          <cell r="C3956" t="str">
            <v>FBD</v>
          </cell>
        </row>
        <row r="3957">
          <cell r="A3957">
            <v>118171</v>
          </cell>
          <cell r="C3957" t="str">
            <v>FBD</v>
          </cell>
        </row>
        <row r="3958">
          <cell r="A3958">
            <v>115969</v>
          </cell>
          <cell r="C3958" t="str">
            <v>FBD</v>
          </cell>
        </row>
        <row r="3959">
          <cell r="A3959">
            <v>118432</v>
          </cell>
          <cell r="C3959" t="str">
            <v>FBD</v>
          </cell>
        </row>
        <row r="3960">
          <cell r="A3960">
            <v>123457</v>
          </cell>
          <cell r="C3960" t="str">
            <v>FBD</v>
          </cell>
        </row>
        <row r="3961">
          <cell r="A3961">
            <v>132121</v>
          </cell>
          <cell r="C3961" t="str">
            <v>FBD</v>
          </cell>
        </row>
        <row r="3962">
          <cell r="A3962">
            <v>103418</v>
          </cell>
          <cell r="C3962" t="str">
            <v>FBD</v>
          </cell>
        </row>
        <row r="3963">
          <cell r="A3963">
            <v>118437</v>
          </cell>
          <cell r="C3963" t="str">
            <v>FBD</v>
          </cell>
        </row>
        <row r="3964">
          <cell r="A3964">
            <v>120955</v>
          </cell>
          <cell r="C3964" t="str">
            <v>FBD</v>
          </cell>
        </row>
        <row r="3965">
          <cell r="A3965">
            <v>126805</v>
          </cell>
          <cell r="C3965" t="str">
            <v>FBD</v>
          </cell>
        </row>
        <row r="3966">
          <cell r="A3966">
            <v>116990</v>
          </cell>
          <cell r="C3966" t="str">
            <v>FBD</v>
          </cell>
        </row>
        <row r="3967">
          <cell r="A3967">
            <v>117897</v>
          </cell>
          <cell r="C3967" t="str">
            <v>FBD</v>
          </cell>
        </row>
        <row r="3968">
          <cell r="A3968">
            <v>130917</v>
          </cell>
          <cell r="C3968" t="str">
            <v>FBD</v>
          </cell>
        </row>
        <row r="3969">
          <cell r="A3969">
            <v>120361</v>
          </cell>
          <cell r="C3969" t="str">
            <v>FBD</v>
          </cell>
        </row>
        <row r="3970">
          <cell r="A3970">
            <v>118975</v>
          </cell>
          <cell r="C3970" t="str">
            <v>FBD</v>
          </cell>
        </row>
        <row r="3971">
          <cell r="A3971">
            <v>118632</v>
          </cell>
          <cell r="C3971" t="str">
            <v>FBD</v>
          </cell>
        </row>
        <row r="3972">
          <cell r="A3972">
            <v>119855</v>
          </cell>
          <cell r="C3972" t="str">
            <v>FBD</v>
          </cell>
        </row>
        <row r="3973">
          <cell r="A3973">
            <v>120124</v>
          </cell>
          <cell r="C3973" t="str">
            <v>FBD</v>
          </cell>
        </row>
        <row r="3974">
          <cell r="A3974">
            <v>118583</v>
          </cell>
          <cell r="C3974" t="str">
            <v>FBD</v>
          </cell>
        </row>
        <row r="3975">
          <cell r="A3975">
            <v>125695</v>
          </cell>
          <cell r="C3975" t="str">
            <v>FBD</v>
          </cell>
        </row>
        <row r="3976">
          <cell r="A3976">
            <v>117117</v>
          </cell>
          <cell r="C3976" t="str">
            <v>FBD</v>
          </cell>
        </row>
        <row r="3977">
          <cell r="A3977">
            <v>115452</v>
          </cell>
          <cell r="C3977" t="str">
            <v>FBD</v>
          </cell>
        </row>
        <row r="3978">
          <cell r="A3978">
            <v>124462</v>
          </cell>
          <cell r="C3978" t="str">
            <v>FBD</v>
          </cell>
        </row>
        <row r="3979">
          <cell r="A3979">
            <v>120468</v>
          </cell>
          <cell r="C3979" t="str">
            <v>FBD</v>
          </cell>
        </row>
        <row r="3980">
          <cell r="A3980">
            <v>117359</v>
          </cell>
          <cell r="C3980" t="str">
            <v>FBD</v>
          </cell>
        </row>
        <row r="3981">
          <cell r="A3981">
            <v>126105</v>
          </cell>
          <cell r="C3981" t="str">
            <v>FBD</v>
          </cell>
        </row>
        <row r="3982">
          <cell r="A3982">
            <v>115448</v>
          </cell>
          <cell r="C3982" t="str">
            <v>FBD</v>
          </cell>
        </row>
        <row r="3983">
          <cell r="A3983">
            <v>117115</v>
          </cell>
          <cell r="C3983" t="str">
            <v>FBD</v>
          </cell>
        </row>
        <row r="3984">
          <cell r="A3984">
            <v>121491</v>
          </cell>
          <cell r="C3984" t="str">
            <v>FBD</v>
          </cell>
        </row>
        <row r="3985">
          <cell r="A3985">
            <v>117443</v>
          </cell>
          <cell r="C3985" t="str">
            <v>FBD</v>
          </cell>
        </row>
        <row r="3986">
          <cell r="A3986">
            <v>124401</v>
          </cell>
          <cell r="C3986" t="str">
            <v>FBD</v>
          </cell>
        </row>
        <row r="3987">
          <cell r="A3987">
            <v>129843</v>
          </cell>
          <cell r="C3987" t="str">
            <v>FBD</v>
          </cell>
        </row>
        <row r="3988">
          <cell r="A3988">
            <v>115464</v>
          </cell>
          <cell r="C3988" t="str">
            <v>FBD</v>
          </cell>
        </row>
        <row r="3989">
          <cell r="A3989">
            <v>116403</v>
          </cell>
          <cell r="C3989" t="str">
            <v>FBD</v>
          </cell>
        </row>
        <row r="3990">
          <cell r="A3990">
            <v>124785</v>
          </cell>
          <cell r="C3990" t="str">
            <v>FBD</v>
          </cell>
        </row>
        <row r="3991">
          <cell r="A3991">
            <v>116989</v>
          </cell>
          <cell r="C3991" t="str">
            <v>FBD</v>
          </cell>
        </row>
        <row r="3992">
          <cell r="A3992">
            <v>120710</v>
          </cell>
          <cell r="C3992" t="str">
            <v>FBD</v>
          </cell>
        </row>
        <row r="3993">
          <cell r="A3993">
            <v>117180</v>
          </cell>
          <cell r="C3993" t="str">
            <v>FBD</v>
          </cell>
        </row>
        <row r="3994">
          <cell r="A3994">
            <v>122802</v>
          </cell>
          <cell r="C3994" t="str">
            <v>FBD</v>
          </cell>
        </row>
        <row r="3995">
          <cell r="A3995">
            <v>112287</v>
          </cell>
          <cell r="C3995" t="str">
            <v>FBD</v>
          </cell>
        </row>
        <row r="3996">
          <cell r="A3996">
            <v>129073</v>
          </cell>
          <cell r="C3996" t="str">
            <v>FBD</v>
          </cell>
        </row>
        <row r="3997">
          <cell r="A3997">
            <v>118382</v>
          </cell>
          <cell r="C3997" t="str">
            <v>FBD</v>
          </cell>
        </row>
        <row r="3998">
          <cell r="A3998">
            <v>119136</v>
          </cell>
          <cell r="C3998" t="str">
            <v>FBD</v>
          </cell>
        </row>
        <row r="3999">
          <cell r="A3999">
            <v>120492</v>
          </cell>
          <cell r="C3999" t="str">
            <v>FBD</v>
          </cell>
        </row>
        <row r="4000">
          <cell r="A4000">
            <v>124908</v>
          </cell>
          <cell r="C4000" t="str">
            <v>FBD</v>
          </cell>
        </row>
        <row r="4001">
          <cell r="A4001">
            <v>118289</v>
          </cell>
          <cell r="C4001" t="str">
            <v>FBD</v>
          </cell>
        </row>
        <row r="4002">
          <cell r="A4002">
            <v>118288</v>
          </cell>
          <cell r="C4002" t="str">
            <v>FBD</v>
          </cell>
        </row>
        <row r="4003">
          <cell r="A4003">
            <v>125315</v>
          </cell>
          <cell r="C4003" t="str">
            <v>FBD</v>
          </cell>
        </row>
        <row r="4004">
          <cell r="A4004">
            <v>118680</v>
          </cell>
          <cell r="C4004" t="str">
            <v>FBD</v>
          </cell>
        </row>
        <row r="4005">
          <cell r="A4005">
            <v>133011</v>
          </cell>
          <cell r="C4005" t="str">
            <v>FBD</v>
          </cell>
        </row>
        <row r="4006">
          <cell r="A4006">
            <v>131524</v>
          </cell>
          <cell r="C4006" t="str">
            <v>FBD</v>
          </cell>
        </row>
        <row r="4007">
          <cell r="A4007">
            <v>132443</v>
          </cell>
          <cell r="C4007" t="str">
            <v>FBD</v>
          </cell>
        </row>
        <row r="4008">
          <cell r="A4008">
            <v>132180</v>
          </cell>
          <cell r="C4008" t="str">
            <v>FBD</v>
          </cell>
        </row>
        <row r="4009">
          <cell r="A4009">
            <v>128186</v>
          </cell>
          <cell r="C4009" t="str">
            <v>FBD</v>
          </cell>
        </row>
        <row r="4010">
          <cell r="A4010">
            <v>125521</v>
          </cell>
          <cell r="C4010" t="str">
            <v>FBD</v>
          </cell>
        </row>
        <row r="4011">
          <cell r="A4011">
            <v>124473</v>
          </cell>
          <cell r="C4011" t="str">
            <v>FBD</v>
          </cell>
        </row>
        <row r="4012">
          <cell r="A4012">
            <v>126867</v>
          </cell>
          <cell r="C4012" t="str">
            <v>FBD</v>
          </cell>
        </row>
        <row r="4013">
          <cell r="A4013">
            <v>127012</v>
          </cell>
          <cell r="C4013" t="str">
            <v>FBD</v>
          </cell>
        </row>
        <row r="4014">
          <cell r="A4014">
            <v>127239</v>
          </cell>
          <cell r="C4014" t="str">
            <v>FBD</v>
          </cell>
        </row>
        <row r="4015">
          <cell r="A4015">
            <v>132059</v>
          </cell>
          <cell r="C4015" t="str">
            <v>FBD</v>
          </cell>
        </row>
        <row r="4016">
          <cell r="A4016">
            <v>131950</v>
          </cell>
          <cell r="C4016" t="str">
            <v>FBD</v>
          </cell>
        </row>
        <row r="4017">
          <cell r="A4017">
            <v>123747</v>
          </cell>
          <cell r="C4017" t="str">
            <v>FBD</v>
          </cell>
        </row>
        <row r="4018">
          <cell r="A4018">
            <v>132409</v>
          </cell>
          <cell r="C4018" t="str">
            <v>FBD</v>
          </cell>
        </row>
        <row r="4019">
          <cell r="A4019">
            <v>125767</v>
          </cell>
          <cell r="C4019" t="str">
            <v>FBD</v>
          </cell>
        </row>
        <row r="4020">
          <cell r="A4020">
            <v>128809</v>
          </cell>
          <cell r="C4020" t="str">
            <v>FBD</v>
          </cell>
        </row>
        <row r="4021">
          <cell r="A4021">
            <v>127454</v>
          </cell>
          <cell r="C4021" t="str">
            <v>FBD</v>
          </cell>
        </row>
        <row r="4022">
          <cell r="A4022">
            <v>129302</v>
          </cell>
          <cell r="C4022" t="str">
            <v>FBD</v>
          </cell>
        </row>
        <row r="4023">
          <cell r="A4023">
            <v>130948</v>
          </cell>
          <cell r="C4023" t="str">
            <v>FBD</v>
          </cell>
        </row>
        <row r="4024">
          <cell r="A4024">
            <v>122844</v>
          </cell>
          <cell r="C4024" t="str">
            <v>FBD</v>
          </cell>
        </row>
        <row r="4025">
          <cell r="A4025">
            <v>125946</v>
          </cell>
          <cell r="C4025" t="str">
            <v>FBD</v>
          </cell>
        </row>
        <row r="4026">
          <cell r="A4026">
            <v>129453</v>
          </cell>
          <cell r="C4026" t="str">
            <v>FBD</v>
          </cell>
        </row>
        <row r="4027">
          <cell r="A4027">
            <v>129540</v>
          </cell>
          <cell r="C4027" t="str">
            <v>FBD</v>
          </cell>
        </row>
        <row r="4028">
          <cell r="A4028">
            <v>120229</v>
          </cell>
          <cell r="C4028" t="str">
            <v>FBD</v>
          </cell>
        </row>
        <row r="4029">
          <cell r="A4029">
            <v>132200</v>
          </cell>
          <cell r="C4029" t="str">
            <v>FBD</v>
          </cell>
        </row>
        <row r="4030">
          <cell r="A4030">
            <v>126871</v>
          </cell>
          <cell r="C4030" t="str">
            <v>FBD</v>
          </cell>
        </row>
        <row r="4031">
          <cell r="A4031">
            <v>123352</v>
          </cell>
          <cell r="C4031" t="str">
            <v>FBD</v>
          </cell>
        </row>
        <row r="4032">
          <cell r="A4032">
            <v>126673</v>
          </cell>
          <cell r="C4032" t="str">
            <v>FBD</v>
          </cell>
        </row>
        <row r="4033">
          <cell r="A4033">
            <v>124816</v>
          </cell>
          <cell r="C4033" t="str">
            <v>FBD</v>
          </cell>
        </row>
        <row r="4034">
          <cell r="A4034">
            <v>125939</v>
          </cell>
          <cell r="C4034" t="str">
            <v>FBD</v>
          </cell>
        </row>
        <row r="4035">
          <cell r="A4035">
            <v>123684</v>
          </cell>
          <cell r="C4035" t="str">
            <v>FBD</v>
          </cell>
        </row>
        <row r="4036">
          <cell r="A4036">
            <v>124406</v>
          </cell>
          <cell r="C4036" t="str">
            <v>FBD</v>
          </cell>
        </row>
        <row r="4037">
          <cell r="A4037">
            <v>131108</v>
          </cell>
          <cell r="C4037" t="str">
            <v>FBD</v>
          </cell>
        </row>
        <row r="4038">
          <cell r="A4038">
            <v>124992</v>
          </cell>
          <cell r="C4038" t="str">
            <v>FBD</v>
          </cell>
        </row>
        <row r="4039">
          <cell r="A4039">
            <v>129268</v>
          </cell>
          <cell r="C4039" t="str">
            <v>FBD</v>
          </cell>
        </row>
        <row r="4040">
          <cell r="A4040">
            <v>132267</v>
          </cell>
          <cell r="C4040" t="str">
            <v>FBD</v>
          </cell>
        </row>
        <row r="4041">
          <cell r="A4041">
            <v>125772</v>
          </cell>
          <cell r="C4041" t="str">
            <v>FBD</v>
          </cell>
        </row>
        <row r="4042">
          <cell r="A4042">
            <v>130802</v>
          </cell>
          <cell r="C4042" t="str">
            <v>FBD</v>
          </cell>
        </row>
        <row r="4043">
          <cell r="A4043">
            <v>129391</v>
          </cell>
          <cell r="C4043" t="str">
            <v>FBD</v>
          </cell>
        </row>
        <row r="4044">
          <cell r="A4044">
            <v>129538</v>
          </cell>
          <cell r="C4044" t="str">
            <v>FBD</v>
          </cell>
        </row>
        <row r="4045">
          <cell r="A4045">
            <v>124407</v>
          </cell>
          <cell r="C4045" t="str">
            <v>FBD</v>
          </cell>
        </row>
        <row r="4046">
          <cell r="A4046">
            <v>126672</v>
          </cell>
          <cell r="C4046" t="str">
            <v>FBD</v>
          </cell>
        </row>
        <row r="4047">
          <cell r="A4047">
            <v>133341</v>
          </cell>
          <cell r="C4047" t="str">
            <v>FBD</v>
          </cell>
        </row>
        <row r="4048">
          <cell r="A4048">
            <v>124814</v>
          </cell>
          <cell r="C4048" t="str">
            <v>FBD</v>
          </cell>
        </row>
        <row r="4049">
          <cell r="A4049">
            <v>132100</v>
          </cell>
          <cell r="C4049" t="str">
            <v>FBD</v>
          </cell>
        </row>
        <row r="4050">
          <cell r="A4050">
            <v>123052</v>
          </cell>
          <cell r="C4050" t="str">
            <v>FBD</v>
          </cell>
        </row>
        <row r="4051">
          <cell r="A4051">
            <v>130700</v>
          </cell>
          <cell r="C4051" t="str">
            <v>FBD</v>
          </cell>
        </row>
        <row r="4052">
          <cell r="A4052">
            <v>122266</v>
          </cell>
          <cell r="C4052" t="str">
            <v>FBD</v>
          </cell>
        </row>
        <row r="4053">
          <cell r="A4053">
            <v>129911</v>
          </cell>
          <cell r="C4053" t="str">
            <v>FBD</v>
          </cell>
        </row>
        <row r="4054">
          <cell r="A4054">
            <v>123061</v>
          </cell>
          <cell r="C4054" t="str">
            <v>FBD</v>
          </cell>
        </row>
        <row r="4055">
          <cell r="A4055">
            <v>124388</v>
          </cell>
          <cell r="C4055" t="str">
            <v>FBD</v>
          </cell>
        </row>
        <row r="4056">
          <cell r="A4056">
            <v>128961</v>
          </cell>
          <cell r="C4056" t="str">
            <v>FBD</v>
          </cell>
        </row>
        <row r="4057">
          <cell r="A4057">
            <v>122896</v>
          </cell>
          <cell r="C4057" t="str">
            <v>FBD</v>
          </cell>
        </row>
        <row r="4058">
          <cell r="A4058">
            <v>131763</v>
          </cell>
          <cell r="C4058" t="str">
            <v>FBD</v>
          </cell>
        </row>
        <row r="4059">
          <cell r="A4059">
            <v>126048</v>
          </cell>
          <cell r="C4059" t="str">
            <v>FBD</v>
          </cell>
        </row>
        <row r="4060">
          <cell r="A4060">
            <v>132456</v>
          </cell>
          <cell r="C4060" t="str">
            <v>FBD</v>
          </cell>
        </row>
        <row r="4061">
          <cell r="A4061">
            <v>122034</v>
          </cell>
          <cell r="C4061" t="str">
            <v>FBD</v>
          </cell>
        </row>
        <row r="4062">
          <cell r="A4062">
            <v>120463</v>
          </cell>
          <cell r="C4062" t="str">
            <v>FBD</v>
          </cell>
        </row>
        <row r="4063">
          <cell r="A4063">
            <v>132928</v>
          </cell>
          <cell r="C4063" t="str">
            <v>FBD</v>
          </cell>
        </row>
        <row r="4064">
          <cell r="A4064">
            <v>131535</v>
          </cell>
          <cell r="C4064" t="str">
            <v>FBD</v>
          </cell>
        </row>
        <row r="4065">
          <cell r="A4065">
            <v>122052</v>
          </cell>
          <cell r="C4065" t="str">
            <v>FBD</v>
          </cell>
        </row>
        <row r="4066">
          <cell r="A4066">
            <v>122275</v>
          </cell>
          <cell r="C4066" t="str">
            <v>FBD</v>
          </cell>
        </row>
        <row r="4067">
          <cell r="A4067">
            <v>123363</v>
          </cell>
          <cell r="C4067" t="str">
            <v>FBD</v>
          </cell>
        </row>
        <row r="4068">
          <cell r="A4068">
            <v>124474</v>
          </cell>
          <cell r="C4068" t="str">
            <v>FBD</v>
          </cell>
        </row>
        <row r="4069">
          <cell r="A4069">
            <v>124168</v>
          </cell>
          <cell r="C4069" t="str">
            <v>FBD</v>
          </cell>
        </row>
        <row r="4070">
          <cell r="A4070">
            <v>124389</v>
          </cell>
          <cell r="C4070" t="str">
            <v>FBD</v>
          </cell>
        </row>
        <row r="4071">
          <cell r="A4071">
            <v>125769</v>
          </cell>
          <cell r="C4071" t="str">
            <v>FBD</v>
          </cell>
        </row>
        <row r="4072">
          <cell r="A4072">
            <v>124819</v>
          </cell>
          <cell r="C4072" t="str">
            <v>FBD</v>
          </cell>
        </row>
        <row r="4073">
          <cell r="A4073">
            <v>124821</v>
          </cell>
          <cell r="C4073" t="str">
            <v>FBD</v>
          </cell>
        </row>
        <row r="4074">
          <cell r="A4074">
            <v>126908</v>
          </cell>
          <cell r="C4074" t="str">
            <v>FBD</v>
          </cell>
        </row>
        <row r="4075">
          <cell r="A4075">
            <v>130998</v>
          </cell>
          <cell r="C4075" t="str">
            <v>FBD</v>
          </cell>
        </row>
        <row r="4076">
          <cell r="A4076">
            <v>127841</v>
          </cell>
          <cell r="C4076" t="str">
            <v>FBD</v>
          </cell>
        </row>
        <row r="4077">
          <cell r="A4077">
            <v>128801</v>
          </cell>
          <cell r="C4077" t="str">
            <v>FBD</v>
          </cell>
        </row>
        <row r="4078">
          <cell r="A4078">
            <v>127015</v>
          </cell>
          <cell r="C4078" t="str">
            <v>FBD</v>
          </cell>
        </row>
        <row r="4079">
          <cell r="A4079">
            <v>132458</v>
          </cell>
          <cell r="C4079" t="str">
            <v>FBD</v>
          </cell>
        </row>
        <row r="4080">
          <cell r="A4080">
            <v>123059</v>
          </cell>
          <cell r="C4080" t="str">
            <v>FBD</v>
          </cell>
        </row>
        <row r="4081">
          <cell r="A4081">
            <v>124167</v>
          </cell>
          <cell r="C4081" t="str">
            <v>FBD</v>
          </cell>
        </row>
        <row r="4082">
          <cell r="A4082">
            <v>130255</v>
          </cell>
          <cell r="C4082" t="str">
            <v>FBD</v>
          </cell>
        </row>
        <row r="4083">
          <cell r="A4083">
            <v>126731</v>
          </cell>
          <cell r="C4083" t="str">
            <v>FBD</v>
          </cell>
        </row>
        <row r="4084">
          <cell r="A4084">
            <v>129136</v>
          </cell>
          <cell r="C4084" t="str">
            <v>FBD</v>
          </cell>
        </row>
        <row r="4085">
          <cell r="A4085">
            <v>122050</v>
          </cell>
          <cell r="C4085" t="str">
            <v>FBD</v>
          </cell>
        </row>
        <row r="4086">
          <cell r="A4086">
            <v>128185</v>
          </cell>
          <cell r="C4086" t="str">
            <v>FBD</v>
          </cell>
        </row>
        <row r="4087">
          <cell r="A4087">
            <v>130005</v>
          </cell>
          <cell r="C4087" t="str">
            <v>FBD</v>
          </cell>
        </row>
        <row r="4088">
          <cell r="A4088">
            <v>120397</v>
          </cell>
          <cell r="C4088" t="str">
            <v>FBD</v>
          </cell>
        </row>
        <row r="4089">
          <cell r="A4089">
            <v>124404</v>
          </cell>
          <cell r="C4089" t="str">
            <v>FBD</v>
          </cell>
        </row>
        <row r="4090">
          <cell r="A4090">
            <v>128271</v>
          </cell>
          <cell r="C4090" t="str">
            <v>FBD</v>
          </cell>
        </row>
        <row r="4091">
          <cell r="A4091">
            <v>131660</v>
          </cell>
          <cell r="C4091" t="str">
            <v>FBD</v>
          </cell>
        </row>
        <row r="4092">
          <cell r="A4092">
            <v>124145</v>
          </cell>
          <cell r="C4092" t="str">
            <v>FBD</v>
          </cell>
        </row>
        <row r="4093">
          <cell r="A4093">
            <v>131196</v>
          </cell>
          <cell r="C4093" t="str">
            <v>FBD</v>
          </cell>
        </row>
        <row r="4094">
          <cell r="A4094">
            <v>118679</v>
          </cell>
          <cell r="C4094" t="str">
            <v>FBD</v>
          </cell>
        </row>
        <row r="4095">
          <cell r="A4095">
            <v>131740</v>
          </cell>
          <cell r="C4095" t="str">
            <v>FBD</v>
          </cell>
        </row>
        <row r="4096">
          <cell r="A4096">
            <v>131018</v>
          </cell>
          <cell r="C4096" t="str">
            <v>FBD</v>
          </cell>
        </row>
        <row r="4097">
          <cell r="A4097">
            <v>118607</v>
          </cell>
          <cell r="C4097" t="str">
            <v>FBD</v>
          </cell>
        </row>
        <row r="4098">
          <cell r="A4098">
            <v>128270</v>
          </cell>
          <cell r="C4098" t="str">
            <v>FBD</v>
          </cell>
        </row>
        <row r="4099">
          <cell r="A4099">
            <v>126676</v>
          </cell>
          <cell r="C4099" t="str">
            <v>FBD</v>
          </cell>
        </row>
        <row r="4100">
          <cell r="A4100">
            <v>122417</v>
          </cell>
          <cell r="C4100" t="str">
            <v>FBD</v>
          </cell>
        </row>
        <row r="4101">
          <cell r="A4101">
            <v>122421</v>
          </cell>
          <cell r="C4101" t="str">
            <v>FBD</v>
          </cell>
        </row>
        <row r="4102">
          <cell r="A4102">
            <v>128361</v>
          </cell>
          <cell r="C4102" t="str">
            <v>FBD</v>
          </cell>
        </row>
        <row r="4103">
          <cell r="A4103">
            <v>122978</v>
          </cell>
          <cell r="C4103" t="str">
            <v>FBD</v>
          </cell>
        </row>
        <row r="4104">
          <cell r="A4104">
            <v>126679</v>
          </cell>
          <cell r="C4104" t="str">
            <v>FBD</v>
          </cell>
        </row>
        <row r="4105">
          <cell r="A4105">
            <v>124405</v>
          </cell>
          <cell r="C4105" t="str">
            <v>FBD</v>
          </cell>
        </row>
        <row r="4106">
          <cell r="A4106">
            <v>129299</v>
          </cell>
          <cell r="C4106" t="str">
            <v>FBD</v>
          </cell>
        </row>
        <row r="4107">
          <cell r="A4107">
            <v>125505</v>
          </cell>
          <cell r="C4107" t="str">
            <v>FBD</v>
          </cell>
        </row>
        <row r="4108">
          <cell r="A4108">
            <v>125942</v>
          </cell>
          <cell r="C4108" t="str">
            <v>FBD</v>
          </cell>
        </row>
        <row r="4109">
          <cell r="A4109">
            <v>128932</v>
          </cell>
          <cell r="C4109" t="str">
            <v>FBD</v>
          </cell>
        </row>
        <row r="4110">
          <cell r="A4110">
            <v>125797</v>
          </cell>
          <cell r="C4110" t="str">
            <v>FBD</v>
          </cell>
        </row>
        <row r="4111">
          <cell r="A4111">
            <v>130130</v>
          </cell>
          <cell r="C4111" t="str">
            <v>FBD</v>
          </cell>
        </row>
        <row r="4112">
          <cell r="A4112">
            <v>127952</v>
          </cell>
          <cell r="C4112" t="str">
            <v>FBD</v>
          </cell>
        </row>
        <row r="4113">
          <cell r="A4113">
            <v>129866</v>
          </cell>
          <cell r="C4113" t="str">
            <v>FBD</v>
          </cell>
        </row>
        <row r="4114">
          <cell r="A4114">
            <v>120086</v>
          </cell>
          <cell r="C4114" t="str">
            <v>FBD</v>
          </cell>
        </row>
        <row r="4115">
          <cell r="A4115">
            <v>128434</v>
          </cell>
          <cell r="C4115" t="str">
            <v>FBD</v>
          </cell>
        </row>
        <row r="4116">
          <cell r="A4116">
            <v>131716</v>
          </cell>
          <cell r="C4116" t="str">
            <v>FBD</v>
          </cell>
        </row>
        <row r="4117">
          <cell r="A4117">
            <v>124736</v>
          </cell>
          <cell r="C4117" t="str">
            <v>FBD</v>
          </cell>
        </row>
        <row r="4118">
          <cell r="A4118">
            <v>126678</v>
          </cell>
          <cell r="C4118" t="str">
            <v>FBD</v>
          </cell>
        </row>
        <row r="4119">
          <cell r="A4119">
            <v>127840</v>
          </cell>
          <cell r="C4119" t="str">
            <v>FBD</v>
          </cell>
        </row>
        <row r="4120">
          <cell r="A4120">
            <v>129758</v>
          </cell>
          <cell r="C4120" t="str">
            <v>FBD</v>
          </cell>
        </row>
        <row r="4121">
          <cell r="A4121">
            <v>131453</v>
          </cell>
          <cell r="C4121" t="str">
            <v>FBD</v>
          </cell>
        </row>
        <row r="4122">
          <cell r="A4122">
            <v>120829</v>
          </cell>
          <cell r="C4122" t="str">
            <v>FBD</v>
          </cell>
        </row>
        <row r="4123">
          <cell r="A4123">
            <v>124626</v>
          </cell>
          <cell r="C4123" t="str">
            <v>FBD</v>
          </cell>
        </row>
        <row r="4124">
          <cell r="A4124">
            <v>124740</v>
          </cell>
          <cell r="C4124" t="str">
            <v>FBD</v>
          </cell>
        </row>
        <row r="4125">
          <cell r="A4125">
            <v>128759</v>
          </cell>
          <cell r="C4125" t="str">
            <v>FBD</v>
          </cell>
        </row>
        <row r="4126">
          <cell r="A4126">
            <v>126488</v>
          </cell>
          <cell r="C4126" t="str">
            <v>FBD</v>
          </cell>
        </row>
        <row r="4127">
          <cell r="A4127">
            <v>127100</v>
          </cell>
          <cell r="C4127" t="str">
            <v>FBD</v>
          </cell>
        </row>
        <row r="4128">
          <cell r="A4128">
            <v>131337</v>
          </cell>
          <cell r="C4128" t="str">
            <v>FBD</v>
          </cell>
        </row>
        <row r="4129">
          <cell r="A4129">
            <v>130250</v>
          </cell>
          <cell r="C4129" t="str">
            <v>FBD</v>
          </cell>
        </row>
        <row r="4130">
          <cell r="A4130">
            <v>124400</v>
          </cell>
          <cell r="C4130" t="str">
            <v>FBD</v>
          </cell>
        </row>
        <row r="4131">
          <cell r="A4131">
            <v>130805</v>
          </cell>
          <cell r="C4131" t="str">
            <v>FBD</v>
          </cell>
        </row>
        <row r="4132">
          <cell r="A4132">
            <v>132316</v>
          </cell>
          <cell r="C4132" t="str">
            <v>FBD</v>
          </cell>
        </row>
        <row r="4133">
          <cell r="A4133">
            <v>124094</v>
          </cell>
          <cell r="C4133" t="str">
            <v>FBD</v>
          </cell>
        </row>
        <row r="4134">
          <cell r="A4134">
            <v>124419</v>
          </cell>
          <cell r="C4134" t="str">
            <v>FBD</v>
          </cell>
        </row>
        <row r="4135">
          <cell r="A4135">
            <v>128845</v>
          </cell>
          <cell r="C4135" t="str">
            <v>FBD</v>
          </cell>
        </row>
        <row r="4136">
          <cell r="A4136">
            <v>124261</v>
          </cell>
          <cell r="C4136" t="str">
            <v>FBD</v>
          </cell>
        </row>
        <row r="4137">
          <cell r="A4137">
            <v>126098</v>
          </cell>
          <cell r="C4137" t="str">
            <v>FBD</v>
          </cell>
        </row>
        <row r="4138">
          <cell r="A4138">
            <v>127314</v>
          </cell>
          <cell r="C4138" t="str">
            <v>FBD</v>
          </cell>
        </row>
        <row r="4139">
          <cell r="A4139">
            <v>127240</v>
          </cell>
          <cell r="C4139" t="str">
            <v>FBD</v>
          </cell>
        </row>
        <row r="4140">
          <cell r="A4140">
            <v>128725</v>
          </cell>
          <cell r="C4140" t="str">
            <v>FBD</v>
          </cell>
        </row>
        <row r="4141">
          <cell r="A4141">
            <v>129001</v>
          </cell>
          <cell r="C4141" t="str">
            <v>FBD</v>
          </cell>
        </row>
        <row r="4142">
          <cell r="A4142">
            <v>119194</v>
          </cell>
          <cell r="C4142" t="str">
            <v>FBD</v>
          </cell>
        </row>
        <row r="4143">
          <cell r="A4143">
            <v>124166</v>
          </cell>
          <cell r="C4143" t="str">
            <v>FBD</v>
          </cell>
        </row>
        <row r="4144">
          <cell r="A4144">
            <v>128007</v>
          </cell>
          <cell r="C4144" t="str">
            <v>FBD</v>
          </cell>
        </row>
        <row r="4145">
          <cell r="A4145">
            <v>131673</v>
          </cell>
          <cell r="C4145" t="str">
            <v>FBD</v>
          </cell>
        </row>
        <row r="4146">
          <cell r="A4146">
            <v>124173</v>
          </cell>
          <cell r="C4146" t="str">
            <v>FBD</v>
          </cell>
        </row>
        <row r="4147">
          <cell r="A4147">
            <v>133119</v>
          </cell>
          <cell r="C4147" t="str">
            <v>FBD</v>
          </cell>
        </row>
        <row r="4148">
          <cell r="A4148">
            <v>130949</v>
          </cell>
          <cell r="C4148" t="str">
            <v>FBD</v>
          </cell>
        </row>
        <row r="4149">
          <cell r="A4149">
            <v>130003</v>
          </cell>
          <cell r="C4149" t="str">
            <v>FBD</v>
          </cell>
        </row>
        <row r="4150">
          <cell r="A4150">
            <v>132056</v>
          </cell>
          <cell r="C4150" t="str">
            <v>FBD</v>
          </cell>
        </row>
        <row r="4151">
          <cell r="A4151">
            <v>120177</v>
          </cell>
          <cell r="C4151" t="str">
            <v>FBD</v>
          </cell>
        </row>
        <row r="4152">
          <cell r="A4152">
            <v>126327</v>
          </cell>
          <cell r="C4152" t="str">
            <v>FBD</v>
          </cell>
        </row>
        <row r="4153">
          <cell r="A4153">
            <v>130484</v>
          </cell>
          <cell r="C4153" t="str">
            <v>FBD</v>
          </cell>
        </row>
        <row r="4154">
          <cell r="A4154">
            <v>125770</v>
          </cell>
          <cell r="C4154" t="str">
            <v>FBD</v>
          </cell>
        </row>
        <row r="4155">
          <cell r="A4155">
            <v>124822</v>
          </cell>
          <cell r="C4155" t="str">
            <v>FBD</v>
          </cell>
        </row>
        <row r="4156">
          <cell r="A4156">
            <v>124879</v>
          </cell>
          <cell r="C4156" t="str">
            <v>FBD</v>
          </cell>
        </row>
        <row r="4157">
          <cell r="A4157">
            <v>127166</v>
          </cell>
          <cell r="C4157" t="str">
            <v>FBD</v>
          </cell>
        </row>
        <row r="4158">
          <cell r="A4158">
            <v>126754</v>
          </cell>
          <cell r="C4158" t="str">
            <v>FBD</v>
          </cell>
        </row>
        <row r="4159">
          <cell r="A4159">
            <v>131833</v>
          </cell>
          <cell r="C4159" t="str">
            <v>FBD</v>
          </cell>
        </row>
        <row r="4160">
          <cell r="A4160">
            <v>123332</v>
          </cell>
          <cell r="C4160" t="str">
            <v>FBD</v>
          </cell>
        </row>
        <row r="4161">
          <cell r="A4161">
            <v>111239</v>
          </cell>
          <cell r="C4161" t="str">
            <v>FBD</v>
          </cell>
        </row>
        <row r="4162">
          <cell r="A4162">
            <v>125944</v>
          </cell>
          <cell r="C4162" t="str">
            <v>FBD</v>
          </cell>
        </row>
        <row r="4163">
          <cell r="A4163">
            <v>129757</v>
          </cell>
          <cell r="C4163" t="str">
            <v>FBD</v>
          </cell>
        </row>
        <row r="4164">
          <cell r="A4164">
            <v>129942</v>
          </cell>
          <cell r="C4164" t="str">
            <v>FBD</v>
          </cell>
        </row>
        <row r="4165">
          <cell r="A4165">
            <v>127675</v>
          </cell>
          <cell r="C4165" t="str">
            <v>FBD</v>
          </cell>
        </row>
        <row r="4166">
          <cell r="A4166">
            <v>133542</v>
          </cell>
          <cell r="C4166" t="str">
            <v>FBD</v>
          </cell>
        </row>
        <row r="4167">
          <cell r="A4167">
            <v>129565</v>
          </cell>
          <cell r="C4167" t="str">
            <v>FBD</v>
          </cell>
        </row>
        <row r="4168">
          <cell r="A4168">
            <v>127202</v>
          </cell>
          <cell r="C4168" t="str">
            <v>FBD</v>
          </cell>
        </row>
        <row r="4169">
          <cell r="A4169">
            <v>124391</v>
          </cell>
          <cell r="C4169" t="str">
            <v>FBD</v>
          </cell>
        </row>
        <row r="4170">
          <cell r="A4170">
            <v>92665</v>
          </cell>
          <cell r="C4170" t="str">
            <v>PCP</v>
          </cell>
        </row>
        <row r="4171">
          <cell r="A4171">
            <v>99256</v>
          </cell>
          <cell r="C4171" t="str">
            <v>PCP</v>
          </cell>
        </row>
        <row r="4172">
          <cell r="A4172">
            <v>98866</v>
          </cell>
          <cell r="C4172" t="str">
            <v>PCP</v>
          </cell>
        </row>
        <row r="4173">
          <cell r="A4173">
            <v>119804</v>
          </cell>
          <cell r="C4173" t="str">
            <v>PCP</v>
          </cell>
        </row>
        <row r="4174">
          <cell r="A4174">
            <v>97055</v>
          </cell>
          <cell r="C4174" t="str">
            <v>PCP</v>
          </cell>
        </row>
        <row r="4175">
          <cell r="A4175">
            <v>128048</v>
          </cell>
          <cell r="C4175" t="str">
            <v>PCP</v>
          </cell>
        </row>
        <row r="4176">
          <cell r="A4176">
            <v>92531</v>
          </cell>
          <cell r="C4176" t="str">
            <v>PCP</v>
          </cell>
        </row>
        <row r="4177">
          <cell r="A4177">
            <v>101337</v>
          </cell>
          <cell r="C4177" t="str">
            <v>PCP</v>
          </cell>
        </row>
        <row r="4178">
          <cell r="A4178">
            <v>98707</v>
          </cell>
          <cell r="C4178" t="str">
            <v>PCP</v>
          </cell>
        </row>
        <row r="4179">
          <cell r="A4179">
            <v>121959</v>
          </cell>
          <cell r="C4179" t="str">
            <v>PCP</v>
          </cell>
        </row>
        <row r="4180">
          <cell r="A4180">
            <v>89527</v>
          </cell>
          <cell r="C4180" t="str">
            <v>PCP</v>
          </cell>
        </row>
        <row r="4181">
          <cell r="A4181">
            <v>82029</v>
          </cell>
          <cell r="C4181" t="str">
            <v>PCP</v>
          </cell>
        </row>
        <row r="4182">
          <cell r="A4182">
            <v>82178</v>
          </cell>
          <cell r="C4182" t="str">
            <v>PCP</v>
          </cell>
        </row>
        <row r="4183">
          <cell r="A4183">
            <v>94915</v>
          </cell>
          <cell r="C4183" t="str">
            <v>PCP</v>
          </cell>
        </row>
        <row r="4184">
          <cell r="A4184">
            <v>90553</v>
          </cell>
          <cell r="C4184" t="str">
            <v>PCP</v>
          </cell>
        </row>
        <row r="4185">
          <cell r="A4185">
            <v>98475</v>
          </cell>
          <cell r="C4185" t="str">
            <v>PCP</v>
          </cell>
        </row>
        <row r="4186">
          <cell r="A4186">
            <v>112404</v>
          </cell>
          <cell r="C4186" t="str">
            <v>PCP</v>
          </cell>
        </row>
        <row r="4187">
          <cell r="A4187">
            <v>122849</v>
          </cell>
          <cell r="C4187" t="str">
            <v>PCP</v>
          </cell>
        </row>
        <row r="4188">
          <cell r="A4188">
            <v>98495</v>
          </cell>
          <cell r="C4188" t="str">
            <v>PCP</v>
          </cell>
        </row>
        <row r="4189">
          <cell r="A4189">
            <v>117528</v>
          </cell>
          <cell r="C4189" t="str">
            <v>PCP</v>
          </cell>
        </row>
        <row r="4190">
          <cell r="A4190">
            <v>127379</v>
          </cell>
          <cell r="C4190" t="str">
            <v>PCP</v>
          </cell>
        </row>
        <row r="4191">
          <cell r="A4191">
            <v>113451</v>
          </cell>
          <cell r="C4191" t="str">
            <v>PCP</v>
          </cell>
        </row>
        <row r="4192">
          <cell r="A4192">
            <v>122528</v>
          </cell>
          <cell r="C4192" t="str">
            <v>PCP</v>
          </cell>
        </row>
        <row r="4193">
          <cell r="A4193">
            <v>130480</v>
          </cell>
          <cell r="C4193" t="str">
            <v>PCP</v>
          </cell>
        </row>
        <row r="4194">
          <cell r="A4194">
            <v>121852</v>
          </cell>
          <cell r="C4194" t="str">
            <v>PCP</v>
          </cell>
        </row>
        <row r="4195">
          <cell r="A4195">
            <v>118230</v>
          </cell>
          <cell r="C4195" t="str">
            <v>PCP</v>
          </cell>
        </row>
        <row r="4196">
          <cell r="A4196">
            <v>119979</v>
          </cell>
          <cell r="C4196" t="str">
            <v>PCP</v>
          </cell>
        </row>
        <row r="4197">
          <cell r="A4197">
            <v>118229</v>
          </cell>
          <cell r="C4197" t="str">
            <v>PCP</v>
          </cell>
        </row>
        <row r="4198">
          <cell r="A4198">
            <v>121812</v>
          </cell>
          <cell r="C4198" t="str">
            <v>PCP</v>
          </cell>
        </row>
        <row r="4199">
          <cell r="A4199">
            <v>99242</v>
          </cell>
          <cell r="C4199" t="str">
            <v>PCP</v>
          </cell>
        </row>
        <row r="4200">
          <cell r="A4200">
            <v>98501</v>
          </cell>
          <cell r="C4200" t="str">
            <v>PCP</v>
          </cell>
        </row>
        <row r="4201">
          <cell r="A4201">
            <v>118250</v>
          </cell>
          <cell r="C4201" t="str">
            <v>PCP</v>
          </cell>
        </row>
        <row r="4202">
          <cell r="A4202">
            <v>118281</v>
          </cell>
          <cell r="C4202" t="str">
            <v>PCP</v>
          </cell>
        </row>
        <row r="4203">
          <cell r="A4203">
            <v>120140</v>
          </cell>
          <cell r="C4203" t="str">
            <v>PCP</v>
          </cell>
        </row>
        <row r="4204">
          <cell r="A4204">
            <v>109612</v>
          </cell>
          <cell r="C4204" t="str">
            <v>PCP</v>
          </cell>
        </row>
        <row r="4205">
          <cell r="A4205">
            <v>109069</v>
          </cell>
          <cell r="C4205" t="str">
            <v>PCP</v>
          </cell>
        </row>
        <row r="4206">
          <cell r="A4206">
            <v>116690</v>
          </cell>
          <cell r="C4206" t="str">
            <v>PCP</v>
          </cell>
        </row>
        <row r="4207">
          <cell r="A4207">
            <v>111209</v>
          </cell>
          <cell r="C4207" t="str">
            <v>PCP</v>
          </cell>
        </row>
        <row r="4208">
          <cell r="A4208">
            <v>110312</v>
          </cell>
          <cell r="C4208" t="str">
            <v>PCP</v>
          </cell>
        </row>
        <row r="4209">
          <cell r="A4209">
            <v>124143</v>
          </cell>
          <cell r="C4209" t="str">
            <v>PCP</v>
          </cell>
        </row>
        <row r="4210">
          <cell r="A4210">
            <v>112301</v>
          </cell>
          <cell r="C4210" t="str">
            <v>PCP</v>
          </cell>
        </row>
        <row r="4211">
          <cell r="A4211">
            <v>115231</v>
          </cell>
          <cell r="C4211" t="str">
            <v>PCP</v>
          </cell>
        </row>
        <row r="4212">
          <cell r="A4212">
            <v>113752</v>
          </cell>
          <cell r="C4212" t="str">
            <v>PCP</v>
          </cell>
        </row>
        <row r="4213">
          <cell r="A4213">
            <v>90570</v>
          </cell>
          <cell r="C4213" t="str">
            <v>PCP</v>
          </cell>
        </row>
        <row r="4214">
          <cell r="A4214">
            <v>108443</v>
          </cell>
          <cell r="C4214" t="str">
            <v>PCP</v>
          </cell>
        </row>
        <row r="4215">
          <cell r="A4215">
            <v>114895</v>
          </cell>
          <cell r="C4215" t="str">
            <v>PCP</v>
          </cell>
        </row>
        <row r="4216">
          <cell r="A4216">
            <v>119202</v>
          </cell>
          <cell r="C4216" t="str">
            <v>PCP</v>
          </cell>
        </row>
        <row r="4217">
          <cell r="A4217">
            <v>132126</v>
          </cell>
          <cell r="C4217" t="str">
            <v>PCP</v>
          </cell>
        </row>
        <row r="4218">
          <cell r="A4218">
            <v>118302</v>
          </cell>
          <cell r="C4218" t="str">
            <v>PCP</v>
          </cell>
        </row>
        <row r="4219">
          <cell r="A4219">
            <v>100827</v>
          </cell>
          <cell r="C4219" t="str">
            <v>PCP</v>
          </cell>
        </row>
        <row r="4220">
          <cell r="A4220">
            <v>125994</v>
          </cell>
          <cell r="C4220" t="str">
            <v>PCP</v>
          </cell>
        </row>
        <row r="4221">
          <cell r="A4221">
            <v>88751</v>
          </cell>
          <cell r="C4221" t="str">
            <v>PCP</v>
          </cell>
        </row>
        <row r="4222">
          <cell r="A4222">
            <v>125875</v>
          </cell>
          <cell r="C4222" t="str">
            <v>PCP</v>
          </cell>
        </row>
        <row r="4223">
          <cell r="A4223">
            <v>133336</v>
          </cell>
          <cell r="C4223" t="str">
            <v>PCP</v>
          </cell>
        </row>
        <row r="4224">
          <cell r="A4224">
            <v>93851</v>
          </cell>
          <cell r="C4224" t="str">
            <v>PCP</v>
          </cell>
        </row>
        <row r="4225">
          <cell r="A4225">
            <v>131437</v>
          </cell>
          <cell r="C4225" t="str">
            <v>PCP</v>
          </cell>
        </row>
        <row r="4226">
          <cell r="A4226">
            <v>126448</v>
          </cell>
          <cell r="C4226" t="str">
            <v>PCP</v>
          </cell>
        </row>
        <row r="4227">
          <cell r="A4227">
            <v>124019</v>
          </cell>
          <cell r="C4227" t="str">
            <v>PCP</v>
          </cell>
        </row>
        <row r="4228">
          <cell r="A4228">
            <v>128328</v>
          </cell>
          <cell r="C4228" t="str">
            <v>PCP</v>
          </cell>
        </row>
        <row r="4229">
          <cell r="A4229">
            <v>101917</v>
          </cell>
          <cell r="C4229" t="str">
            <v>PCP</v>
          </cell>
        </row>
        <row r="4230">
          <cell r="A4230">
            <v>91785</v>
          </cell>
          <cell r="C4230" t="str">
            <v>PCP</v>
          </cell>
        </row>
        <row r="4231">
          <cell r="A4231">
            <v>123724</v>
          </cell>
          <cell r="C4231" t="str">
            <v>PCP</v>
          </cell>
        </row>
        <row r="4232">
          <cell r="A4232">
            <v>112200</v>
          </cell>
          <cell r="C4232" t="str">
            <v>PCP</v>
          </cell>
        </row>
        <row r="4233">
          <cell r="A4233">
            <v>132627</v>
          </cell>
          <cell r="C4233" t="str">
            <v>PCP</v>
          </cell>
        </row>
        <row r="4234">
          <cell r="A4234">
            <v>96678</v>
          </cell>
          <cell r="C4234" t="str">
            <v>PCP</v>
          </cell>
        </row>
        <row r="4235">
          <cell r="A4235">
            <v>119894</v>
          </cell>
          <cell r="C4235" t="str">
            <v>PCP</v>
          </cell>
        </row>
        <row r="4236">
          <cell r="A4236">
            <v>133524</v>
          </cell>
          <cell r="C4236" t="str">
            <v>PCP</v>
          </cell>
        </row>
        <row r="4237">
          <cell r="A4237">
            <v>123100</v>
          </cell>
          <cell r="C4237" t="str">
            <v>PCP</v>
          </cell>
        </row>
        <row r="4238">
          <cell r="A4238">
            <v>123030</v>
          </cell>
          <cell r="C4238" t="str">
            <v>PCP</v>
          </cell>
        </row>
        <row r="4239">
          <cell r="A4239">
            <v>123101</v>
          </cell>
          <cell r="C4239" t="str">
            <v>PCP</v>
          </cell>
        </row>
        <row r="4240">
          <cell r="A4240">
            <v>132697</v>
          </cell>
          <cell r="C4240" t="str">
            <v>PCP</v>
          </cell>
        </row>
        <row r="4241">
          <cell r="A4241">
            <v>96676</v>
          </cell>
          <cell r="C4241" t="str">
            <v>PCP</v>
          </cell>
        </row>
        <row r="4242">
          <cell r="A4242">
            <v>132782</v>
          </cell>
          <cell r="C4242" t="str">
            <v>PCP</v>
          </cell>
        </row>
        <row r="4243">
          <cell r="A4243">
            <v>130176</v>
          </cell>
          <cell r="C4243" t="str">
            <v>PCP</v>
          </cell>
        </row>
        <row r="4244">
          <cell r="A4244">
            <v>132703</v>
          </cell>
          <cell r="C4244" t="str">
            <v>PCP</v>
          </cell>
        </row>
        <row r="4245">
          <cell r="A4245">
            <v>93504</v>
          </cell>
          <cell r="C4245" t="str">
            <v>PCP</v>
          </cell>
        </row>
        <row r="4246">
          <cell r="A4246">
            <v>121940</v>
          </cell>
          <cell r="C4246" t="str">
            <v>PCP</v>
          </cell>
        </row>
        <row r="4247">
          <cell r="A4247">
            <v>105521</v>
          </cell>
          <cell r="C4247" t="str">
            <v>PCP</v>
          </cell>
        </row>
        <row r="4248">
          <cell r="A4248">
            <v>130371</v>
          </cell>
          <cell r="C4248" t="str">
            <v>PCP</v>
          </cell>
        </row>
        <row r="4249">
          <cell r="A4249">
            <v>101868</v>
          </cell>
          <cell r="C4249" t="str">
            <v>PCP</v>
          </cell>
        </row>
        <row r="4250">
          <cell r="A4250">
            <v>125779</v>
          </cell>
          <cell r="C4250" t="str">
            <v>PCP</v>
          </cell>
        </row>
        <row r="4251">
          <cell r="A4251">
            <v>132286</v>
          </cell>
          <cell r="C4251" t="str">
            <v>PCP</v>
          </cell>
        </row>
        <row r="4252">
          <cell r="A4252">
            <v>110827</v>
          </cell>
          <cell r="C4252" t="str">
            <v>PCP</v>
          </cell>
        </row>
        <row r="4253">
          <cell r="A4253">
            <v>132734</v>
          </cell>
          <cell r="C4253" t="str">
            <v>PCP</v>
          </cell>
        </row>
        <row r="4254">
          <cell r="A4254">
            <v>124883</v>
          </cell>
          <cell r="C4254" t="str">
            <v>PCP</v>
          </cell>
        </row>
        <row r="4255">
          <cell r="A4255">
            <v>132062</v>
          </cell>
          <cell r="C4255" t="str">
            <v>PCP</v>
          </cell>
        </row>
        <row r="4256">
          <cell r="A4256">
            <v>123855</v>
          </cell>
          <cell r="C4256" t="str">
            <v>PCP</v>
          </cell>
        </row>
        <row r="4257">
          <cell r="A4257">
            <v>129573</v>
          </cell>
          <cell r="C4257" t="str">
            <v>PCP</v>
          </cell>
        </row>
        <row r="4258">
          <cell r="A4258">
            <v>128176</v>
          </cell>
          <cell r="C4258" t="str">
            <v>PCP</v>
          </cell>
        </row>
        <row r="4259">
          <cell r="A4259">
            <v>128982</v>
          </cell>
          <cell r="C4259" t="str">
            <v>PCP</v>
          </cell>
        </row>
        <row r="4260">
          <cell r="A4260">
            <v>115485</v>
          </cell>
          <cell r="C4260" t="str">
            <v>PCP</v>
          </cell>
        </row>
        <row r="4261">
          <cell r="A4261">
            <v>128119</v>
          </cell>
          <cell r="C4261" t="str">
            <v>PCP</v>
          </cell>
        </row>
        <row r="4262">
          <cell r="A4262">
            <v>104530</v>
          </cell>
          <cell r="C4262" t="str">
            <v>PCP</v>
          </cell>
        </row>
        <row r="4263">
          <cell r="A4263">
            <v>106350</v>
          </cell>
          <cell r="C4263" t="str">
            <v>PCP</v>
          </cell>
        </row>
        <row r="4264">
          <cell r="A4264">
            <v>121678</v>
          </cell>
          <cell r="C4264" t="str">
            <v>PCP</v>
          </cell>
        </row>
        <row r="4265">
          <cell r="A4265">
            <v>124844</v>
          </cell>
          <cell r="C4265" t="str">
            <v>PCP</v>
          </cell>
        </row>
        <row r="4266">
          <cell r="A4266">
            <v>116286</v>
          </cell>
          <cell r="C4266" t="str">
            <v>PCP</v>
          </cell>
        </row>
        <row r="4267">
          <cell r="A4267">
            <v>128133</v>
          </cell>
          <cell r="C4267" t="str">
            <v>PCP</v>
          </cell>
        </row>
        <row r="4268">
          <cell r="A4268">
            <v>130341</v>
          </cell>
          <cell r="C4268" t="str">
            <v>PCP</v>
          </cell>
        </row>
        <row r="4269">
          <cell r="A4269">
            <v>126808</v>
          </cell>
          <cell r="C4269" t="str">
            <v>PCP</v>
          </cell>
        </row>
        <row r="4270">
          <cell r="A4270">
            <v>130433</v>
          </cell>
          <cell r="C4270" t="str">
            <v>PCP</v>
          </cell>
        </row>
        <row r="4271">
          <cell r="A4271">
            <v>129792</v>
          </cell>
          <cell r="C4271" t="str">
            <v>PCP</v>
          </cell>
        </row>
        <row r="4272">
          <cell r="A4272">
            <v>131918</v>
          </cell>
          <cell r="C4272" t="str">
            <v>PCP</v>
          </cell>
        </row>
        <row r="4273">
          <cell r="A4273">
            <v>129182</v>
          </cell>
          <cell r="C4273" t="str">
            <v>PCP</v>
          </cell>
        </row>
        <row r="4274">
          <cell r="A4274">
            <v>132098</v>
          </cell>
          <cell r="C4274" t="str">
            <v>PCP</v>
          </cell>
        </row>
        <row r="4275">
          <cell r="A4275">
            <v>133012</v>
          </cell>
          <cell r="C4275" t="str">
            <v>PCP</v>
          </cell>
        </row>
        <row r="4276">
          <cell r="A4276">
            <v>133431</v>
          </cell>
          <cell r="C4276" t="str">
            <v>PCP</v>
          </cell>
        </row>
        <row r="4277">
          <cell r="A4277">
            <v>118916</v>
          </cell>
          <cell r="C4277" t="str">
            <v>PCP</v>
          </cell>
        </row>
        <row r="4278">
          <cell r="A4278">
            <v>127747</v>
          </cell>
          <cell r="C4278" t="str">
            <v>PCP</v>
          </cell>
        </row>
        <row r="4279">
          <cell r="A4279">
            <v>132387</v>
          </cell>
          <cell r="C4279" t="str">
            <v>PCP</v>
          </cell>
        </row>
        <row r="4280">
          <cell r="A4280">
            <v>130778</v>
          </cell>
          <cell r="C4280" t="str">
            <v>PCP</v>
          </cell>
        </row>
        <row r="4281">
          <cell r="A4281">
            <v>132111</v>
          </cell>
          <cell r="C4281" t="str">
            <v>PCP</v>
          </cell>
        </row>
        <row r="4282">
          <cell r="A4282">
            <v>131095</v>
          </cell>
          <cell r="C4282" t="str">
            <v>PCP</v>
          </cell>
        </row>
        <row r="4283">
          <cell r="A4283">
            <v>133403</v>
          </cell>
          <cell r="C4283" t="str">
            <v>PCP</v>
          </cell>
        </row>
        <row r="4284">
          <cell r="A4284">
            <v>131858</v>
          </cell>
          <cell r="C4284" t="str">
            <v>PCP</v>
          </cell>
        </row>
        <row r="4285">
          <cell r="A4285">
            <v>129468</v>
          </cell>
          <cell r="C4285" t="str">
            <v>PCP</v>
          </cell>
        </row>
        <row r="4286">
          <cell r="A4286">
            <v>130208</v>
          </cell>
          <cell r="C4286" t="str">
            <v>PCP</v>
          </cell>
        </row>
        <row r="4287">
          <cell r="A4287">
            <v>131621</v>
          </cell>
          <cell r="C4287" t="str">
            <v>PCP</v>
          </cell>
        </row>
        <row r="4288">
          <cell r="A4288">
            <v>132926</v>
          </cell>
          <cell r="C4288" t="str">
            <v>PCP</v>
          </cell>
        </row>
        <row r="4289">
          <cell r="A4289">
            <v>128912</v>
          </cell>
          <cell r="C4289" t="str">
            <v>PCP</v>
          </cell>
        </row>
        <row r="4290">
          <cell r="A4290">
            <v>132447</v>
          </cell>
          <cell r="C4290" t="str">
            <v>PCP</v>
          </cell>
        </row>
        <row r="4291">
          <cell r="A4291">
            <v>133210</v>
          </cell>
          <cell r="C4291" t="str">
            <v>PCP</v>
          </cell>
        </row>
        <row r="4292">
          <cell r="A4292">
            <v>129503</v>
          </cell>
          <cell r="C4292" t="str">
            <v>PCP</v>
          </cell>
        </row>
        <row r="4293">
          <cell r="A4293">
            <v>133247</v>
          </cell>
          <cell r="C4293" t="str">
            <v>PCP</v>
          </cell>
        </row>
        <row r="4294">
          <cell r="A4294">
            <v>133380</v>
          </cell>
          <cell r="C4294" t="str">
            <v>PCP</v>
          </cell>
        </row>
        <row r="4295">
          <cell r="A4295">
            <v>130596</v>
          </cell>
          <cell r="C4295" t="str">
            <v>PCP</v>
          </cell>
        </row>
        <row r="4296">
          <cell r="A4296">
            <v>132466</v>
          </cell>
          <cell r="C4296" t="str">
            <v>PCP</v>
          </cell>
        </row>
        <row r="4297">
          <cell r="A4297">
            <v>117590</v>
          </cell>
          <cell r="C4297" t="str">
            <v>PCP</v>
          </cell>
        </row>
        <row r="4298">
          <cell r="A4298">
            <v>114944</v>
          </cell>
          <cell r="C4298" t="str">
            <v>PCP</v>
          </cell>
        </row>
        <row r="4299">
          <cell r="A4299">
            <v>120311</v>
          </cell>
          <cell r="C4299" t="str">
            <v>PCP</v>
          </cell>
        </row>
        <row r="4300">
          <cell r="A4300">
            <v>114585</v>
          </cell>
          <cell r="C4300" t="str">
            <v>PCP</v>
          </cell>
        </row>
        <row r="4301">
          <cell r="A4301">
            <v>127795</v>
          </cell>
          <cell r="C4301" t="str">
            <v>PCP</v>
          </cell>
        </row>
        <row r="4302">
          <cell r="A4302">
            <v>133313</v>
          </cell>
          <cell r="C4302" t="str">
            <v>PCP</v>
          </cell>
        </row>
        <row r="4303">
          <cell r="A4303">
            <v>129089</v>
          </cell>
          <cell r="C4303" t="str">
            <v>PCP</v>
          </cell>
        </row>
        <row r="4304">
          <cell r="A4304">
            <v>131676</v>
          </cell>
          <cell r="C4304" t="str">
            <v>PCP</v>
          </cell>
        </row>
        <row r="4305">
          <cell r="A4305">
            <v>129438</v>
          </cell>
          <cell r="C4305" t="str">
            <v>PCP</v>
          </cell>
        </row>
        <row r="4306">
          <cell r="A4306">
            <v>133395</v>
          </cell>
          <cell r="C4306" t="str">
            <v>PCP</v>
          </cell>
        </row>
        <row r="4307">
          <cell r="A4307">
            <v>117192</v>
          </cell>
          <cell r="C4307" t="str">
            <v>PCP</v>
          </cell>
        </row>
        <row r="4308">
          <cell r="A4308">
            <v>94430</v>
          </cell>
          <cell r="C4308" t="str">
            <v>PCP</v>
          </cell>
        </row>
        <row r="4309">
          <cell r="A4309">
            <v>131885</v>
          </cell>
          <cell r="C4309" t="str">
            <v>PCP</v>
          </cell>
        </row>
        <row r="4310">
          <cell r="A4310">
            <v>102464</v>
          </cell>
          <cell r="C4310" t="str">
            <v>PCP</v>
          </cell>
        </row>
        <row r="4311">
          <cell r="A4311">
            <v>131985</v>
          </cell>
          <cell r="C4311" t="str">
            <v>PCP</v>
          </cell>
        </row>
        <row r="4312">
          <cell r="A4312">
            <v>90793</v>
          </cell>
          <cell r="C4312" t="str">
            <v>PCP</v>
          </cell>
        </row>
        <row r="4313">
          <cell r="A4313">
            <v>126123</v>
          </cell>
          <cell r="C4313" t="str">
            <v>PCP</v>
          </cell>
        </row>
        <row r="4314">
          <cell r="A4314">
            <v>130141</v>
          </cell>
          <cell r="C4314" t="str">
            <v>PCP</v>
          </cell>
        </row>
        <row r="4315">
          <cell r="A4315">
            <v>129467</v>
          </cell>
          <cell r="C4315" t="str">
            <v>PCP</v>
          </cell>
        </row>
        <row r="4316">
          <cell r="A4316">
            <v>129586</v>
          </cell>
          <cell r="C4316" t="str">
            <v>PCP</v>
          </cell>
        </row>
        <row r="4317">
          <cell r="A4317">
            <v>132068</v>
          </cell>
          <cell r="C4317" t="str">
            <v>PCP</v>
          </cell>
        </row>
        <row r="4318">
          <cell r="A4318">
            <v>129284</v>
          </cell>
          <cell r="C4318" t="str">
            <v>PCP</v>
          </cell>
        </row>
        <row r="4319">
          <cell r="A4319">
            <v>131981</v>
          </cell>
          <cell r="C4319" t="str">
            <v>PCP</v>
          </cell>
        </row>
        <row r="4320">
          <cell r="A4320">
            <v>109188</v>
          </cell>
          <cell r="C4320" t="str">
            <v>PCP</v>
          </cell>
        </row>
        <row r="4321">
          <cell r="A4321">
            <v>126612</v>
          </cell>
          <cell r="C4321" t="str">
            <v>PCP</v>
          </cell>
        </row>
        <row r="4322">
          <cell r="A4322">
            <v>119302</v>
          </cell>
          <cell r="C4322" t="str">
            <v>PCP</v>
          </cell>
        </row>
        <row r="4323">
          <cell r="A4323">
            <v>126713</v>
          </cell>
          <cell r="C4323" t="str">
            <v>PCP</v>
          </cell>
        </row>
        <row r="4324">
          <cell r="A4324">
            <v>127222</v>
          </cell>
          <cell r="C4324" t="str">
            <v>PCP</v>
          </cell>
        </row>
        <row r="4325">
          <cell r="A4325">
            <v>108860</v>
          </cell>
          <cell r="C4325" t="str">
            <v>PCP</v>
          </cell>
        </row>
        <row r="4326">
          <cell r="A4326">
            <v>124897</v>
          </cell>
          <cell r="C4326" t="str">
            <v>PCP</v>
          </cell>
        </row>
        <row r="4327">
          <cell r="A4327">
            <v>126151</v>
          </cell>
          <cell r="C4327" t="str">
            <v>PCP</v>
          </cell>
        </row>
        <row r="4328">
          <cell r="A4328">
            <v>105540</v>
          </cell>
          <cell r="C4328" t="str">
            <v>PCP</v>
          </cell>
        </row>
        <row r="4329">
          <cell r="A4329">
            <v>125482</v>
          </cell>
          <cell r="C4329" t="str">
            <v>PCP</v>
          </cell>
        </row>
        <row r="4330">
          <cell r="A4330">
            <v>118481</v>
          </cell>
          <cell r="C4330" t="str">
            <v>PCP</v>
          </cell>
        </row>
        <row r="4331">
          <cell r="A4331">
            <v>111722</v>
          </cell>
          <cell r="C4331" t="str">
            <v>PCP</v>
          </cell>
        </row>
        <row r="4332">
          <cell r="A4332">
            <v>115633</v>
          </cell>
          <cell r="C4332" t="str">
            <v>PCP</v>
          </cell>
        </row>
        <row r="4333">
          <cell r="A4333">
            <v>122949</v>
          </cell>
          <cell r="C4333" t="str">
            <v>PCP</v>
          </cell>
        </row>
        <row r="4334">
          <cell r="A4334">
            <v>111894</v>
          </cell>
          <cell r="C4334" t="str">
            <v>PCP</v>
          </cell>
        </row>
        <row r="4335">
          <cell r="A4335">
            <v>114676</v>
          </cell>
          <cell r="C4335" t="str">
            <v>PCP</v>
          </cell>
        </row>
        <row r="4336">
          <cell r="A4336">
            <v>120334</v>
          </cell>
          <cell r="C4336" t="str">
            <v>PCP</v>
          </cell>
        </row>
        <row r="4337">
          <cell r="A4337">
            <v>113472</v>
          </cell>
          <cell r="C4337" t="str">
            <v>PCP</v>
          </cell>
        </row>
        <row r="4338">
          <cell r="A4338">
            <v>111302</v>
          </cell>
          <cell r="C4338" t="str">
            <v>PCP</v>
          </cell>
        </row>
        <row r="4339">
          <cell r="A4339">
            <v>119296</v>
          </cell>
          <cell r="C4339" t="str">
            <v>PCP</v>
          </cell>
        </row>
        <row r="4340">
          <cell r="A4340">
            <v>118819</v>
          </cell>
          <cell r="C4340" t="str">
            <v>PCP</v>
          </cell>
        </row>
        <row r="4341">
          <cell r="A4341">
            <v>104833</v>
          </cell>
          <cell r="C4341" t="str">
            <v>PCP</v>
          </cell>
        </row>
        <row r="4342">
          <cell r="A4342">
            <v>122848</v>
          </cell>
          <cell r="C4342" t="str">
            <v>PCP</v>
          </cell>
        </row>
        <row r="4343">
          <cell r="A4343">
            <v>114321</v>
          </cell>
          <cell r="C4343" t="str">
            <v>PCP</v>
          </cell>
        </row>
        <row r="4344">
          <cell r="A4344">
            <v>121032</v>
          </cell>
          <cell r="C4344" t="str">
            <v>PCP</v>
          </cell>
        </row>
        <row r="4345">
          <cell r="A4345">
            <v>102537</v>
          </cell>
          <cell r="C4345" t="str">
            <v>PCP</v>
          </cell>
        </row>
        <row r="4346">
          <cell r="A4346">
            <v>97105</v>
          </cell>
          <cell r="C4346" t="str">
            <v>PCP</v>
          </cell>
        </row>
        <row r="4347">
          <cell r="A4347">
            <v>111936</v>
          </cell>
          <cell r="C4347" t="str">
            <v>PCP</v>
          </cell>
        </row>
        <row r="4348">
          <cell r="A4348">
            <v>119124</v>
          </cell>
          <cell r="C4348" t="str">
            <v>PCP</v>
          </cell>
        </row>
        <row r="4349">
          <cell r="A4349">
            <v>106749</v>
          </cell>
          <cell r="C4349" t="str">
            <v>PCP</v>
          </cell>
        </row>
        <row r="4350">
          <cell r="A4350">
            <v>107343</v>
          </cell>
          <cell r="C4350" t="str">
            <v>PCP</v>
          </cell>
        </row>
        <row r="4351">
          <cell r="A4351">
            <v>131458</v>
          </cell>
          <cell r="C4351" t="str">
            <v>PCP</v>
          </cell>
        </row>
        <row r="4352">
          <cell r="A4352">
            <v>129485</v>
          </cell>
          <cell r="C4352" t="str">
            <v>PCP</v>
          </cell>
        </row>
        <row r="4353">
          <cell r="A4353">
            <v>127515</v>
          </cell>
          <cell r="C4353" t="str">
            <v>PCP</v>
          </cell>
        </row>
        <row r="4354">
          <cell r="A4354">
            <v>128811</v>
          </cell>
          <cell r="C4354" t="str">
            <v>PCP</v>
          </cell>
        </row>
        <row r="4355">
          <cell r="A4355">
            <v>131626</v>
          </cell>
          <cell r="C4355" t="str">
            <v>PCP</v>
          </cell>
        </row>
        <row r="4356">
          <cell r="A4356">
            <v>128898</v>
          </cell>
          <cell r="C4356" t="str">
            <v>PCP</v>
          </cell>
        </row>
        <row r="4357">
          <cell r="A4357">
            <v>127665</v>
          </cell>
          <cell r="C4357" t="str">
            <v>PCP</v>
          </cell>
        </row>
        <row r="4358">
          <cell r="A4358">
            <v>127051</v>
          </cell>
          <cell r="C4358" t="str">
            <v>PCP</v>
          </cell>
        </row>
        <row r="4359">
          <cell r="A4359">
            <v>123914</v>
          </cell>
          <cell r="C4359" t="str">
            <v>PCP</v>
          </cell>
        </row>
        <row r="4360">
          <cell r="A4360">
            <v>130105</v>
          </cell>
          <cell r="C4360" t="str">
            <v>PCP</v>
          </cell>
        </row>
        <row r="4361">
          <cell r="A4361">
            <v>127514</v>
          </cell>
          <cell r="C4361" t="str">
            <v>PCP</v>
          </cell>
        </row>
        <row r="4362">
          <cell r="A4362">
            <v>127502</v>
          </cell>
          <cell r="C4362" t="str">
            <v>PCP</v>
          </cell>
        </row>
        <row r="4363">
          <cell r="A4363">
            <v>125991</v>
          </cell>
          <cell r="C4363" t="str">
            <v>PCP</v>
          </cell>
        </row>
        <row r="4364">
          <cell r="A4364">
            <v>131810</v>
          </cell>
          <cell r="C4364" t="str">
            <v>PCP</v>
          </cell>
        </row>
        <row r="4365">
          <cell r="A4365">
            <v>129071</v>
          </cell>
          <cell r="C4365" t="str">
            <v>PCP</v>
          </cell>
        </row>
        <row r="4366">
          <cell r="A4366">
            <v>129070</v>
          </cell>
          <cell r="C4366" t="str">
            <v>PCP</v>
          </cell>
        </row>
        <row r="4367">
          <cell r="A4367">
            <v>127786</v>
          </cell>
          <cell r="C4367" t="str">
            <v>PCP</v>
          </cell>
        </row>
        <row r="4368">
          <cell r="A4368">
            <v>125713</v>
          </cell>
          <cell r="C4368" t="str">
            <v>PCP</v>
          </cell>
        </row>
        <row r="4369">
          <cell r="A4369">
            <v>127888</v>
          </cell>
          <cell r="C4369" t="str">
            <v>PCP</v>
          </cell>
        </row>
        <row r="4370">
          <cell r="A4370">
            <v>127501</v>
          </cell>
          <cell r="C4370" t="str">
            <v>PCP</v>
          </cell>
        </row>
        <row r="4371">
          <cell r="A4371">
            <v>126712</v>
          </cell>
          <cell r="C4371" t="str">
            <v>PCP</v>
          </cell>
        </row>
        <row r="4372">
          <cell r="A4372">
            <v>115878</v>
          </cell>
          <cell r="C4372" t="str">
            <v>PCP</v>
          </cell>
        </row>
        <row r="4373">
          <cell r="A4373">
            <v>114415</v>
          </cell>
          <cell r="C4373" t="str">
            <v>PCP</v>
          </cell>
        </row>
        <row r="4374">
          <cell r="A4374">
            <v>114675</v>
          </cell>
          <cell r="C4374" t="str">
            <v>PCP</v>
          </cell>
        </row>
        <row r="4375">
          <cell r="A4375">
            <v>99455</v>
          </cell>
          <cell r="C4375" t="str">
            <v>PCP</v>
          </cell>
        </row>
        <row r="4376">
          <cell r="A4376">
            <v>92823</v>
          </cell>
          <cell r="C4376" t="str">
            <v>PCP</v>
          </cell>
        </row>
        <row r="4377">
          <cell r="A4377">
            <v>100511</v>
          </cell>
          <cell r="C4377" t="str">
            <v>PCP</v>
          </cell>
        </row>
        <row r="4378">
          <cell r="A4378">
            <v>99036</v>
          </cell>
          <cell r="C4378" t="str">
            <v>PCP</v>
          </cell>
        </row>
        <row r="4379">
          <cell r="A4379">
            <v>103685</v>
          </cell>
          <cell r="C4379" t="str">
            <v>PCP</v>
          </cell>
        </row>
        <row r="4380">
          <cell r="A4380">
            <v>89841</v>
          </cell>
          <cell r="C4380" t="str">
            <v>PCP</v>
          </cell>
        </row>
        <row r="4381">
          <cell r="A4381">
            <v>133348</v>
          </cell>
          <cell r="C4381" t="str">
            <v>PCP</v>
          </cell>
        </row>
        <row r="4382">
          <cell r="A4382">
            <v>127285</v>
          </cell>
          <cell r="C4382" t="str">
            <v>PCP</v>
          </cell>
        </row>
        <row r="4383">
          <cell r="A4383">
            <v>119229</v>
          </cell>
          <cell r="C4383" t="str">
            <v>PCP</v>
          </cell>
        </row>
        <row r="4384">
          <cell r="A4384">
            <v>133407</v>
          </cell>
          <cell r="C4384" t="str">
            <v>PCP</v>
          </cell>
        </row>
        <row r="4385">
          <cell r="A4385">
            <v>122324</v>
          </cell>
          <cell r="C4385" t="str">
            <v>PCP</v>
          </cell>
        </row>
        <row r="4386">
          <cell r="A4386">
            <v>128448</v>
          </cell>
          <cell r="C4386" t="str">
            <v>PCP</v>
          </cell>
        </row>
        <row r="4387">
          <cell r="A4387">
            <v>125526</v>
          </cell>
          <cell r="C4387" t="str">
            <v>PCP</v>
          </cell>
        </row>
        <row r="4388">
          <cell r="A4388">
            <v>125380</v>
          </cell>
          <cell r="C4388" t="str">
            <v>PCP</v>
          </cell>
        </row>
        <row r="4389">
          <cell r="A4389">
            <v>128447</v>
          </cell>
          <cell r="C4389" t="str">
            <v>PCP</v>
          </cell>
        </row>
        <row r="4390">
          <cell r="A4390">
            <v>125720</v>
          </cell>
          <cell r="C4390" t="str">
            <v>PCP</v>
          </cell>
        </row>
        <row r="4391">
          <cell r="A4391">
            <v>111353</v>
          </cell>
          <cell r="C4391" t="str">
            <v>PCP</v>
          </cell>
        </row>
        <row r="4392">
          <cell r="A4392">
            <v>116371</v>
          </cell>
          <cell r="C4392" t="str">
            <v>PCP</v>
          </cell>
        </row>
        <row r="4393">
          <cell r="A4393">
            <v>127289</v>
          </cell>
          <cell r="C4393" t="str">
            <v>PCP</v>
          </cell>
        </row>
        <row r="4394">
          <cell r="A4394">
            <v>93840</v>
          </cell>
          <cell r="C4394" t="str">
            <v>PCP</v>
          </cell>
        </row>
        <row r="4395">
          <cell r="A4395">
            <v>94934</v>
          </cell>
          <cell r="C4395" t="str">
            <v>PCP</v>
          </cell>
        </row>
        <row r="4396">
          <cell r="A4396">
            <v>102336</v>
          </cell>
          <cell r="C4396" t="str">
            <v>PCP</v>
          </cell>
        </row>
        <row r="4397">
          <cell r="A4397">
            <v>99470</v>
          </cell>
          <cell r="C4397" t="str">
            <v>PCP</v>
          </cell>
        </row>
        <row r="4398">
          <cell r="A4398">
            <v>101730</v>
          </cell>
          <cell r="C4398" t="str">
            <v>PCP</v>
          </cell>
        </row>
        <row r="4399">
          <cell r="A4399">
            <v>100808</v>
          </cell>
          <cell r="C4399" t="str">
            <v>PCP</v>
          </cell>
        </row>
        <row r="4400">
          <cell r="A4400">
            <v>99034</v>
          </cell>
          <cell r="C4400" t="str">
            <v>PCP</v>
          </cell>
        </row>
        <row r="4401">
          <cell r="A4401">
            <v>104745</v>
          </cell>
          <cell r="C4401" t="str">
            <v>PCP</v>
          </cell>
        </row>
        <row r="4402">
          <cell r="A4402">
            <v>98291</v>
          </cell>
          <cell r="C4402" t="str">
            <v>PCP</v>
          </cell>
        </row>
        <row r="4403">
          <cell r="A4403">
            <v>97048</v>
          </cell>
          <cell r="C4403" t="str">
            <v>PCP</v>
          </cell>
        </row>
        <row r="4404">
          <cell r="A4404">
            <v>104424</v>
          </cell>
          <cell r="C4404" t="str">
            <v>PCP</v>
          </cell>
        </row>
        <row r="4405">
          <cell r="A4405">
            <v>109984</v>
          </cell>
          <cell r="C4405" t="str">
            <v>PCP</v>
          </cell>
        </row>
        <row r="4406">
          <cell r="A4406">
            <v>1872</v>
          </cell>
          <cell r="C4406" t="str">
            <v>PCP</v>
          </cell>
        </row>
        <row r="4407">
          <cell r="A4407">
            <v>2968</v>
          </cell>
          <cell r="C4407" t="str">
            <v>PCP</v>
          </cell>
        </row>
        <row r="4408">
          <cell r="A4408">
            <v>116893</v>
          </cell>
          <cell r="C4408" t="str">
            <v>PCP</v>
          </cell>
        </row>
        <row r="4409">
          <cell r="A4409">
            <v>131855</v>
          </cell>
          <cell r="C4409" t="str">
            <v>PCP</v>
          </cell>
        </row>
        <row r="4410">
          <cell r="A4410">
            <v>130503</v>
          </cell>
          <cell r="C4410" t="str">
            <v>PCP</v>
          </cell>
        </row>
        <row r="4411">
          <cell r="A4411">
            <v>122684</v>
          </cell>
          <cell r="C4411" t="str">
            <v>PCP</v>
          </cell>
        </row>
        <row r="4412">
          <cell r="A4412">
            <v>114741</v>
          </cell>
          <cell r="C4412" t="str">
            <v>PCP</v>
          </cell>
        </row>
        <row r="4413">
          <cell r="A4413">
            <v>124943</v>
          </cell>
          <cell r="C4413" t="str">
            <v>PCP</v>
          </cell>
        </row>
        <row r="4414">
          <cell r="A4414">
            <v>119230</v>
          </cell>
          <cell r="C4414" t="str">
            <v>PCP</v>
          </cell>
        </row>
        <row r="4415">
          <cell r="A4415">
            <v>131606</v>
          </cell>
          <cell r="C4415" t="str">
            <v>PCP</v>
          </cell>
        </row>
        <row r="4416">
          <cell r="A4416">
            <v>120371</v>
          </cell>
          <cell r="C4416" t="str">
            <v>PCP</v>
          </cell>
        </row>
        <row r="4417">
          <cell r="A4417">
            <v>116045</v>
          </cell>
          <cell r="C4417" t="str">
            <v>PCP</v>
          </cell>
        </row>
        <row r="4418">
          <cell r="A4418">
            <v>115860</v>
          </cell>
          <cell r="C4418" t="str">
            <v>PCP</v>
          </cell>
        </row>
        <row r="4419">
          <cell r="A4419">
            <v>129150</v>
          </cell>
          <cell r="C4419" t="str">
            <v>PCP</v>
          </cell>
        </row>
        <row r="4420">
          <cell r="A4420">
            <v>132247</v>
          </cell>
          <cell r="C4420" t="str">
            <v>PCP</v>
          </cell>
        </row>
        <row r="4421">
          <cell r="A4421">
            <v>133019</v>
          </cell>
          <cell r="C4421" t="str">
            <v>PCP</v>
          </cell>
        </row>
        <row r="4422">
          <cell r="A4422">
            <v>131672</v>
          </cell>
          <cell r="C4422" t="str">
            <v>PCP</v>
          </cell>
        </row>
        <row r="4423">
          <cell r="A4423">
            <v>104607</v>
          </cell>
          <cell r="C4423" t="str">
            <v>PCP</v>
          </cell>
        </row>
        <row r="4424">
          <cell r="A4424">
            <v>125420</v>
          </cell>
          <cell r="C4424" t="str">
            <v>PCP</v>
          </cell>
        </row>
        <row r="4425">
          <cell r="A4425">
            <v>132967</v>
          </cell>
          <cell r="C4425" t="str">
            <v>PCP</v>
          </cell>
        </row>
        <row r="4426">
          <cell r="A4426">
            <v>129623</v>
          </cell>
          <cell r="C4426" t="str">
            <v>PCP</v>
          </cell>
        </row>
        <row r="4427">
          <cell r="A4427">
            <v>100965</v>
          </cell>
          <cell r="C4427" t="str">
            <v>PCP</v>
          </cell>
        </row>
        <row r="4428">
          <cell r="A4428">
            <v>130713</v>
          </cell>
          <cell r="C4428" t="str">
            <v>PCP</v>
          </cell>
        </row>
        <row r="4429">
          <cell r="A4429">
            <v>132951</v>
          </cell>
          <cell r="C4429" t="str">
            <v>PCP</v>
          </cell>
        </row>
        <row r="4430">
          <cell r="A4430">
            <v>126262</v>
          </cell>
          <cell r="C4430" t="str">
            <v>PCP</v>
          </cell>
        </row>
        <row r="4431">
          <cell r="A4431">
            <v>132943</v>
          </cell>
          <cell r="C4431" t="str">
            <v>PCP</v>
          </cell>
        </row>
        <row r="4432">
          <cell r="A4432">
            <v>116632</v>
          </cell>
          <cell r="C4432" t="str">
            <v>PCP</v>
          </cell>
        </row>
        <row r="4433">
          <cell r="A4433">
            <v>131839</v>
          </cell>
          <cell r="C4433" t="str">
            <v>PCP</v>
          </cell>
        </row>
        <row r="4434">
          <cell r="A4434">
            <v>126664</v>
          </cell>
          <cell r="C4434" t="str">
            <v>PCP</v>
          </cell>
        </row>
        <row r="4435">
          <cell r="A4435">
            <v>129052</v>
          </cell>
          <cell r="C4435" t="str">
            <v>PCP</v>
          </cell>
        </row>
        <row r="4436">
          <cell r="A4436">
            <v>102463</v>
          </cell>
          <cell r="C4436" t="str">
            <v>PCP</v>
          </cell>
        </row>
        <row r="4437">
          <cell r="A4437">
            <v>132963</v>
          </cell>
          <cell r="C4437" t="str">
            <v>PCP</v>
          </cell>
        </row>
        <row r="4438">
          <cell r="A4438">
            <v>133080</v>
          </cell>
          <cell r="C4438" t="str">
            <v>PCP</v>
          </cell>
        </row>
        <row r="4439">
          <cell r="A4439">
            <v>128479</v>
          </cell>
          <cell r="C4439" t="str">
            <v>PCP</v>
          </cell>
        </row>
        <row r="4440">
          <cell r="A4440">
            <v>129450</v>
          </cell>
          <cell r="C4440" t="str">
            <v>PCP</v>
          </cell>
        </row>
        <row r="4441">
          <cell r="A4441">
            <v>133297</v>
          </cell>
          <cell r="C4441" t="str">
            <v>PCP</v>
          </cell>
        </row>
        <row r="4442">
          <cell r="A4442">
            <v>130634</v>
          </cell>
          <cell r="C4442" t="str">
            <v>PCP</v>
          </cell>
        </row>
        <row r="4443">
          <cell r="A4443">
            <v>126124</v>
          </cell>
          <cell r="C4443" t="str">
            <v>PCP</v>
          </cell>
        </row>
        <row r="4444">
          <cell r="A4444">
            <v>130633</v>
          </cell>
          <cell r="C4444" t="str">
            <v>PCP</v>
          </cell>
        </row>
        <row r="4445">
          <cell r="A4445">
            <v>130637</v>
          </cell>
          <cell r="C4445" t="str">
            <v>PCP</v>
          </cell>
        </row>
        <row r="4446">
          <cell r="A4446">
            <v>130635</v>
          </cell>
          <cell r="C4446" t="str">
            <v>PCP</v>
          </cell>
        </row>
        <row r="4447">
          <cell r="A4447">
            <v>130636</v>
          </cell>
          <cell r="C4447" t="str">
            <v>PCP</v>
          </cell>
        </row>
        <row r="4448">
          <cell r="A4448">
            <v>129258</v>
          </cell>
          <cell r="C4448" t="str">
            <v>PCP</v>
          </cell>
        </row>
        <row r="4449">
          <cell r="A4449">
            <v>126876</v>
          </cell>
          <cell r="C4449" t="str">
            <v>PCP</v>
          </cell>
        </row>
        <row r="4450">
          <cell r="A4450">
            <v>132618</v>
          </cell>
          <cell r="C4450" t="str">
            <v>PCP</v>
          </cell>
        </row>
        <row r="4451">
          <cell r="A4451">
            <v>110330</v>
          </cell>
          <cell r="C4451" t="str">
            <v>PCP</v>
          </cell>
        </row>
        <row r="4452">
          <cell r="A4452">
            <v>102191</v>
          </cell>
          <cell r="C4452" t="str">
            <v>PCP</v>
          </cell>
        </row>
        <row r="4453">
          <cell r="A4453">
            <v>101274</v>
          </cell>
          <cell r="C4453" t="str">
            <v>PCP</v>
          </cell>
        </row>
        <row r="4454">
          <cell r="A4454">
            <v>130523</v>
          </cell>
          <cell r="C4454" t="str">
            <v>PCP</v>
          </cell>
        </row>
        <row r="4455">
          <cell r="A4455">
            <v>132925</v>
          </cell>
          <cell r="C4455" t="str">
            <v>PCP</v>
          </cell>
        </row>
        <row r="4456">
          <cell r="A4456">
            <v>131648</v>
          </cell>
          <cell r="C4456" t="str">
            <v>PCP</v>
          </cell>
        </row>
        <row r="4457">
          <cell r="A4457">
            <v>132251</v>
          </cell>
          <cell r="C4457" t="str">
            <v>PCP</v>
          </cell>
        </row>
        <row r="4458">
          <cell r="A4458">
            <v>119214</v>
          </cell>
          <cell r="C4458" t="str">
            <v>PCP</v>
          </cell>
        </row>
        <row r="4459">
          <cell r="A4459">
            <v>130638</v>
          </cell>
          <cell r="C4459" t="str">
            <v>PCP</v>
          </cell>
        </row>
        <row r="4460">
          <cell r="A4460">
            <v>120477</v>
          </cell>
          <cell r="C4460" t="str">
            <v>PCP</v>
          </cell>
        </row>
        <row r="4461">
          <cell r="A4461">
            <v>129935</v>
          </cell>
          <cell r="C4461" t="str">
            <v>PCP</v>
          </cell>
        </row>
        <row r="4462">
          <cell r="A4462">
            <v>127633</v>
          </cell>
          <cell r="C4462" t="str">
            <v>PCP</v>
          </cell>
        </row>
        <row r="4463">
          <cell r="A4463">
            <v>131992</v>
          </cell>
          <cell r="C4463" t="str">
            <v>PCP</v>
          </cell>
        </row>
        <row r="4464">
          <cell r="A4464">
            <v>132444</v>
          </cell>
          <cell r="C4464" t="str">
            <v>PCP</v>
          </cell>
        </row>
        <row r="4465">
          <cell r="A4465">
            <v>126788</v>
          </cell>
          <cell r="C4465" t="str">
            <v>PCP</v>
          </cell>
        </row>
        <row r="4466">
          <cell r="A4466">
            <v>121677</v>
          </cell>
          <cell r="C4466" t="str">
            <v>PCP</v>
          </cell>
        </row>
        <row r="4467">
          <cell r="A4467">
            <v>127635</v>
          </cell>
          <cell r="C4467" t="str">
            <v>PCP</v>
          </cell>
        </row>
        <row r="4468">
          <cell r="A4468">
            <v>124806</v>
          </cell>
          <cell r="C4468" t="str">
            <v>PCP</v>
          </cell>
        </row>
        <row r="4469">
          <cell r="A4469">
            <v>115084</v>
          </cell>
          <cell r="C4469" t="str">
            <v>PCP</v>
          </cell>
        </row>
        <row r="4470">
          <cell r="A4470">
            <v>111960</v>
          </cell>
          <cell r="C4470" t="str">
            <v>PCP</v>
          </cell>
        </row>
        <row r="4471">
          <cell r="A4471">
            <v>124519</v>
          </cell>
          <cell r="C4471" t="str">
            <v>PCP</v>
          </cell>
        </row>
        <row r="4472">
          <cell r="A4472">
            <v>109436</v>
          </cell>
          <cell r="C4472" t="str">
            <v>PCP</v>
          </cell>
        </row>
        <row r="4473">
          <cell r="A4473">
            <v>122767</v>
          </cell>
          <cell r="C4473" t="str">
            <v>PCP</v>
          </cell>
        </row>
        <row r="4474">
          <cell r="A4474">
            <v>119222</v>
          </cell>
          <cell r="C4474" t="str">
            <v>PCP</v>
          </cell>
        </row>
        <row r="4475">
          <cell r="A4475">
            <v>120369</v>
          </cell>
          <cell r="C4475" t="str">
            <v>PCP</v>
          </cell>
        </row>
        <row r="4476">
          <cell r="A4476">
            <v>95223</v>
          </cell>
          <cell r="C4476" t="str">
            <v>PCP</v>
          </cell>
        </row>
        <row r="4477">
          <cell r="A4477">
            <v>94555</v>
          </cell>
          <cell r="C4477" t="str">
            <v>PCP</v>
          </cell>
        </row>
        <row r="4478">
          <cell r="A4478">
            <v>112883</v>
          </cell>
          <cell r="C4478" t="str">
            <v>PCP</v>
          </cell>
        </row>
        <row r="4479">
          <cell r="A4479">
            <v>113580</v>
          </cell>
          <cell r="C4479" t="str">
            <v>PCP</v>
          </cell>
        </row>
        <row r="4480">
          <cell r="A4480">
            <v>107302</v>
          </cell>
          <cell r="C4480" t="str">
            <v>PCP</v>
          </cell>
        </row>
        <row r="4481">
          <cell r="A4481">
            <v>94556</v>
          </cell>
          <cell r="C4481" t="str">
            <v>PCP</v>
          </cell>
        </row>
        <row r="4482">
          <cell r="A4482">
            <v>93658</v>
          </cell>
          <cell r="C4482" t="str">
            <v>PCP</v>
          </cell>
        </row>
        <row r="4483">
          <cell r="A4483">
            <v>94530</v>
          </cell>
          <cell r="C4483" t="str">
            <v>PCP</v>
          </cell>
        </row>
        <row r="4484">
          <cell r="A4484">
            <v>115561</v>
          </cell>
          <cell r="C4484" t="str">
            <v>PCP</v>
          </cell>
        </row>
        <row r="4485">
          <cell r="A4485">
            <v>102144</v>
          </cell>
          <cell r="C4485" t="str">
            <v>PCP</v>
          </cell>
        </row>
        <row r="4486">
          <cell r="A4486">
            <v>111341</v>
          </cell>
          <cell r="C4486" t="str">
            <v>PCP</v>
          </cell>
        </row>
        <row r="4487">
          <cell r="A4487">
            <v>108214</v>
          </cell>
          <cell r="C4487" t="str">
            <v>PCP</v>
          </cell>
        </row>
        <row r="4488">
          <cell r="A4488">
            <v>120133</v>
          </cell>
          <cell r="C4488" t="str">
            <v>PCP</v>
          </cell>
        </row>
        <row r="4489">
          <cell r="A4489">
            <v>115173</v>
          </cell>
          <cell r="C4489" t="str">
            <v>PCP</v>
          </cell>
        </row>
        <row r="4490">
          <cell r="A4490">
            <v>121675</v>
          </cell>
          <cell r="C4490" t="str">
            <v>PPD</v>
          </cell>
        </row>
        <row r="4491">
          <cell r="A4491">
            <v>126373</v>
          </cell>
          <cell r="C4491" t="str">
            <v>PPD</v>
          </cell>
        </row>
        <row r="4492">
          <cell r="A4492">
            <v>124549</v>
          </cell>
          <cell r="C4492" t="str">
            <v>PPD</v>
          </cell>
        </row>
        <row r="4493">
          <cell r="A4493">
            <v>129572</v>
          </cell>
          <cell r="C4493" t="str">
            <v>PPD</v>
          </cell>
        </row>
        <row r="4494">
          <cell r="A4494">
            <v>105114</v>
          </cell>
          <cell r="C4494" t="str">
            <v>PPD</v>
          </cell>
        </row>
        <row r="4495">
          <cell r="A4495">
            <v>124309</v>
          </cell>
          <cell r="C4495" t="str">
            <v>PPD</v>
          </cell>
        </row>
        <row r="4496">
          <cell r="A4496">
            <v>130823</v>
          </cell>
          <cell r="C4496" t="str">
            <v>PPD</v>
          </cell>
        </row>
        <row r="4497">
          <cell r="A4497">
            <v>127292</v>
          </cell>
          <cell r="C4497" t="str">
            <v>PPD</v>
          </cell>
        </row>
        <row r="4498">
          <cell r="A4498">
            <v>126465</v>
          </cell>
          <cell r="C4498" t="str">
            <v>PPD</v>
          </cell>
        </row>
        <row r="4499">
          <cell r="A4499">
            <v>122001</v>
          </cell>
          <cell r="C4499" t="str">
            <v>PPD</v>
          </cell>
        </row>
        <row r="4500">
          <cell r="A4500">
            <v>129233</v>
          </cell>
          <cell r="C4500" t="str">
            <v>PPD</v>
          </cell>
        </row>
        <row r="4501">
          <cell r="A4501">
            <v>131919</v>
          </cell>
          <cell r="C4501" t="str">
            <v>PPD</v>
          </cell>
        </row>
        <row r="4502">
          <cell r="A4502">
            <v>126435</v>
          </cell>
          <cell r="C4502" t="str">
            <v>PPD</v>
          </cell>
        </row>
        <row r="4503">
          <cell r="A4503">
            <v>128771</v>
          </cell>
          <cell r="C4503" t="str">
            <v>PPD</v>
          </cell>
        </row>
        <row r="4504">
          <cell r="A4504">
            <v>121116</v>
          </cell>
          <cell r="C4504" t="str">
            <v>PPD</v>
          </cell>
        </row>
        <row r="4505">
          <cell r="A4505">
            <v>95114</v>
          </cell>
          <cell r="C4505" t="str">
            <v>PPD</v>
          </cell>
        </row>
        <row r="4506">
          <cell r="A4506">
            <v>105116</v>
          </cell>
          <cell r="C4506" t="str">
            <v>PPD</v>
          </cell>
        </row>
        <row r="4507">
          <cell r="A4507">
            <v>114133</v>
          </cell>
          <cell r="C4507" t="str">
            <v>PPD</v>
          </cell>
        </row>
        <row r="4508">
          <cell r="A4508">
            <v>131828</v>
          </cell>
          <cell r="C4508" t="str">
            <v>PPD</v>
          </cell>
        </row>
        <row r="4509">
          <cell r="A4509">
            <v>111945</v>
          </cell>
          <cell r="C4509" t="str">
            <v>PPD</v>
          </cell>
        </row>
        <row r="4510">
          <cell r="A4510">
            <v>132875</v>
          </cell>
          <cell r="C4510" t="str">
            <v>PPD</v>
          </cell>
        </row>
        <row r="4511">
          <cell r="A4511">
            <v>123727</v>
          </cell>
          <cell r="C4511" t="str">
            <v>PPD</v>
          </cell>
        </row>
        <row r="4512">
          <cell r="A4512">
            <v>130330</v>
          </cell>
          <cell r="C4512" t="str">
            <v>PPD</v>
          </cell>
        </row>
        <row r="4513">
          <cell r="A4513">
            <v>96218</v>
          </cell>
          <cell r="C4513" t="str">
            <v>PPD</v>
          </cell>
        </row>
        <row r="4514">
          <cell r="A4514">
            <v>128027</v>
          </cell>
          <cell r="C4514" t="str">
            <v>PPD</v>
          </cell>
        </row>
        <row r="4515">
          <cell r="A4515">
            <v>93623</v>
          </cell>
          <cell r="C4515" t="str">
            <v>PPD</v>
          </cell>
        </row>
        <row r="4516">
          <cell r="A4516">
            <v>105109</v>
          </cell>
          <cell r="C4516" t="str">
            <v>PPD</v>
          </cell>
        </row>
        <row r="4517">
          <cell r="A4517">
            <v>131233</v>
          </cell>
          <cell r="C4517" t="str">
            <v>PPD</v>
          </cell>
        </row>
        <row r="4518">
          <cell r="A4518">
            <v>99197</v>
          </cell>
          <cell r="C4518" t="str">
            <v>PPD</v>
          </cell>
        </row>
        <row r="4519">
          <cell r="A4519">
            <v>131908</v>
          </cell>
          <cell r="C4519" t="str">
            <v>PPD</v>
          </cell>
        </row>
        <row r="4520">
          <cell r="A4520">
            <v>116754</v>
          </cell>
          <cell r="C4520" t="str">
            <v>PPD</v>
          </cell>
        </row>
        <row r="4521">
          <cell r="A4521">
            <v>102954</v>
          </cell>
          <cell r="C4521" t="str">
            <v>PPD</v>
          </cell>
        </row>
        <row r="4522">
          <cell r="A4522">
            <v>98915</v>
          </cell>
          <cell r="C4522" t="str">
            <v>PPD</v>
          </cell>
        </row>
        <row r="4523">
          <cell r="A4523">
            <v>116760</v>
          </cell>
          <cell r="C4523" t="str">
            <v>PPD</v>
          </cell>
        </row>
        <row r="4524">
          <cell r="A4524">
            <v>102454</v>
          </cell>
          <cell r="C4524" t="str">
            <v>PPD</v>
          </cell>
        </row>
        <row r="4525">
          <cell r="A4525">
            <v>90397</v>
          </cell>
          <cell r="C4525" t="str">
            <v>PPD</v>
          </cell>
        </row>
        <row r="4526">
          <cell r="A4526">
            <v>105119</v>
          </cell>
          <cell r="C4526" t="str">
            <v>PPD</v>
          </cell>
        </row>
        <row r="4527">
          <cell r="A4527">
            <v>129117</v>
          </cell>
          <cell r="C4527" t="str">
            <v>PPD</v>
          </cell>
        </row>
        <row r="4528">
          <cell r="A4528">
            <v>128865</v>
          </cell>
          <cell r="C4528" t="str">
            <v>PPD</v>
          </cell>
        </row>
        <row r="4529">
          <cell r="A4529">
            <v>111848</v>
          </cell>
          <cell r="C4529" t="str">
            <v>PPD</v>
          </cell>
        </row>
        <row r="4530">
          <cell r="A4530">
            <v>119035</v>
          </cell>
          <cell r="C4530" t="str">
            <v>PPD</v>
          </cell>
        </row>
        <row r="4531">
          <cell r="A4531">
            <v>109185</v>
          </cell>
          <cell r="C4531" t="str">
            <v>PPD</v>
          </cell>
        </row>
        <row r="4532">
          <cell r="A4532">
            <v>96219</v>
          </cell>
          <cell r="C4532" t="str">
            <v>PPD</v>
          </cell>
        </row>
        <row r="4533">
          <cell r="A4533">
            <v>117449</v>
          </cell>
          <cell r="C4533" t="str">
            <v>PPD</v>
          </cell>
        </row>
        <row r="4534">
          <cell r="A4534">
            <v>111784</v>
          </cell>
          <cell r="C4534" t="str">
            <v>PPD</v>
          </cell>
        </row>
        <row r="4535">
          <cell r="A4535">
            <v>96343</v>
          </cell>
          <cell r="C4535" t="str">
            <v>PPD</v>
          </cell>
        </row>
        <row r="4536">
          <cell r="A4536">
            <v>133458</v>
          </cell>
          <cell r="C4536" t="str">
            <v>PPD</v>
          </cell>
        </row>
        <row r="4537">
          <cell r="A4537">
            <v>123589</v>
          </cell>
          <cell r="C4537" t="str">
            <v>PPD</v>
          </cell>
        </row>
        <row r="4538">
          <cell r="A4538">
            <v>133439</v>
          </cell>
          <cell r="C4538" t="str">
            <v>PPD</v>
          </cell>
        </row>
        <row r="4539">
          <cell r="A4539">
            <v>124409</v>
          </cell>
          <cell r="C4539" t="str">
            <v>PPD</v>
          </cell>
        </row>
        <row r="4540">
          <cell r="A4540">
            <v>111692</v>
          </cell>
          <cell r="C4540" t="str">
            <v>PPD</v>
          </cell>
        </row>
        <row r="4541">
          <cell r="A4541">
            <v>105117</v>
          </cell>
          <cell r="C4541" t="str">
            <v>PPD</v>
          </cell>
        </row>
        <row r="4542">
          <cell r="A4542">
            <v>105130</v>
          </cell>
          <cell r="C4542" t="str">
            <v>PPD</v>
          </cell>
        </row>
        <row r="4543">
          <cell r="A4543">
            <v>121285</v>
          </cell>
          <cell r="C4543" t="str">
            <v>PPD</v>
          </cell>
        </row>
        <row r="4544">
          <cell r="A4544">
            <v>106653</v>
          </cell>
          <cell r="C4544" t="str">
            <v>PPD</v>
          </cell>
        </row>
        <row r="4545">
          <cell r="A4545">
            <v>122739</v>
          </cell>
          <cell r="C4545" t="str">
            <v>PPD</v>
          </cell>
        </row>
        <row r="4546">
          <cell r="A4546">
            <v>105108</v>
          </cell>
          <cell r="C4546" t="str">
            <v>PPD</v>
          </cell>
        </row>
        <row r="4547">
          <cell r="A4547">
            <v>114644</v>
          </cell>
          <cell r="C4547" t="str">
            <v>PPD</v>
          </cell>
        </row>
        <row r="4548">
          <cell r="A4548">
            <v>122907</v>
          </cell>
          <cell r="C4548" t="str">
            <v>PPD</v>
          </cell>
        </row>
        <row r="4549">
          <cell r="A4549">
            <v>107672</v>
          </cell>
          <cell r="C4549" t="str">
            <v>PPD</v>
          </cell>
        </row>
        <row r="4550">
          <cell r="A4550">
            <v>115730</v>
          </cell>
          <cell r="C4550" t="str">
            <v>PPD</v>
          </cell>
        </row>
        <row r="4551">
          <cell r="A4551">
            <v>111691</v>
          </cell>
          <cell r="C4551" t="str">
            <v>PPD</v>
          </cell>
        </row>
        <row r="4552">
          <cell r="A4552">
            <v>105135</v>
          </cell>
          <cell r="C4552" t="str">
            <v>PPD</v>
          </cell>
        </row>
        <row r="4553">
          <cell r="A4553">
            <v>102452</v>
          </cell>
          <cell r="C4553" t="str">
            <v>PPD</v>
          </cell>
        </row>
        <row r="4554">
          <cell r="A4554">
            <v>109183</v>
          </cell>
          <cell r="C4554" t="str">
            <v>PPD</v>
          </cell>
        </row>
        <row r="4555">
          <cell r="A4555">
            <v>126126</v>
          </cell>
          <cell r="C4555" t="str">
            <v>PPD</v>
          </cell>
        </row>
        <row r="4556">
          <cell r="A4556">
            <v>105148</v>
          </cell>
          <cell r="C4556" t="str">
            <v>PPD</v>
          </cell>
        </row>
        <row r="4557">
          <cell r="A4557">
            <v>105104</v>
          </cell>
          <cell r="C4557" t="str">
            <v>PPD</v>
          </cell>
        </row>
        <row r="4558">
          <cell r="A4558">
            <v>105112</v>
          </cell>
          <cell r="C4558" t="str">
            <v>PPD</v>
          </cell>
        </row>
        <row r="4559">
          <cell r="A4559">
            <v>108913</v>
          </cell>
          <cell r="C4559" t="str">
            <v>PPD</v>
          </cell>
        </row>
        <row r="4560">
          <cell r="A4560">
            <v>83793</v>
          </cell>
          <cell r="C4560" t="str">
            <v>PPD</v>
          </cell>
        </row>
        <row r="4561">
          <cell r="A4561">
            <v>111668</v>
          </cell>
          <cell r="C4561" t="str">
            <v>PPD</v>
          </cell>
        </row>
        <row r="4562">
          <cell r="A4562">
            <v>102570</v>
          </cell>
          <cell r="C4562" t="str">
            <v>PPD</v>
          </cell>
        </row>
        <row r="4563">
          <cell r="A4563">
            <v>114064</v>
          </cell>
          <cell r="C4563" t="str">
            <v>PPD</v>
          </cell>
        </row>
        <row r="4564">
          <cell r="A4564">
            <v>90844</v>
          </cell>
          <cell r="C4564" t="str">
            <v>PPD</v>
          </cell>
        </row>
        <row r="4565">
          <cell r="A4565">
            <v>109181</v>
          </cell>
          <cell r="C4565" t="str">
            <v>PPD</v>
          </cell>
        </row>
        <row r="4566">
          <cell r="A4566">
            <v>105147</v>
          </cell>
          <cell r="C4566" t="str">
            <v>PPD</v>
          </cell>
        </row>
        <row r="4567">
          <cell r="A4567">
            <v>120630</v>
          </cell>
          <cell r="C4567" t="str">
            <v>PPD</v>
          </cell>
        </row>
        <row r="4568">
          <cell r="A4568">
            <v>102455</v>
          </cell>
          <cell r="C4568" t="str">
            <v>PPD</v>
          </cell>
        </row>
        <row r="4569">
          <cell r="A4569">
            <v>111859</v>
          </cell>
          <cell r="C4569" t="str">
            <v>PPD</v>
          </cell>
        </row>
        <row r="4570">
          <cell r="A4570">
            <v>105113</v>
          </cell>
          <cell r="C4570" t="str">
            <v>PPD</v>
          </cell>
        </row>
        <row r="4571">
          <cell r="A4571">
            <v>133148</v>
          </cell>
          <cell r="C4571" t="str">
            <v>PPD</v>
          </cell>
        </row>
        <row r="4572">
          <cell r="A4572">
            <v>124856</v>
          </cell>
          <cell r="C4572" t="str">
            <v>PPD</v>
          </cell>
        </row>
        <row r="4573">
          <cell r="A4573">
            <v>133113</v>
          </cell>
          <cell r="C4573" t="str">
            <v>PPD</v>
          </cell>
        </row>
        <row r="4574">
          <cell r="A4574">
            <v>133461</v>
          </cell>
          <cell r="C4574" t="str">
            <v>PPD</v>
          </cell>
        </row>
        <row r="4575">
          <cell r="A4575">
            <v>130697</v>
          </cell>
          <cell r="C4575" t="str">
            <v>PPD</v>
          </cell>
        </row>
        <row r="4576">
          <cell r="A4576">
            <v>126395</v>
          </cell>
          <cell r="C4576" t="str">
            <v>PPD</v>
          </cell>
        </row>
        <row r="4577">
          <cell r="A4577">
            <v>133040</v>
          </cell>
          <cell r="C4577" t="str">
            <v>PPD</v>
          </cell>
        </row>
        <row r="4578">
          <cell r="A4578">
            <v>130688</v>
          </cell>
          <cell r="C4578" t="str">
            <v>PPD</v>
          </cell>
        </row>
        <row r="4579">
          <cell r="A4579">
            <v>105131</v>
          </cell>
          <cell r="C4579" t="str">
            <v>PPD</v>
          </cell>
        </row>
        <row r="4580">
          <cell r="A4580">
            <v>130227</v>
          </cell>
          <cell r="C4580" t="str">
            <v>PPD</v>
          </cell>
        </row>
        <row r="4581">
          <cell r="A4581">
            <v>127342</v>
          </cell>
          <cell r="C4581" t="str">
            <v>PPD</v>
          </cell>
        </row>
        <row r="4582">
          <cell r="A4582">
            <v>127310</v>
          </cell>
          <cell r="C4582" t="str">
            <v>PPD</v>
          </cell>
        </row>
        <row r="4583">
          <cell r="A4583">
            <v>87775</v>
          </cell>
          <cell r="C4583" t="str">
            <v>PPD</v>
          </cell>
        </row>
        <row r="4584">
          <cell r="A4584">
            <v>123818</v>
          </cell>
          <cell r="C4584" t="str">
            <v>PPD</v>
          </cell>
        </row>
        <row r="4585">
          <cell r="A4585">
            <v>124527</v>
          </cell>
          <cell r="C4585" t="str">
            <v>PPD</v>
          </cell>
        </row>
        <row r="4586">
          <cell r="A4586">
            <v>132805</v>
          </cell>
          <cell r="C4586" t="str">
            <v>PPD</v>
          </cell>
        </row>
        <row r="4587">
          <cell r="A4587">
            <v>112537</v>
          </cell>
          <cell r="C4587" t="str">
            <v>PPD</v>
          </cell>
        </row>
        <row r="4588">
          <cell r="A4588">
            <v>102744</v>
          </cell>
          <cell r="C4588" t="str">
            <v>PPD</v>
          </cell>
        </row>
        <row r="4589">
          <cell r="A4589">
            <v>117477</v>
          </cell>
          <cell r="C4589" t="str">
            <v>PPD</v>
          </cell>
        </row>
        <row r="4590">
          <cell r="A4590">
            <v>132206</v>
          </cell>
          <cell r="C4590" t="str">
            <v>PPD</v>
          </cell>
        </row>
        <row r="4591">
          <cell r="A4591">
            <v>130206</v>
          </cell>
          <cell r="C4591" t="str">
            <v>PPD</v>
          </cell>
        </row>
        <row r="4592">
          <cell r="A4592">
            <v>133248</v>
          </cell>
          <cell r="C4592" t="str">
            <v>PPD</v>
          </cell>
        </row>
        <row r="4593">
          <cell r="A4593">
            <v>129956</v>
          </cell>
          <cell r="C4593" t="str">
            <v>PPD</v>
          </cell>
        </row>
        <row r="4594">
          <cell r="A4594">
            <v>126813</v>
          </cell>
          <cell r="C4594" t="str">
            <v>PPD</v>
          </cell>
        </row>
        <row r="4595">
          <cell r="A4595">
            <v>111195</v>
          </cell>
          <cell r="C4595" t="str">
            <v>PPD</v>
          </cell>
        </row>
        <row r="4596">
          <cell r="A4596">
            <v>129526</v>
          </cell>
          <cell r="C4596" t="str">
            <v>PPD</v>
          </cell>
        </row>
        <row r="4597">
          <cell r="A4597">
            <v>129220</v>
          </cell>
          <cell r="C4597" t="str">
            <v>PPD</v>
          </cell>
        </row>
        <row r="4598">
          <cell r="A4598">
            <v>128542</v>
          </cell>
          <cell r="C4598" t="str">
            <v>PPD</v>
          </cell>
        </row>
        <row r="4599">
          <cell r="A4599">
            <v>83836</v>
          </cell>
          <cell r="C4599" t="str">
            <v>PPD</v>
          </cell>
        </row>
        <row r="4600">
          <cell r="A4600">
            <v>131388</v>
          </cell>
          <cell r="C4600" t="str">
            <v>PPD</v>
          </cell>
        </row>
        <row r="4601">
          <cell r="A4601">
            <v>112965</v>
          </cell>
          <cell r="C4601" t="str">
            <v>PPD</v>
          </cell>
        </row>
        <row r="4602">
          <cell r="A4602">
            <v>114720</v>
          </cell>
          <cell r="C4602" t="str">
            <v>PPD</v>
          </cell>
        </row>
        <row r="4603">
          <cell r="A4603">
            <v>97366</v>
          </cell>
          <cell r="C4603" t="str">
            <v>PPD</v>
          </cell>
        </row>
        <row r="4604">
          <cell r="A4604">
            <v>113330</v>
          </cell>
          <cell r="C4604" t="str">
            <v>PPD</v>
          </cell>
        </row>
        <row r="4605">
          <cell r="A4605">
            <v>118115</v>
          </cell>
          <cell r="C4605" t="str">
            <v>PPD</v>
          </cell>
        </row>
        <row r="4606">
          <cell r="A4606">
            <v>101048</v>
          </cell>
          <cell r="C4606" t="str">
            <v>PPD</v>
          </cell>
        </row>
        <row r="4607">
          <cell r="A4607">
            <v>132074</v>
          </cell>
          <cell r="C4607" t="str">
            <v>PPD</v>
          </cell>
        </row>
        <row r="4608">
          <cell r="A4608">
            <v>129336</v>
          </cell>
          <cell r="C4608" t="str">
            <v>PPD</v>
          </cell>
        </row>
        <row r="4609">
          <cell r="A4609">
            <v>132494</v>
          </cell>
          <cell r="C4609" t="str">
            <v>PPD</v>
          </cell>
        </row>
        <row r="4610">
          <cell r="A4610">
            <v>130940</v>
          </cell>
          <cell r="C4610" t="str">
            <v>PPD</v>
          </cell>
        </row>
        <row r="4611">
          <cell r="A4611">
            <v>129448</v>
          </cell>
          <cell r="C4611" t="str">
            <v>PPD</v>
          </cell>
        </row>
        <row r="4612">
          <cell r="A4612">
            <v>130083</v>
          </cell>
          <cell r="C4612" t="str">
            <v>PPD</v>
          </cell>
        </row>
        <row r="4613">
          <cell r="A4613">
            <v>133039</v>
          </cell>
          <cell r="C4613" t="str">
            <v>PPD</v>
          </cell>
        </row>
        <row r="4614">
          <cell r="A4614">
            <v>105115</v>
          </cell>
          <cell r="C4614" t="str">
            <v>PPD</v>
          </cell>
        </row>
        <row r="4615">
          <cell r="A4615">
            <v>114189</v>
          </cell>
          <cell r="C4615" t="str">
            <v>PPD</v>
          </cell>
        </row>
        <row r="4616">
          <cell r="A4616">
            <v>132047</v>
          </cell>
          <cell r="C4616" t="str">
            <v>PPD</v>
          </cell>
        </row>
        <row r="4617">
          <cell r="A4617">
            <v>126384</v>
          </cell>
          <cell r="C4617" t="str">
            <v>PPD</v>
          </cell>
        </row>
        <row r="4618">
          <cell r="A4618">
            <v>127610</v>
          </cell>
          <cell r="C4618" t="str">
            <v>PPD</v>
          </cell>
        </row>
        <row r="4619">
          <cell r="A4619">
            <v>111601</v>
          </cell>
          <cell r="C4619" t="str">
            <v>PPD</v>
          </cell>
        </row>
        <row r="4620">
          <cell r="A4620">
            <v>130592</v>
          </cell>
          <cell r="C4620" t="str">
            <v>PPD</v>
          </cell>
        </row>
        <row r="4621">
          <cell r="A4621">
            <v>127744</v>
          </cell>
          <cell r="C4621" t="str">
            <v>PPD</v>
          </cell>
        </row>
        <row r="4622">
          <cell r="A4622">
            <v>130731</v>
          </cell>
          <cell r="C4622" t="str">
            <v>PPD</v>
          </cell>
        </row>
        <row r="4623">
          <cell r="A4623">
            <v>127076</v>
          </cell>
          <cell r="C4623" t="str">
            <v>PPD</v>
          </cell>
        </row>
        <row r="4624">
          <cell r="A4624">
            <v>128491</v>
          </cell>
          <cell r="C4624" t="str">
            <v>PPD</v>
          </cell>
        </row>
        <row r="4625">
          <cell r="A4625">
            <v>132623</v>
          </cell>
          <cell r="C4625" t="str">
            <v>PPD</v>
          </cell>
        </row>
        <row r="4626">
          <cell r="A4626">
            <v>132312</v>
          </cell>
          <cell r="C4626" t="str">
            <v>PPD</v>
          </cell>
        </row>
        <row r="4627">
          <cell r="A4627">
            <v>109184</v>
          </cell>
          <cell r="C4627" t="str">
            <v>PPD</v>
          </cell>
        </row>
        <row r="4628">
          <cell r="A4628">
            <v>129429</v>
          </cell>
          <cell r="C4628" t="str">
            <v>PPD</v>
          </cell>
        </row>
        <row r="4629">
          <cell r="A4629">
            <v>130994</v>
          </cell>
          <cell r="C4629" t="str">
            <v>PPD</v>
          </cell>
        </row>
        <row r="4630">
          <cell r="A4630">
            <v>127895</v>
          </cell>
          <cell r="C4630" t="str">
            <v>PPD</v>
          </cell>
        </row>
        <row r="4631">
          <cell r="A4631">
            <v>124533</v>
          </cell>
          <cell r="C4631" t="str">
            <v>PPD</v>
          </cell>
        </row>
        <row r="4632">
          <cell r="A4632">
            <v>125443</v>
          </cell>
          <cell r="C4632" t="str">
            <v>PPD</v>
          </cell>
        </row>
        <row r="4633">
          <cell r="A4633">
            <v>92902</v>
          </cell>
          <cell r="C4633" t="str">
            <v>PPD</v>
          </cell>
        </row>
        <row r="4634">
          <cell r="A4634">
            <v>112146</v>
          </cell>
          <cell r="C4634" t="str">
            <v>PPD</v>
          </cell>
        </row>
        <row r="4635">
          <cell r="A4635">
            <v>116759</v>
          </cell>
          <cell r="C4635" t="str">
            <v>PPD</v>
          </cell>
        </row>
        <row r="4636">
          <cell r="A4636">
            <v>124183</v>
          </cell>
          <cell r="C4636" t="str">
            <v>PPD</v>
          </cell>
        </row>
        <row r="4637">
          <cell r="A4637">
            <v>105106</v>
          </cell>
          <cell r="C4637" t="str">
            <v>PPD</v>
          </cell>
        </row>
        <row r="4638">
          <cell r="A4638">
            <v>105089</v>
          </cell>
          <cell r="C4638" t="str">
            <v>PPD</v>
          </cell>
        </row>
        <row r="4639">
          <cell r="A4639">
            <v>105083</v>
          </cell>
          <cell r="C4639" t="str">
            <v>PPD</v>
          </cell>
        </row>
        <row r="4640">
          <cell r="A4640">
            <v>128629</v>
          </cell>
          <cell r="C4640" t="str">
            <v>PPD</v>
          </cell>
        </row>
        <row r="4641">
          <cell r="A4641">
            <v>49000</v>
          </cell>
          <cell r="C4641" t="str">
            <v>PSPD</v>
          </cell>
        </row>
        <row r="4642">
          <cell r="A4642">
            <v>94383</v>
          </cell>
          <cell r="C4642" t="str">
            <v>PSPD</v>
          </cell>
        </row>
        <row r="4643">
          <cell r="A4643">
            <v>100916</v>
          </cell>
          <cell r="C4643" t="str">
            <v>PSPD</v>
          </cell>
        </row>
        <row r="4644">
          <cell r="A4644">
            <v>110708</v>
          </cell>
          <cell r="C4644" t="str">
            <v>PSPD</v>
          </cell>
        </row>
        <row r="4645">
          <cell r="A4645">
            <v>106660</v>
          </cell>
          <cell r="C4645" t="str">
            <v>PSPD</v>
          </cell>
        </row>
        <row r="4646">
          <cell r="A4646">
            <v>113439</v>
          </cell>
          <cell r="C4646" t="str">
            <v>PSPD</v>
          </cell>
        </row>
        <row r="4647">
          <cell r="A4647">
            <v>60954</v>
          </cell>
          <cell r="C4647" t="str">
            <v>PSPD</v>
          </cell>
        </row>
        <row r="4648">
          <cell r="A4648">
            <v>125501</v>
          </cell>
          <cell r="C4648" t="str">
            <v>CORP</v>
          </cell>
        </row>
        <row r="4649">
          <cell r="A4649">
            <v>128474</v>
          </cell>
          <cell r="C4649" t="str">
            <v>CORP</v>
          </cell>
        </row>
        <row r="4650">
          <cell r="A4650">
            <v>117532</v>
          </cell>
          <cell r="C4650" t="str">
            <v>CORP</v>
          </cell>
        </row>
        <row r="4651">
          <cell r="A4651">
            <v>111087</v>
          </cell>
          <cell r="C4651" t="str">
            <v>CORP</v>
          </cell>
        </row>
        <row r="4652">
          <cell r="A4652">
            <v>105893</v>
          </cell>
          <cell r="C4652" t="str">
            <v>CORP</v>
          </cell>
        </row>
        <row r="4653">
          <cell r="A4653">
            <v>123327</v>
          </cell>
          <cell r="C4653" t="str">
            <v>CORP</v>
          </cell>
        </row>
        <row r="4654">
          <cell r="A4654">
            <v>120330</v>
          </cell>
          <cell r="C4654" t="str">
            <v>CORP</v>
          </cell>
        </row>
        <row r="4655">
          <cell r="A4655">
            <v>111597</v>
          </cell>
          <cell r="C4655" t="str">
            <v>CORP</v>
          </cell>
        </row>
        <row r="4656">
          <cell r="A4656">
            <v>94126</v>
          </cell>
          <cell r="C4656" t="str">
            <v>CORP</v>
          </cell>
        </row>
        <row r="4657">
          <cell r="A4657">
            <v>122724</v>
          </cell>
          <cell r="C4657" t="str">
            <v>CORP</v>
          </cell>
        </row>
        <row r="4658">
          <cell r="A4658">
            <v>126319</v>
          </cell>
          <cell r="C4658" t="str">
            <v>CORP</v>
          </cell>
        </row>
        <row r="4659">
          <cell r="A4659">
            <v>127558</v>
          </cell>
          <cell r="C4659" t="str">
            <v>CORP</v>
          </cell>
        </row>
        <row r="4660">
          <cell r="A4660">
            <v>130608</v>
          </cell>
          <cell r="C4660" t="str">
            <v>CORP</v>
          </cell>
        </row>
        <row r="4661">
          <cell r="A4661">
            <v>126881</v>
          </cell>
          <cell r="C4661" t="str">
            <v>CORP</v>
          </cell>
        </row>
        <row r="4662">
          <cell r="A4662">
            <v>131831</v>
          </cell>
          <cell r="C4662" t="str">
            <v>CORP</v>
          </cell>
        </row>
        <row r="4663">
          <cell r="A4663">
            <v>127939</v>
          </cell>
          <cell r="C4663" t="str">
            <v>CORP</v>
          </cell>
        </row>
        <row r="4664">
          <cell r="A4664">
            <v>130751</v>
          </cell>
          <cell r="C4664" t="str">
            <v>CORP</v>
          </cell>
        </row>
        <row r="4665">
          <cell r="A4665">
            <v>130889</v>
          </cell>
          <cell r="C4665" t="str">
            <v>CORP</v>
          </cell>
        </row>
        <row r="4666">
          <cell r="A4666">
            <v>127512</v>
          </cell>
          <cell r="C4666" t="str">
            <v>CORP</v>
          </cell>
        </row>
        <row r="4667">
          <cell r="A4667">
            <v>133271</v>
          </cell>
          <cell r="C4667" t="str">
            <v>CORP</v>
          </cell>
        </row>
        <row r="4668">
          <cell r="A4668">
            <v>130750</v>
          </cell>
          <cell r="C4668" t="str">
            <v>CORP</v>
          </cell>
        </row>
        <row r="4669">
          <cell r="A4669">
            <v>127940</v>
          </cell>
          <cell r="C4669" t="str">
            <v>CORP</v>
          </cell>
        </row>
        <row r="4670">
          <cell r="A4670">
            <v>132789</v>
          </cell>
          <cell r="C4670" t="str">
            <v>CORP</v>
          </cell>
        </row>
        <row r="4671">
          <cell r="A4671">
            <v>130887</v>
          </cell>
          <cell r="C4671" t="str">
            <v>CORP</v>
          </cell>
        </row>
        <row r="4672">
          <cell r="A4672">
            <v>132793</v>
          </cell>
          <cell r="C4672" t="str">
            <v>CORP</v>
          </cell>
        </row>
        <row r="4673">
          <cell r="A4673">
            <v>132808</v>
          </cell>
          <cell r="C4673" t="str">
            <v>CORP</v>
          </cell>
        </row>
        <row r="4674">
          <cell r="A4674">
            <v>132803</v>
          </cell>
          <cell r="C4674" t="str">
            <v>CORP</v>
          </cell>
        </row>
        <row r="4675">
          <cell r="A4675">
            <v>132095</v>
          </cell>
          <cell r="C4675" t="str">
            <v>CORP</v>
          </cell>
        </row>
        <row r="4676">
          <cell r="A4676">
            <v>133365</v>
          </cell>
          <cell r="C4676" t="str">
            <v>CORP</v>
          </cell>
        </row>
        <row r="4677">
          <cell r="A4677">
            <v>126521</v>
          </cell>
          <cell r="C4677" t="str">
            <v>CORP</v>
          </cell>
        </row>
        <row r="4678">
          <cell r="A4678">
            <v>130749</v>
          </cell>
          <cell r="C4678" t="str">
            <v>CORP</v>
          </cell>
        </row>
        <row r="4679">
          <cell r="A4679">
            <v>129193</v>
          </cell>
          <cell r="C4679" t="str">
            <v>CORP</v>
          </cell>
        </row>
        <row r="4680">
          <cell r="A4680">
            <v>116000</v>
          </cell>
          <cell r="C4680" t="str">
            <v>CORP</v>
          </cell>
        </row>
        <row r="4681">
          <cell r="A4681">
            <v>112026</v>
          </cell>
          <cell r="C4681" t="str">
            <v>CORP</v>
          </cell>
        </row>
        <row r="4682">
          <cell r="A4682">
            <v>108769</v>
          </cell>
          <cell r="C4682" t="str">
            <v>CORP</v>
          </cell>
        </row>
        <row r="4683">
          <cell r="A4683">
            <v>133049</v>
          </cell>
          <cell r="C4683" t="str">
            <v>CORP</v>
          </cell>
        </row>
        <row r="4684">
          <cell r="A4684">
            <v>110163</v>
          </cell>
          <cell r="C4684" t="str">
            <v>CORP</v>
          </cell>
        </row>
        <row r="4685">
          <cell r="A4685">
            <v>120155</v>
          </cell>
          <cell r="C4685" t="str">
            <v>CORP</v>
          </cell>
        </row>
        <row r="4686">
          <cell r="A4686">
            <v>114732</v>
          </cell>
          <cell r="C4686" t="str">
            <v>CORP</v>
          </cell>
        </row>
        <row r="4687">
          <cell r="A4687">
            <v>121709</v>
          </cell>
          <cell r="C4687" t="str">
            <v>CORP</v>
          </cell>
        </row>
        <row r="4688">
          <cell r="A4688">
            <v>117365</v>
          </cell>
          <cell r="C4688" t="str">
            <v>CORP</v>
          </cell>
        </row>
        <row r="4689">
          <cell r="A4689">
            <v>121708</v>
          </cell>
          <cell r="C4689" t="str">
            <v>CORP</v>
          </cell>
        </row>
        <row r="4690">
          <cell r="A4690">
            <v>115369</v>
          </cell>
          <cell r="C4690" t="str">
            <v>CORP</v>
          </cell>
        </row>
        <row r="4691">
          <cell r="A4691">
            <v>112324</v>
          </cell>
          <cell r="C4691" t="str">
            <v>CORP</v>
          </cell>
        </row>
        <row r="4692">
          <cell r="A4692">
            <v>128291</v>
          </cell>
          <cell r="C4692" t="str">
            <v>CORP</v>
          </cell>
        </row>
        <row r="4693">
          <cell r="A4693">
            <v>113391</v>
          </cell>
          <cell r="C4693" t="str">
            <v>CORP</v>
          </cell>
        </row>
        <row r="4694">
          <cell r="A4694">
            <v>110158</v>
          </cell>
          <cell r="C4694" t="str">
            <v>CORP</v>
          </cell>
        </row>
        <row r="4695">
          <cell r="A4695">
            <v>112158</v>
          </cell>
          <cell r="C4695" t="str">
            <v>CORP</v>
          </cell>
        </row>
        <row r="4696">
          <cell r="A4696">
            <v>126520</v>
          </cell>
          <cell r="C4696" t="str">
            <v>CORP</v>
          </cell>
        </row>
        <row r="4697">
          <cell r="A4697">
            <v>110154</v>
          </cell>
          <cell r="C4697" t="str">
            <v>CORP</v>
          </cell>
        </row>
        <row r="4698">
          <cell r="A4698">
            <v>111344</v>
          </cell>
          <cell r="C4698" t="str">
            <v>CORP</v>
          </cell>
        </row>
        <row r="4699">
          <cell r="A4699">
            <v>111361</v>
          </cell>
          <cell r="C4699" t="str">
            <v>CORP</v>
          </cell>
        </row>
        <row r="4700">
          <cell r="A4700">
            <v>100567</v>
          </cell>
          <cell r="C4700" t="str">
            <v>CORP</v>
          </cell>
        </row>
        <row r="4701">
          <cell r="A4701">
            <v>94337</v>
          </cell>
          <cell r="C4701" t="str">
            <v>CORP</v>
          </cell>
        </row>
        <row r="4702">
          <cell r="A4702">
            <v>111959</v>
          </cell>
          <cell r="C4702" t="str">
            <v>CORP</v>
          </cell>
        </row>
        <row r="4703">
          <cell r="A4703">
            <v>98139</v>
          </cell>
          <cell r="C4703" t="str">
            <v>CORP</v>
          </cell>
        </row>
        <row r="4704">
          <cell r="A4704">
            <v>100391</v>
          </cell>
          <cell r="C4704" t="str">
            <v>CORP</v>
          </cell>
        </row>
        <row r="4705">
          <cell r="A4705">
            <v>121379</v>
          </cell>
          <cell r="C4705" t="str">
            <v>CORP</v>
          </cell>
        </row>
        <row r="4706">
          <cell r="A4706">
            <v>109317</v>
          </cell>
          <cell r="C4706" t="str">
            <v>CORP</v>
          </cell>
        </row>
        <row r="4707">
          <cell r="A4707">
            <v>104586</v>
          </cell>
          <cell r="C4707" t="str">
            <v>CORP</v>
          </cell>
        </row>
        <row r="4708">
          <cell r="A4708">
            <v>105891</v>
          </cell>
          <cell r="C4708" t="str">
            <v>CORP</v>
          </cell>
        </row>
        <row r="4709">
          <cell r="A4709">
            <v>93880</v>
          </cell>
          <cell r="C4709" t="str">
            <v>CORP</v>
          </cell>
        </row>
        <row r="4710">
          <cell r="A4710">
            <v>93896</v>
          </cell>
          <cell r="C4710" t="str">
            <v>CORP</v>
          </cell>
        </row>
        <row r="4711">
          <cell r="A4711">
            <v>113027</v>
          </cell>
          <cell r="C4711" t="str">
            <v>CORP</v>
          </cell>
        </row>
        <row r="4712">
          <cell r="A4712">
            <v>95434</v>
          </cell>
          <cell r="C4712" t="str">
            <v>CORP</v>
          </cell>
        </row>
        <row r="4713">
          <cell r="A4713">
            <v>100708</v>
          </cell>
          <cell r="C4713" t="str">
            <v>CORP</v>
          </cell>
        </row>
        <row r="4714">
          <cell r="A4714">
            <v>97711</v>
          </cell>
          <cell r="C4714" t="str">
            <v>CORP</v>
          </cell>
        </row>
        <row r="4715">
          <cell r="A4715">
            <v>114025</v>
          </cell>
          <cell r="C4715" t="str">
            <v>CORP</v>
          </cell>
        </row>
        <row r="4716">
          <cell r="A4716">
            <v>93872</v>
          </cell>
          <cell r="C4716" t="str">
            <v>CORP</v>
          </cell>
        </row>
        <row r="4717">
          <cell r="A4717">
            <v>100617</v>
          </cell>
          <cell r="C4717" t="str">
            <v>CORP</v>
          </cell>
        </row>
        <row r="4718">
          <cell r="A4718">
            <v>112993</v>
          </cell>
          <cell r="C4718" t="str">
            <v>CORP</v>
          </cell>
        </row>
        <row r="4719">
          <cell r="A4719">
            <v>123329</v>
          </cell>
          <cell r="C4719" t="str">
            <v>CORP</v>
          </cell>
        </row>
        <row r="4720">
          <cell r="A4720">
            <v>105892</v>
          </cell>
          <cell r="C4720" t="str">
            <v>CORP</v>
          </cell>
        </row>
        <row r="4721">
          <cell r="A4721">
            <v>122594</v>
          </cell>
          <cell r="C4721" t="str">
            <v>CORP</v>
          </cell>
        </row>
        <row r="4722">
          <cell r="A4722">
            <v>111712</v>
          </cell>
          <cell r="C4722" t="str">
            <v>CORP</v>
          </cell>
        </row>
        <row r="4723">
          <cell r="A4723">
            <v>97915</v>
          </cell>
          <cell r="C4723" t="str">
            <v>CORP</v>
          </cell>
        </row>
        <row r="4724">
          <cell r="A4724">
            <v>99587</v>
          </cell>
          <cell r="C4724" t="str">
            <v>CORP</v>
          </cell>
        </row>
        <row r="4725">
          <cell r="A4725">
            <v>116394</v>
          </cell>
          <cell r="C4725" t="str">
            <v>CORP</v>
          </cell>
        </row>
        <row r="4726">
          <cell r="A4726">
            <v>97954</v>
          </cell>
          <cell r="C4726" t="str">
            <v>CORP</v>
          </cell>
        </row>
        <row r="4727">
          <cell r="A4727">
            <v>50268</v>
          </cell>
          <cell r="C4727" t="str">
            <v>CORP</v>
          </cell>
        </row>
        <row r="4728">
          <cell r="A4728">
            <v>104223</v>
          </cell>
          <cell r="C4728" t="str">
            <v>CORP</v>
          </cell>
        </row>
        <row r="4729">
          <cell r="A4729">
            <v>101608</v>
          </cell>
          <cell r="C4729" t="str">
            <v>CORP</v>
          </cell>
        </row>
        <row r="4730">
          <cell r="A4730">
            <v>93827</v>
          </cell>
          <cell r="C4730" t="str">
            <v>CORP</v>
          </cell>
        </row>
        <row r="4731">
          <cell r="A4731">
            <v>88866</v>
          </cell>
          <cell r="C4731" t="str">
            <v>CORP</v>
          </cell>
        </row>
        <row r="4732">
          <cell r="A4732">
            <v>101704</v>
          </cell>
          <cell r="C4732" t="str">
            <v>CORP</v>
          </cell>
        </row>
        <row r="4733">
          <cell r="A4733">
            <v>101265</v>
          </cell>
          <cell r="C4733" t="str">
            <v>CORP</v>
          </cell>
        </row>
        <row r="4734">
          <cell r="A4734">
            <v>3247</v>
          </cell>
          <cell r="C4734" t="str">
            <v>CORP</v>
          </cell>
        </row>
        <row r="4735">
          <cell r="A4735">
            <v>8208</v>
          </cell>
          <cell r="C4735" t="str">
            <v>CORP</v>
          </cell>
        </row>
        <row r="4736">
          <cell r="A4736">
            <v>91317</v>
          </cell>
          <cell r="C4736" t="str">
            <v>CORP</v>
          </cell>
        </row>
        <row r="4737">
          <cell r="A4737">
            <v>96785</v>
          </cell>
          <cell r="C4737" t="str">
            <v>CORP</v>
          </cell>
        </row>
        <row r="4738">
          <cell r="A4738">
            <v>100732</v>
          </cell>
          <cell r="C4738" t="str">
            <v>CORP</v>
          </cell>
        </row>
        <row r="4739">
          <cell r="A4739">
            <v>90779</v>
          </cell>
          <cell r="C4739" t="str">
            <v>CORP</v>
          </cell>
        </row>
        <row r="4740">
          <cell r="A4740">
            <v>90182</v>
          </cell>
          <cell r="C4740" t="str">
            <v>CORP</v>
          </cell>
        </row>
        <row r="4741">
          <cell r="A4741">
            <v>2097</v>
          </cell>
          <cell r="C4741" t="str">
            <v>CORP</v>
          </cell>
        </row>
        <row r="4742">
          <cell r="A4742">
            <v>83222</v>
          </cell>
          <cell r="C4742" t="str">
            <v>CORP</v>
          </cell>
        </row>
        <row r="4743">
          <cell r="A4743">
            <v>88077</v>
          </cell>
          <cell r="C4743" t="str">
            <v>CORP</v>
          </cell>
        </row>
        <row r="4744">
          <cell r="A4744">
            <v>2160</v>
          </cell>
          <cell r="C4744" t="str">
            <v>CORP</v>
          </cell>
        </row>
        <row r="4745">
          <cell r="A4745">
            <v>82248</v>
          </cell>
          <cell r="C4745" t="str">
            <v>CORP</v>
          </cell>
        </row>
        <row r="4746">
          <cell r="A4746">
            <v>2542</v>
          </cell>
          <cell r="C4746" t="str">
            <v>CORP</v>
          </cell>
        </row>
        <row r="4747">
          <cell r="A4747">
            <v>96579</v>
          </cell>
          <cell r="C4747" t="str">
            <v>CORP</v>
          </cell>
        </row>
        <row r="4748">
          <cell r="A4748">
            <v>3212</v>
          </cell>
          <cell r="C4748" t="str">
            <v>CORP</v>
          </cell>
        </row>
        <row r="4749">
          <cell r="A4749">
            <v>82863</v>
          </cell>
          <cell r="C4749" t="str">
            <v>CORP</v>
          </cell>
        </row>
        <row r="4750">
          <cell r="A4750">
            <v>87048</v>
          </cell>
          <cell r="C4750" t="str">
            <v>CORP</v>
          </cell>
        </row>
        <row r="4751">
          <cell r="A4751">
            <v>118478</v>
          </cell>
          <cell r="C4751" t="str">
            <v>FBD</v>
          </cell>
        </row>
        <row r="4752">
          <cell r="A4752">
            <v>114835</v>
          </cell>
          <cell r="C4752" t="str">
            <v>FBD</v>
          </cell>
        </row>
        <row r="4753">
          <cell r="A4753">
            <v>88676</v>
          </cell>
          <cell r="C4753" t="str">
            <v>FBD</v>
          </cell>
        </row>
        <row r="4754">
          <cell r="A4754">
            <v>121973</v>
          </cell>
          <cell r="C4754" t="str">
            <v>FBD</v>
          </cell>
        </row>
        <row r="4755">
          <cell r="A4755">
            <v>86189</v>
          </cell>
          <cell r="C4755" t="str">
            <v>FBD</v>
          </cell>
        </row>
        <row r="4756">
          <cell r="A4756">
            <v>88742</v>
          </cell>
          <cell r="C4756" t="str">
            <v>FBD</v>
          </cell>
        </row>
        <row r="4757">
          <cell r="A4757">
            <v>83711</v>
          </cell>
          <cell r="C4757" t="str">
            <v>FBD</v>
          </cell>
        </row>
        <row r="4758">
          <cell r="A4758">
            <v>118194</v>
          </cell>
          <cell r="C4758" t="str">
            <v>FBD</v>
          </cell>
        </row>
        <row r="4759">
          <cell r="A4759">
            <v>108536</v>
          </cell>
          <cell r="C4759" t="str">
            <v>FBD</v>
          </cell>
        </row>
        <row r="4760">
          <cell r="A4760">
            <v>106858</v>
          </cell>
          <cell r="C4760" t="str">
            <v>FBD</v>
          </cell>
        </row>
        <row r="4761">
          <cell r="A4761">
            <v>129663</v>
          </cell>
          <cell r="C4761" t="str">
            <v>FBD</v>
          </cell>
        </row>
        <row r="4762">
          <cell r="A4762">
            <v>98179</v>
          </cell>
          <cell r="C4762" t="str">
            <v>FBD</v>
          </cell>
        </row>
        <row r="4763">
          <cell r="A4763">
            <v>120216</v>
          </cell>
          <cell r="C4763" t="str">
            <v>FBD</v>
          </cell>
        </row>
        <row r="4764">
          <cell r="A4764">
            <v>121387</v>
          </cell>
          <cell r="C4764" t="str">
            <v>FBD</v>
          </cell>
        </row>
        <row r="4765">
          <cell r="A4765">
            <v>114951</v>
          </cell>
          <cell r="C4765" t="str">
            <v>FBD</v>
          </cell>
        </row>
        <row r="4766">
          <cell r="A4766">
            <v>129350</v>
          </cell>
          <cell r="C4766" t="str">
            <v>FBD</v>
          </cell>
        </row>
        <row r="4767">
          <cell r="A4767">
            <v>128924</v>
          </cell>
          <cell r="C4767" t="str">
            <v>FBD</v>
          </cell>
        </row>
        <row r="4768">
          <cell r="A4768">
            <v>113036</v>
          </cell>
          <cell r="C4768" t="str">
            <v>FBD</v>
          </cell>
        </row>
        <row r="4769">
          <cell r="A4769">
            <v>117639</v>
          </cell>
          <cell r="C4769" t="str">
            <v>FBD</v>
          </cell>
        </row>
        <row r="4770">
          <cell r="A4770">
            <v>112141</v>
          </cell>
          <cell r="C4770" t="str">
            <v>FBD</v>
          </cell>
        </row>
        <row r="4771">
          <cell r="A4771">
            <v>116203</v>
          </cell>
          <cell r="C4771" t="str">
            <v>FBD</v>
          </cell>
        </row>
        <row r="4772">
          <cell r="A4772">
            <v>92896</v>
          </cell>
          <cell r="C4772" t="str">
            <v>FBD</v>
          </cell>
        </row>
        <row r="4773">
          <cell r="A4773">
            <v>119427</v>
          </cell>
          <cell r="C4773" t="str">
            <v>FBD</v>
          </cell>
        </row>
        <row r="4774">
          <cell r="A4774">
            <v>116197</v>
          </cell>
          <cell r="C4774" t="str">
            <v>FBD</v>
          </cell>
        </row>
        <row r="4775">
          <cell r="A4775">
            <v>120586</v>
          </cell>
          <cell r="C4775" t="str">
            <v>FBD</v>
          </cell>
        </row>
        <row r="4776">
          <cell r="A4776">
            <v>86835</v>
          </cell>
          <cell r="C4776" t="str">
            <v>FBD</v>
          </cell>
        </row>
        <row r="4777">
          <cell r="A4777">
            <v>129931</v>
          </cell>
          <cell r="C4777" t="str">
            <v>FBD</v>
          </cell>
        </row>
        <row r="4778">
          <cell r="A4778">
            <v>124237</v>
          </cell>
          <cell r="C4778" t="str">
            <v>FBD</v>
          </cell>
        </row>
        <row r="4779">
          <cell r="A4779">
            <v>128269</v>
          </cell>
          <cell r="C4779" t="str">
            <v>FBD</v>
          </cell>
        </row>
        <row r="4780">
          <cell r="A4780">
            <v>86908</v>
          </cell>
          <cell r="C4780" t="str">
            <v>FBD</v>
          </cell>
        </row>
        <row r="4781">
          <cell r="A4781">
            <v>122268</v>
          </cell>
          <cell r="C4781" t="str">
            <v>FBD</v>
          </cell>
        </row>
        <row r="4782">
          <cell r="A4782">
            <v>126884</v>
          </cell>
          <cell r="C4782" t="str">
            <v>FBD</v>
          </cell>
        </row>
        <row r="4783">
          <cell r="A4783">
            <v>93928</v>
          </cell>
          <cell r="C4783" t="str">
            <v>FBD</v>
          </cell>
        </row>
        <row r="4784">
          <cell r="A4784">
            <v>119529</v>
          </cell>
          <cell r="C4784" t="str">
            <v>FBD</v>
          </cell>
        </row>
        <row r="4785">
          <cell r="A4785">
            <v>133451</v>
          </cell>
          <cell r="C4785" t="str">
            <v>FBD</v>
          </cell>
        </row>
        <row r="4786">
          <cell r="A4786">
            <v>122162</v>
          </cell>
          <cell r="C4786" t="str">
            <v>FBD</v>
          </cell>
        </row>
        <row r="4787">
          <cell r="A4787">
            <v>123593</v>
          </cell>
          <cell r="C4787" t="str">
            <v>FBD</v>
          </cell>
        </row>
        <row r="4788">
          <cell r="A4788">
            <v>115364</v>
          </cell>
          <cell r="C4788" t="str">
            <v>FBD</v>
          </cell>
        </row>
        <row r="4789">
          <cell r="A4789">
            <v>115365</v>
          </cell>
          <cell r="C4789" t="str">
            <v>FBD</v>
          </cell>
        </row>
        <row r="4790">
          <cell r="A4790">
            <v>115571</v>
          </cell>
          <cell r="C4790" t="str">
            <v>FBD</v>
          </cell>
        </row>
        <row r="4791">
          <cell r="A4791">
            <v>114453</v>
          </cell>
          <cell r="C4791" t="str">
            <v>FBD</v>
          </cell>
        </row>
        <row r="4792">
          <cell r="A4792">
            <v>132521</v>
          </cell>
          <cell r="C4792" t="str">
            <v>FBD</v>
          </cell>
        </row>
        <row r="4793">
          <cell r="A4793">
            <v>122148</v>
          </cell>
          <cell r="C4793" t="str">
            <v>FBD</v>
          </cell>
        </row>
        <row r="4794">
          <cell r="A4794">
            <v>126397</v>
          </cell>
          <cell r="C4794" t="str">
            <v>FBD</v>
          </cell>
        </row>
        <row r="4795">
          <cell r="A4795">
            <v>125275</v>
          </cell>
          <cell r="C4795" t="str">
            <v>FBD</v>
          </cell>
        </row>
        <row r="4796">
          <cell r="A4796">
            <v>120517</v>
          </cell>
          <cell r="C4796" t="str">
            <v>FBD</v>
          </cell>
        </row>
        <row r="4797">
          <cell r="A4797">
            <v>132328</v>
          </cell>
          <cell r="C4797" t="str">
            <v>FBD</v>
          </cell>
        </row>
        <row r="4798">
          <cell r="A4798">
            <v>127456</v>
          </cell>
          <cell r="C4798" t="str">
            <v>FBD</v>
          </cell>
        </row>
        <row r="4799">
          <cell r="A4799">
            <v>115425</v>
          </cell>
          <cell r="C4799" t="str">
            <v>FBD</v>
          </cell>
        </row>
        <row r="4800">
          <cell r="A4800">
            <v>127820</v>
          </cell>
          <cell r="C4800" t="str">
            <v>FBD</v>
          </cell>
        </row>
        <row r="4801">
          <cell r="A4801">
            <v>127589</v>
          </cell>
          <cell r="C4801" t="str">
            <v>FBD</v>
          </cell>
        </row>
        <row r="4802">
          <cell r="A4802">
            <v>127008</v>
          </cell>
          <cell r="C4802" t="str">
            <v>FBD</v>
          </cell>
        </row>
        <row r="4803">
          <cell r="A4803">
            <v>99890</v>
          </cell>
          <cell r="C4803" t="str">
            <v>FBD</v>
          </cell>
        </row>
        <row r="4804">
          <cell r="A4804">
            <v>117467</v>
          </cell>
          <cell r="C4804" t="str">
            <v>FBD</v>
          </cell>
        </row>
        <row r="4805">
          <cell r="A4805">
            <v>124410</v>
          </cell>
          <cell r="C4805" t="str">
            <v>FBD</v>
          </cell>
        </row>
        <row r="4806">
          <cell r="A4806">
            <v>120093</v>
          </cell>
          <cell r="C4806" t="str">
            <v>FBD</v>
          </cell>
        </row>
        <row r="4807">
          <cell r="A4807">
            <v>124949</v>
          </cell>
          <cell r="C4807" t="str">
            <v>FBD</v>
          </cell>
        </row>
        <row r="4808">
          <cell r="A4808">
            <v>129637</v>
          </cell>
          <cell r="C4808" t="str">
            <v>FBD</v>
          </cell>
        </row>
        <row r="4809">
          <cell r="A4809">
            <v>130006</v>
          </cell>
          <cell r="C4809" t="str">
            <v>FBD</v>
          </cell>
        </row>
        <row r="4810">
          <cell r="A4810">
            <v>132469</v>
          </cell>
          <cell r="C4810" t="str">
            <v>FBD</v>
          </cell>
        </row>
        <row r="4811">
          <cell r="A4811">
            <v>124109</v>
          </cell>
          <cell r="C4811" t="str">
            <v>FBD</v>
          </cell>
        </row>
        <row r="4812">
          <cell r="A4812">
            <v>127010</v>
          </cell>
          <cell r="C4812" t="str">
            <v>FBD</v>
          </cell>
        </row>
        <row r="4813">
          <cell r="A4813">
            <v>131491</v>
          </cell>
          <cell r="C4813" t="str">
            <v>FBD</v>
          </cell>
        </row>
        <row r="4814">
          <cell r="A4814">
            <v>124484</v>
          </cell>
          <cell r="C4814" t="str">
            <v>FBD</v>
          </cell>
        </row>
        <row r="4815">
          <cell r="A4815">
            <v>129532</v>
          </cell>
          <cell r="C4815" t="str">
            <v>FBD</v>
          </cell>
        </row>
        <row r="4816">
          <cell r="A4816">
            <v>123608</v>
          </cell>
          <cell r="C4816" t="str">
            <v>FBD</v>
          </cell>
        </row>
        <row r="4817">
          <cell r="A4817">
            <v>131365</v>
          </cell>
          <cell r="C4817" t="str">
            <v>FBD</v>
          </cell>
        </row>
        <row r="4818">
          <cell r="A4818">
            <v>130892</v>
          </cell>
          <cell r="C4818" t="str">
            <v>FBD</v>
          </cell>
        </row>
        <row r="4819">
          <cell r="A4819">
            <v>124417</v>
          </cell>
          <cell r="C4819" t="str">
            <v>FBD</v>
          </cell>
        </row>
        <row r="4820">
          <cell r="A4820">
            <v>130893</v>
          </cell>
          <cell r="C4820" t="str">
            <v>FBD</v>
          </cell>
        </row>
        <row r="4821">
          <cell r="A4821">
            <v>132483</v>
          </cell>
          <cell r="C4821" t="str">
            <v>FBD</v>
          </cell>
        </row>
        <row r="4822">
          <cell r="A4822">
            <v>126253</v>
          </cell>
          <cell r="C4822" t="str">
            <v>FBD</v>
          </cell>
        </row>
        <row r="4823">
          <cell r="A4823">
            <v>121135</v>
          </cell>
          <cell r="C4823" t="str">
            <v>FBD</v>
          </cell>
        </row>
        <row r="4824">
          <cell r="A4824">
            <v>113037</v>
          </cell>
          <cell r="C4824" t="str">
            <v>FBD</v>
          </cell>
        </row>
        <row r="4825">
          <cell r="A4825">
            <v>127903</v>
          </cell>
          <cell r="C4825" t="str">
            <v>FBD</v>
          </cell>
        </row>
        <row r="4826">
          <cell r="A4826">
            <v>109802</v>
          </cell>
          <cell r="C4826" t="str">
            <v>FBD</v>
          </cell>
        </row>
        <row r="4827">
          <cell r="A4827">
            <v>132323</v>
          </cell>
          <cell r="C4827" t="str">
            <v>FBD</v>
          </cell>
        </row>
        <row r="4828">
          <cell r="A4828">
            <v>118428</v>
          </cell>
          <cell r="C4828" t="str">
            <v>FBD</v>
          </cell>
        </row>
        <row r="4829">
          <cell r="A4829">
            <v>128612</v>
          </cell>
          <cell r="C4829" t="str">
            <v>FBD</v>
          </cell>
        </row>
        <row r="4830">
          <cell r="A4830">
            <v>122747</v>
          </cell>
          <cell r="C4830" t="str">
            <v>FBD</v>
          </cell>
        </row>
        <row r="4831">
          <cell r="A4831">
            <v>86444</v>
          </cell>
          <cell r="C4831" t="str">
            <v>FBD</v>
          </cell>
        </row>
        <row r="4832">
          <cell r="A4832">
            <v>90203</v>
          </cell>
          <cell r="C4832" t="str">
            <v>FBD</v>
          </cell>
        </row>
        <row r="4833">
          <cell r="A4833">
            <v>105966</v>
          </cell>
          <cell r="C4833" t="str">
            <v>FBD</v>
          </cell>
        </row>
        <row r="4834">
          <cell r="A4834">
            <v>105638</v>
          </cell>
          <cell r="C4834" t="str">
            <v>FBD</v>
          </cell>
        </row>
        <row r="4835">
          <cell r="A4835">
            <v>117627</v>
          </cell>
          <cell r="C4835" t="str">
            <v>FBD</v>
          </cell>
        </row>
        <row r="4836">
          <cell r="A4836">
            <v>91581</v>
          </cell>
          <cell r="C4836" t="str">
            <v>IBD</v>
          </cell>
        </row>
        <row r="4837">
          <cell r="A4837">
            <v>132173</v>
          </cell>
          <cell r="C4837" t="str">
            <v>ITD</v>
          </cell>
        </row>
        <row r="4838">
          <cell r="A4838">
            <v>133366</v>
          </cell>
          <cell r="C4838" t="str">
            <v>ITD</v>
          </cell>
        </row>
        <row r="4839">
          <cell r="A4839">
            <v>128440</v>
          </cell>
          <cell r="C4839" t="str">
            <v>ITD</v>
          </cell>
        </row>
        <row r="4840">
          <cell r="A4840">
            <v>130412</v>
          </cell>
          <cell r="C4840" t="str">
            <v>ITD</v>
          </cell>
        </row>
        <row r="4841">
          <cell r="A4841">
            <v>131580</v>
          </cell>
          <cell r="C4841" t="str">
            <v>ITD</v>
          </cell>
        </row>
        <row r="4842">
          <cell r="A4842">
            <v>129465</v>
          </cell>
          <cell r="C4842" t="str">
            <v>ITD</v>
          </cell>
        </row>
        <row r="4843">
          <cell r="A4843">
            <v>131826</v>
          </cell>
          <cell r="C4843" t="str">
            <v>ITD</v>
          </cell>
        </row>
        <row r="4844">
          <cell r="A4844">
            <v>131707</v>
          </cell>
          <cell r="C4844" t="str">
            <v>ITD</v>
          </cell>
        </row>
        <row r="4845">
          <cell r="A4845">
            <v>130622</v>
          </cell>
          <cell r="C4845" t="str">
            <v>ITD</v>
          </cell>
        </row>
        <row r="4846">
          <cell r="A4846">
            <v>126534</v>
          </cell>
          <cell r="C4846" t="str">
            <v>ITD</v>
          </cell>
        </row>
        <row r="4847">
          <cell r="A4847">
            <v>129504</v>
          </cell>
          <cell r="C4847" t="str">
            <v>ITD</v>
          </cell>
        </row>
        <row r="4848">
          <cell r="A4848">
            <v>130078</v>
          </cell>
          <cell r="C4848" t="str">
            <v>ITD</v>
          </cell>
        </row>
        <row r="4849">
          <cell r="A4849">
            <v>126234</v>
          </cell>
          <cell r="C4849" t="str">
            <v>ITD</v>
          </cell>
        </row>
        <row r="4850">
          <cell r="A4850">
            <v>131345</v>
          </cell>
          <cell r="C4850" t="str">
            <v>ITD</v>
          </cell>
        </row>
        <row r="4851">
          <cell r="A4851">
            <v>124282</v>
          </cell>
          <cell r="C4851" t="str">
            <v>ITD</v>
          </cell>
        </row>
        <row r="4852">
          <cell r="A4852">
            <v>125303</v>
          </cell>
          <cell r="C4852" t="str">
            <v>ITD</v>
          </cell>
        </row>
        <row r="4853">
          <cell r="A4853">
            <v>124716</v>
          </cell>
          <cell r="C4853" t="str">
            <v>ITD</v>
          </cell>
        </row>
        <row r="4854">
          <cell r="A4854">
            <v>126843</v>
          </cell>
          <cell r="C4854" t="str">
            <v>ITD</v>
          </cell>
        </row>
        <row r="4855">
          <cell r="A4855">
            <v>133121</v>
          </cell>
          <cell r="C4855" t="str">
            <v>ITD</v>
          </cell>
        </row>
        <row r="4856">
          <cell r="A4856">
            <v>126635</v>
          </cell>
          <cell r="C4856" t="str">
            <v>ITD</v>
          </cell>
        </row>
        <row r="4857">
          <cell r="A4857">
            <v>126523</v>
          </cell>
          <cell r="C4857" t="str">
            <v>ITD</v>
          </cell>
        </row>
        <row r="4858">
          <cell r="A4858">
            <v>126602</v>
          </cell>
          <cell r="C4858" t="str">
            <v>ITD</v>
          </cell>
        </row>
        <row r="4859">
          <cell r="A4859">
            <v>129231</v>
          </cell>
          <cell r="C4859" t="str">
            <v>ITD</v>
          </cell>
        </row>
        <row r="4860">
          <cell r="A4860">
            <v>133207</v>
          </cell>
          <cell r="C4860" t="str">
            <v>ITD</v>
          </cell>
        </row>
        <row r="4861">
          <cell r="A4861">
            <v>129713</v>
          </cell>
          <cell r="C4861" t="str">
            <v>ITD</v>
          </cell>
        </row>
        <row r="4862">
          <cell r="A4862">
            <v>130623</v>
          </cell>
          <cell r="C4862" t="str">
            <v>ITD</v>
          </cell>
        </row>
        <row r="4863">
          <cell r="A4863">
            <v>123986</v>
          </cell>
          <cell r="C4863" t="str">
            <v>ITD</v>
          </cell>
        </row>
        <row r="4864">
          <cell r="A4864">
            <v>128879</v>
          </cell>
          <cell r="C4864" t="str">
            <v>ITD</v>
          </cell>
        </row>
        <row r="4865">
          <cell r="A4865">
            <v>128418</v>
          </cell>
          <cell r="C4865" t="str">
            <v>ITD</v>
          </cell>
        </row>
        <row r="4866">
          <cell r="A4866">
            <v>129711</v>
          </cell>
          <cell r="C4866" t="str">
            <v>ITD</v>
          </cell>
        </row>
        <row r="4867">
          <cell r="A4867">
            <v>126229</v>
          </cell>
          <cell r="C4867" t="str">
            <v>ITD</v>
          </cell>
        </row>
        <row r="4868">
          <cell r="A4868">
            <v>120970</v>
          </cell>
          <cell r="C4868" t="str">
            <v>ITD</v>
          </cell>
        </row>
        <row r="4869">
          <cell r="A4869">
            <v>126357</v>
          </cell>
          <cell r="C4869" t="str">
            <v>ITD</v>
          </cell>
        </row>
        <row r="4870">
          <cell r="A4870">
            <v>132581</v>
          </cell>
          <cell r="C4870" t="str">
            <v>ITD</v>
          </cell>
        </row>
        <row r="4871">
          <cell r="A4871">
            <v>131644</v>
          </cell>
          <cell r="C4871" t="str">
            <v>ITD</v>
          </cell>
        </row>
        <row r="4872">
          <cell r="A4872">
            <v>124940</v>
          </cell>
          <cell r="C4872" t="str">
            <v>ITD</v>
          </cell>
        </row>
        <row r="4873">
          <cell r="A4873">
            <v>132941</v>
          </cell>
          <cell r="C4873" t="str">
            <v>ITD</v>
          </cell>
        </row>
        <row r="4874">
          <cell r="A4874">
            <v>127605</v>
          </cell>
          <cell r="C4874" t="str">
            <v>ITD</v>
          </cell>
        </row>
        <row r="4875">
          <cell r="A4875">
            <v>130881</v>
          </cell>
          <cell r="C4875" t="str">
            <v>ITD</v>
          </cell>
        </row>
        <row r="4876">
          <cell r="A4876">
            <v>131348</v>
          </cell>
          <cell r="C4876" t="str">
            <v>ITD</v>
          </cell>
        </row>
        <row r="4877">
          <cell r="A4877">
            <v>130329</v>
          </cell>
          <cell r="C4877" t="str">
            <v>ITD</v>
          </cell>
        </row>
        <row r="4878">
          <cell r="A4878">
            <v>131036</v>
          </cell>
          <cell r="C4878" t="str">
            <v>ITD</v>
          </cell>
        </row>
        <row r="4879">
          <cell r="A4879">
            <v>133133</v>
          </cell>
          <cell r="C4879" t="str">
            <v>ITD</v>
          </cell>
        </row>
        <row r="4880">
          <cell r="A4880">
            <v>129281</v>
          </cell>
          <cell r="C4880" t="str">
            <v>ITD</v>
          </cell>
        </row>
        <row r="4881">
          <cell r="A4881">
            <v>132217</v>
          </cell>
          <cell r="C4881" t="str">
            <v>ITD</v>
          </cell>
        </row>
        <row r="4882">
          <cell r="A4882">
            <v>125462</v>
          </cell>
          <cell r="C4882" t="str">
            <v>ITD</v>
          </cell>
        </row>
        <row r="4883">
          <cell r="A4883">
            <v>128730</v>
          </cell>
          <cell r="C4883" t="str">
            <v>ITD</v>
          </cell>
        </row>
        <row r="4884">
          <cell r="A4884">
            <v>129951</v>
          </cell>
          <cell r="C4884" t="str">
            <v>ITD</v>
          </cell>
        </row>
        <row r="4885">
          <cell r="A4885">
            <v>131146</v>
          </cell>
          <cell r="C4885" t="str">
            <v>ITD</v>
          </cell>
        </row>
        <row r="4886">
          <cell r="A4886">
            <v>130745</v>
          </cell>
          <cell r="C4886" t="str">
            <v>ITD</v>
          </cell>
        </row>
        <row r="4887">
          <cell r="A4887">
            <v>129405</v>
          </cell>
          <cell r="C4887" t="str">
            <v>ITD</v>
          </cell>
        </row>
        <row r="4888">
          <cell r="A4888">
            <v>130727</v>
          </cell>
          <cell r="C4888" t="str">
            <v>ITD</v>
          </cell>
        </row>
        <row r="4889">
          <cell r="A4889">
            <v>128319</v>
          </cell>
          <cell r="C4889" t="str">
            <v>ITD</v>
          </cell>
        </row>
        <row r="4890">
          <cell r="A4890">
            <v>129411</v>
          </cell>
          <cell r="C4890" t="str">
            <v>ITD</v>
          </cell>
        </row>
        <row r="4891">
          <cell r="A4891">
            <v>131293</v>
          </cell>
          <cell r="C4891" t="str">
            <v>ITD</v>
          </cell>
        </row>
        <row r="4892">
          <cell r="A4892">
            <v>129127</v>
          </cell>
          <cell r="C4892" t="str">
            <v>ITD</v>
          </cell>
        </row>
        <row r="4893">
          <cell r="A4893">
            <v>127218</v>
          </cell>
          <cell r="C4893" t="str">
            <v>ITD</v>
          </cell>
        </row>
        <row r="4894">
          <cell r="A4894">
            <v>130043</v>
          </cell>
          <cell r="C4894" t="str">
            <v>ITD</v>
          </cell>
        </row>
        <row r="4895">
          <cell r="A4895">
            <v>132403</v>
          </cell>
          <cell r="C4895" t="str">
            <v>ITD</v>
          </cell>
        </row>
        <row r="4896">
          <cell r="A4896">
            <v>127216</v>
          </cell>
          <cell r="C4896" t="str">
            <v>ITD</v>
          </cell>
        </row>
        <row r="4897">
          <cell r="A4897">
            <v>132241</v>
          </cell>
          <cell r="C4897" t="str">
            <v>ITD</v>
          </cell>
        </row>
        <row r="4898">
          <cell r="A4898">
            <v>126284</v>
          </cell>
          <cell r="C4898" t="str">
            <v>ITD</v>
          </cell>
        </row>
        <row r="4899">
          <cell r="A4899">
            <v>128259</v>
          </cell>
          <cell r="C4899" t="str">
            <v>ITD</v>
          </cell>
        </row>
        <row r="4900">
          <cell r="A4900">
            <v>131332</v>
          </cell>
          <cell r="C4900" t="str">
            <v>ITD</v>
          </cell>
        </row>
        <row r="4901">
          <cell r="A4901">
            <v>126743</v>
          </cell>
          <cell r="C4901" t="str">
            <v>ITD</v>
          </cell>
        </row>
        <row r="4902">
          <cell r="A4902">
            <v>130121</v>
          </cell>
          <cell r="C4902" t="str">
            <v>ITD</v>
          </cell>
        </row>
        <row r="4903">
          <cell r="A4903">
            <v>131413</v>
          </cell>
          <cell r="C4903" t="str">
            <v>ITD</v>
          </cell>
        </row>
        <row r="4904">
          <cell r="A4904">
            <v>129256</v>
          </cell>
          <cell r="C4904" t="str">
            <v>ITD</v>
          </cell>
        </row>
        <row r="4905">
          <cell r="A4905">
            <v>132985</v>
          </cell>
          <cell r="C4905" t="str">
            <v>ITD</v>
          </cell>
        </row>
        <row r="4906">
          <cell r="A4906">
            <v>124581</v>
          </cell>
          <cell r="C4906" t="str">
            <v>ITD</v>
          </cell>
        </row>
        <row r="4907">
          <cell r="A4907">
            <v>128608</v>
          </cell>
          <cell r="C4907" t="str">
            <v>ITD</v>
          </cell>
        </row>
        <row r="4908">
          <cell r="A4908">
            <v>125654</v>
          </cell>
          <cell r="C4908" t="str">
            <v>ITD</v>
          </cell>
        </row>
        <row r="4909">
          <cell r="A4909">
            <v>124938</v>
          </cell>
          <cell r="C4909" t="str">
            <v>ITD</v>
          </cell>
        </row>
        <row r="4910">
          <cell r="A4910">
            <v>131179</v>
          </cell>
          <cell r="C4910" t="str">
            <v>ITD</v>
          </cell>
        </row>
        <row r="4911">
          <cell r="A4911">
            <v>133414</v>
          </cell>
          <cell r="C4911" t="str">
            <v>ITD</v>
          </cell>
        </row>
        <row r="4912">
          <cell r="A4912">
            <v>131857</v>
          </cell>
          <cell r="C4912" t="str">
            <v>ITD</v>
          </cell>
        </row>
        <row r="4913">
          <cell r="A4913">
            <v>128796</v>
          </cell>
          <cell r="C4913" t="str">
            <v>ITD</v>
          </cell>
        </row>
        <row r="4914">
          <cell r="A4914">
            <v>130111</v>
          </cell>
          <cell r="C4914" t="str">
            <v>ITD</v>
          </cell>
        </row>
        <row r="4915">
          <cell r="A4915">
            <v>130863</v>
          </cell>
          <cell r="C4915" t="str">
            <v>ITD</v>
          </cell>
        </row>
        <row r="4916">
          <cell r="A4916">
            <v>131546</v>
          </cell>
          <cell r="C4916" t="str">
            <v>ITD</v>
          </cell>
        </row>
        <row r="4917">
          <cell r="A4917">
            <v>124939</v>
          </cell>
          <cell r="C4917" t="str">
            <v>ITD</v>
          </cell>
        </row>
        <row r="4918">
          <cell r="A4918">
            <v>124652</v>
          </cell>
          <cell r="C4918" t="str">
            <v>ITD</v>
          </cell>
        </row>
        <row r="4919">
          <cell r="A4919">
            <v>117386</v>
          </cell>
          <cell r="C4919" t="str">
            <v>ITD</v>
          </cell>
        </row>
        <row r="4920">
          <cell r="A4920">
            <v>131336</v>
          </cell>
          <cell r="C4920" t="str">
            <v>ITD</v>
          </cell>
        </row>
        <row r="4921">
          <cell r="A4921">
            <v>130937</v>
          </cell>
          <cell r="C4921" t="str">
            <v>ITD</v>
          </cell>
        </row>
        <row r="4922">
          <cell r="A4922">
            <v>125941</v>
          </cell>
          <cell r="C4922" t="str">
            <v>ITD</v>
          </cell>
        </row>
        <row r="4923">
          <cell r="A4923">
            <v>132001</v>
          </cell>
          <cell r="C4923" t="str">
            <v>ITD</v>
          </cell>
        </row>
        <row r="4924">
          <cell r="A4924">
            <v>131685</v>
          </cell>
          <cell r="C4924" t="str">
            <v>ITD</v>
          </cell>
        </row>
        <row r="4925">
          <cell r="A4925">
            <v>128032</v>
          </cell>
          <cell r="C4925" t="str">
            <v>ITD</v>
          </cell>
        </row>
        <row r="4926">
          <cell r="A4926">
            <v>126425</v>
          </cell>
          <cell r="C4926" t="str">
            <v>ITD</v>
          </cell>
        </row>
        <row r="4927">
          <cell r="A4927">
            <v>126285</v>
          </cell>
          <cell r="C4927" t="str">
            <v>ITD</v>
          </cell>
        </row>
        <row r="4928">
          <cell r="A4928">
            <v>131104</v>
          </cell>
          <cell r="C4928" t="str">
            <v>ITD</v>
          </cell>
        </row>
        <row r="4929">
          <cell r="A4929">
            <v>127572</v>
          </cell>
          <cell r="C4929" t="str">
            <v>ITD</v>
          </cell>
        </row>
        <row r="4930">
          <cell r="A4930">
            <v>124721</v>
          </cell>
          <cell r="C4930" t="str">
            <v>ITD</v>
          </cell>
        </row>
        <row r="4931">
          <cell r="A4931">
            <v>127217</v>
          </cell>
          <cell r="C4931" t="str">
            <v>ITD</v>
          </cell>
        </row>
        <row r="4932">
          <cell r="A4932">
            <v>124264</v>
          </cell>
          <cell r="C4932" t="str">
            <v>ITD</v>
          </cell>
        </row>
        <row r="4933">
          <cell r="A4933">
            <v>131717</v>
          </cell>
          <cell r="C4933" t="str">
            <v>ITD</v>
          </cell>
        </row>
        <row r="4934">
          <cell r="A4934">
            <v>128332</v>
          </cell>
          <cell r="C4934" t="str">
            <v>ITD</v>
          </cell>
        </row>
        <row r="4935">
          <cell r="A4935">
            <v>130900</v>
          </cell>
          <cell r="C4935" t="str">
            <v>ITD</v>
          </cell>
        </row>
        <row r="4936">
          <cell r="A4936">
            <v>124260</v>
          </cell>
          <cell r="C4936" t="str">
            <v>ITD</v>
          </cell>
        </row>
        <row r="4937">
          <cell r="A4937">
            <v>125547</v>
          </cell>
          <cell r="C4937" t="str">
            <v>ITD</v>
          </cell>
        </row>
        <row r="4938">
          <cell r="A4938">
            <v>127388</v>
          </cell>
          <cell r="C4938" t="str">
            <v>ITD</v>
          </cell>
        </row>
        <row r="4939">
          <cell r="A4939">
            <v>129410</v>
          </cell>
          <cell r="C4939" t="str">
            <v>ITD</v>
          </cell>
        </row>
        <row r="4940">
          <cell r="A4940">
            <v>128317</v>
          </cell>
          <cell r="C4940" t="str">
            <v>ITD</v>
          </cell>
        </row>
        <row r="4941">
          <cell r="A4941">
            <v>127028</v>
          </cell>
          <cell r="C4941" t="str">
            <v>ITD</v>
          </cell>
        </row>
        <row r="4942">
          <cell r="A4942">
            <v>130950</v>
          </cell>
          <cell r="C4942" t="str">
            <v>ITD</v>
          </cell>
        </row>
        <row r="4943">
          <cell r="A4943">
            <v>126535</v>
          </cell>
          <cell r="C4943" t="str">
            <v>ITD</v>
          </cell>
        </row>
        <row r="4944">
          <cell r="A4944">
            <v>132054</v>
          </cell>
          <cell r="C4944" t="str">
            <v>ITD</v>
          </cell>
        </row>
        <row r="4945">
          <cell r="A4945">
            <v>124718</v>
          </cell>
          <cell r="C4945" t="str">
            <v>ITD</v>
          </cell>
        </row>
        <row r="4946">
          <cell r="A4946">
            <v>129948</v>
          </cell>
          <cell r="C4946" t="str">
            <v>ITD</v>
          </cell>
        </row>
        <row r="4947">
          <cell r="A4947">
            <v>128708</v>
          </cell>
          <cell r="C4947" t="str">
            <v>ITD</v>
          </cell>
        </row>
        <row r="4948">
          <cell r="A4948">
            <v>122712</v>
          </cell>
          <cell r="C4948" t="str">
            <v>ITD</v>
          </cell>
        </row>
        <row r="4949">
          <cell r="A4949">
            <v>128709</v>
          </cell>
          <cell r="C4949" t="str">
            <v>ITD</v>
          </cell>
        </row>
        <row r="4950">
          <cell r="A4950">
            <v>133447</v>
          </cell>
          <cell r="C4950" t="str">
            <v>ITD</v>
          </cell>
        </row>
        <row r="4951">
          <cell r="A4951">
            <v>127813</v>
          </cell>
          <cell r="C4951" t="str">
            <v>ITD</v>
          </cell>
        </row>
        <row r="4952">
          <cell r="A4952">
            <v>130628</v>
          </cell>
          <cell r="C4952" t="str">
            <v>ITD</v>
          </cell>
        </row>
        <row r="4953">
          <cell r="A4953">
            <v>129808</v>
          </cell>
          <cell r="C4953" t="str">
            <v>ITD</v>
          </cell>
        </row>
        <row r="4954">
          <cell r="A4954">
            <v>129032</v>
          </cell>
          <cell r="C4954" t="str">
            <v>ITD</v>
          </cell>
        </row>
        <row r="4955">
          <cell r="A4955">
            <v>127709</v>
          </cell>
          <cell r="C4955" t="str">
            <v>ITD</v>
          </cell>
        </row>
        <row r="4956">
          <cell r="A4956">
            <v>127149</v>
          </cell>
          <cell r="C4956" t="str">
            <v>ITD</v>
          </cell>
        </row>
        <row r="4957">
          <cell r="A4957">
            <v>125468</v>
          </cell>
          <cell r="C4957" t="str">
            <v>ITD</v>
          </cell>
        </row>
        <row r="4958">
          <cell r="A4958">
            <v>126356</v>
          </cell>
          <cell r="C4958" t="str">
            <v>ITD</v>
          </cell>
        </row>
        <row r="4959">
          <cell r="A4959">
            <v>128322</v>
          </cell>
          <cell r="C4959" t="str">
            <v>ITD</v>
          </cell>
        </row>
        <row r="4960">
          <cell r="A4960">
            <v>127527</v>
          </cell>
          <cell r="C4960" t="str">
            <v>ITD</v>
          </cell>
        </row>
        <row r="4961">
          <cell r="A4961">
            <v>127628</v>
          </cell>
          <cell r="C4961" t="str">
            <v>ITD</v>
          </cell>
        </row>
        <row r="4962">
          <cell r="A4962">
            <v>124616</v>
          </cell>
          <cell r="C4962" t="str">
            <v>ITD</v>
          </cell>
        </row>
        <row r="4963">
          <cell r="A4963">
            <v>131802</v>
          </cell>
          <cell r="C4963" t="str">
            <v>ITD</v>
          </cell>
        </row>
        <row r="4964">
          <cell r="A4964">
            <v>124056</v>
          </cell>
          <cell r="C4964" t="str">
            <v>ITD</v>
          </cell>
        </row>
        <row r="4965">
          <cell r="A4965">
            <v>123946</v>
          </cell>
          <cell r="C4965" t="str">
            <v>ITD</v>
          </cell>
        </row>
        <row r="4966">
          <cell r="A4966">
            <v>128337</v>
          </cell>
          <cell r="C4966" t="str">
            <v>ITD</v>
          </cell>
        </row>
        <row r="4967">
          <cell r="A4967">
            <v>127498</v>
          </cell>
          <cell r="C4967" t="str">
            <v>ITD</v>
          </cell>
        </row>
        <row r="4968">
          <cell r="A4968">
            <v>132118</v>
          </cell>
          <cell r="C4968" t="str">
            <v>ITD</v>
          </cell>
        </row>
        <row r="4969">
          <cell r="A4969">
            <v>124962</v>
          </cell>
          <cell r="C4969" t="str">
            <v>ITD</v>
          </cell>
        </row>
        <row r="4970">
          <cell r="A4970">
            <v>126077</v>
          </cell>
          <cell r="C4970" t="str">
            <v>ITD</v>
          </cell>
        </row>
        <row r="4971">
          <cell r="A4971">
            <v>130682</v>
          </cell>
          <cell r="C4971" t="str">
            <v>ITD</v>
          </cell>
        </row>
        <row r="4972">
          <cell r="A4972">
            <v>130993</v>
          </cell>
          <cell r="C4972" t="str">
            <v>ITD</v>
          </cell>
        </row>
        <row r="4973">
          <cell r="A4973">
            <v>126306</v>
          </cell>
          <cell r="C4973" t="str">
            <v>ITD</v>
          </cell>
        </row>
        <row r="4974">
          <cell r="A4974">
            <v>132314</v>
          </cell>
          <cell r="C4974" t="str">
            <v>ITD</v>
          </cell>
        </row>
        <row r="4975">
          <cell r="A4975">
            <v>126486</v>
          </cell>
          <cell r="C4975" t="str">
            <v>ITD</v>
          </cell>
        </row>
        <row r="4976">
          <cell r="A4976">
            <v>126289</v>
          </cell>
          <cell r="C4976" t="str">
            <v>ITD</v>
          </cell>
        </row>
        <row r="4977">
          <cell r="A4977">
            <v>133391</v>
          </cell>
          <cell r="C4977" t="str">
            <v>ITD</v>
          </cell>
        </row>
        <row r="4978">
          <cell r="A4978">
            <v>126941</v>
          </cell>
          <cell r="C4978" t="str">
            <v>ITD</v>
          </cell>
        </row>
        <row r="4979">
          <cell r="A4979">
            <v>129398</v>
          </cell>
          <cell r="C4979" t="str">
            <v>ITD</v>
          </cell>
        </row>
        <row r="4980">
          <cell r="A4980">
            <v>124265</v>
          </cell>
          <cell r="C4980" t="str">
            <v>ITD</v>
          </cell>
        </row>
        <row r="4981">
          <cell r="A4981">
            <v>127446</v>
          </cell>
          <cell r="C4981" t="str">
            <v>ITD</v>
          </cell>
        </row>
        <row r="4982">
          <cell r="A4982">
            <v>133285</v>
          </cell>
          <cell r="C4982" t="str">
            <v>ITD</v>
          </cell>
        </row>
        <row r="4983">
          <cell r="A4983">
            <v>128423</v>
          </cell>
          <cell r="C4983" t="str">
            <v>ITD</v>
          </cell>
        </row>
        <row r="4984">
          <cell r="A4984">
            <v>131662</v>
          </cell>
          <cell r="C4984" t="str">
            <v>ITD</v>
          </cell>
        </row>
        <row r="4985">
          <cell r="A4985">
            <v>125825</v>
          </cell>
          <cell r="C4985" t="str">
            <v>ITD</v>
          </cell>
        </row>
        <row r="4986">
          <cell r="A4986">
            <v>127603</v>
          </cell>
          <cell r="C4986" t="str">
            <v>ITD</v>
          </cell>
        </row>
        <row r="4987">
          <cell r="A4987">
            <v>130110</v>
          </cell>
          <cell r="C4987" t="str">
            <v>ITD</v>
          </cell>
        </row>
        <row r="4988">
          <cell r="A4988">
            <v>126658</v>
          </cell>
          <cell r="C4988" t="str">
            <v>ITD</v>
          </cell>
        </row>
        <row r="4989">
          <cell r="A4989">
            <v>129325</v>
          </cell>
          <cell r="C4989" t="str">
            <v>ITD</v>
          </cell>
        </row>
        <row r="4990">
          <cell r="A4990">
            <v>131584</v>
          </cell>
          <cell r="C4990" t="str">
            <v>ITD</v>
          </cell>
        </row>
        <row r="4991">
          <cell r="A4991">
            <v>131552</v>
          </cell>
          <cell r="C4991" t="str">
            <v>ITD</v>
          </cell>
        </row>
        <row r="4992">
          <cell r="A4992">
            <v>125955</v>
          </cell>
          <cell r="C4992" t="str">
            <v>ITD</v>
          </cell>
        </row>
        <row r="4993">
          <cell r="A4993">
            <v>133063</v>
          </cell>
          <cell r="C4993" t="str">
            <v>ITD</v>
          </cell>
        </row>
        <row r="4994">
          <cell r="A4994">
            <v>129959</v>
          </cell>
          <cell r="C4994" t="str">
            <v>ITD</v>
          </cell>
        </row>
        <row r="4995">
          <cell r="A4995">
            <v>125737</v>
          </cell>
          <cell r="C4995" t="str">
            <v>ITD</v>
          </cell>
        </row>
        <row r="4996">
          <cell r="A4996">
            <v>122711</v>
          </cell>
          <cell r="C4996" t="str">
            <v>ITD</v>
          </cell>
        </row>
        <row r="4997">
          <cell r="A4997">
            <v>127803</v>
          </cell>
          <cell r="C4997" t="str">
            <v>ITD</v>
          </cell>
        </row>
        <row r="4998">
          <cell r="A4998">
            <v>132168</v>
          </cell>
          <cell r="C4998" t="str">
            <v>ITD</v>
          </cell>
        </row>
        <row r="4999">
          <cell r="A4999">
            <v>125469</v>
          </cell>
          <cell r="C4999" t="str">
            <v>ITD</v>
          </cell>
        </row>
        <row r="5000">
          <cell r="A5000">
            <v>128715</v>
          </cell>
          <cell r="C5000" t="str">
            <v>ITD</v>
          </cell>
        </row>
        <row r="5001">
          <cell r="A5001">
            <v>128799</v>
          </cell>
          <cell r="C5001" t="str">
            <v>ITD</v>
          </cell>
        </row>
        <row r="5002">
          <cell r="A5002">
            <v>124450</v>
          </cell>
          <cell r="C5002" t="str">
            <v>ITD</v>
          </cell>
        </row>
        <row r="5003">
          <cell r="A5003">
            <v>124057</v>
          </cell>
          <cell r="C5003" t="str">
            <v>ITD</v>
          </cell>
        </row>
        <row r="5004">
          <cell r="A5004">
            <v>124225</v>
          </cell>
          <cell r="C5004" t="str">
            <v>ITD</v>
          </cell>
        </row>
        <row r="5005">
          <cell r="A5005">
            <v>133455</v>
          </cell>
          <cell r="C5005" t="str">
            <v>ITD</v>
          </cell>
        </row>
        <row r="5006">
          <cell r="A5006">
            <v>127251</v>
          </cell>
          <cell r="C5006" t="str">
            <v>ITD</v>
          </cell>
        </row>
        <row r="5007">
          <cell r="A5007">
            <v>124571</v>
          </cell>
          <cell r="C5007" t="str">
            <v>ITD</v>
          </cell>
        </row>
        <row r="5008">
          <cell r="A5008">
            <v>124481</v>
          </cell>
          <cell r="C5008" t="str">
            <v>ITD</v>
          </cell>
        </row>
        <row r="5009">
          <cell r="A5009">
            <v>127731</v>
          </cell>
          <cell r="C5009" t="str">
            <v>ITD</v>
          </cell>
        </row>
        <row r="5010">
          <cell r="A5010">
            <v>130796</v>
          </cell>
          <cell r="C5010" t="str">
            <v>ITD</v>
          </cell>
        </row>
        <row r="5011">
          <cell r="A5011">
            <v>130325</v>
          </cell>
          <cell r="C5011" t="str">
            <v>ITD</v>
          </cell>
        </row>
        <row r="5012">
          <cell r="A5012">
            <v>132334</v>
          </cell>
          <cell r="C5012" t="str">
            <v>ITD</v>
          </cell>
        </row>
        <row r="5013">
          <cell r="A5013">
            <v>130769</v>
          </cell>
          <cell r="C5013" t="str">
            <v>ITD</v>
          </cell>
        </row>
        <row r="5014">
          <cell r="A5014">
            <v>131384</v>
          </cell>
          <cell r="C5014" t="str">
            <v>ITD</v>
          </cell>
        </row>
        <row r="5015">
          <cell r="A5015">
            <v>129280</v>
          </cell>
          <cell r="C5015" t="str">
            <v>ITD</v>
          </cell>
        </row>
        <row r="5016">
          <cell r="A5016">
            <v>125691</v>
          </cell>
          <cell r="C5016" t="str">
            <v>ITD</v>
          </cell>
        </row>
        <row r="5017">
          <cell r="A5017">
            <v>126083</v>
          </cell>
          <cell r="C5017" t="str">
            <v>ITD</v>
          </cell>
        </row>
        <row r="5018">
          <cell r="A5018">
            <v>124464</v>
          </cell>
          <cell r="C5018" t="str">
            <v>ITD</v>
          </cell>
        </row>
        <row r="5019">
          <cell r="A5019">
            <v>128409</v>
          </cell>
          <cell r="C5019" t="str">
            <v>ITD</v>
          </cell>
        </row>
        <row r="5020">
          <cell r="A5020">
            <v>126724</v>
          </cell>
          <cell r="C5020" t="str">
            <v>ITD</v>
          </cell>
        </row>
        <row r="5021">
          <cell r="A5021">
            <v>128296</v>
          </cell>
          <cell r="C5021" t="str">
            <v>ITD</v>
          </cell>
        </row>
        <row r="5022">
          <cell r="A5022">
            <v>129013</v>
          </cell>
          <cell r="C5022" t="str">
            <v>ITD</v>
          </cell>
        </row>
        <row r="5023">
          <cell r="A5023">
            <v>130798</v>
          </cell>
          <cell r="C5023" t="str">
            <v>ITD</v>
          </cell>
        </row>
        <row r="5024">
          <cell r="A5024">
            <v>129892</v>
          </cell>
          <cell r="C5024" t="str">
            <v>ITD</v>
          </cell>
        </row>
        <row r="5025">
          <cell r="A5025">
            <v>126498</v>
          </cell>
          <cell r="C5025" t="str">
            <v>ITD</v>
          </cell>
        </row>
        <row r="5026">
          <cell r="A5026">
            <v>127617</v>
          </cell>
          <cell r="C5026" t="str">
            <v>ITD</v>
          </cell>
        </row>
        <row r="5027">
          <cell r="A5027">
            <v>123931</v>
          </cell>
          <cell r="C5027" t="str">
            <v>ITD</v>
          </cell>
        </row>
        <row r="5028">
          <cell r="A5028">
            <v>130913</v>
          </cell>
          <cell r="C5028" t="str">
            <v>ITD</v>
          </cell>
        </row>
        <row r="5029">
          <cell r="A5029">
            <v>128714</v>
          </cell>
          <cell r="C5029" t="str">
            <v>ITD</v>
          </cell>
        </row>
        <row r="5030">
          <cell r="A5030">
            <v>126221</v>
          </cell>
          <cell r="C5030" t="str">
            <v>ITD</v>
          </cell>
        </row>
        <row r="5031">
          <cell r="A5031">
            <v>133077</v>
          </cell>
          <cell r="C5031" t="str">
            <v>ITD</v>
          </cell>
        </row>
        <row r="5032">
          <cell r="A5032">
            <v>127801</v>
          </cell>
          <cell r="C5032" t="str">
            <v>ITD</v>
          </cell>
        </row>
        <row r="5033">
          <cell r="A5033">
            <v>129061</v>
          </cell>
          <cell r="C5033" t="str">
            <v>ITD</v>
          </cell>
        </row>
        <row r="5034">
          <cell r="A5034">
            <v>131465</v>
          </cell>
          <cell r="C5034" t="str">
            <v>ITD</v>
          </cell>
        </row>
        <row r="5035">
          <cell r="A5035">
            <v>128039</v>
          </cell>
          <cell r="C5035" t="str">
            <v>ITD</v>
          </cell>
        </row>
        <row r="5036">
          <cell r="A5036">
            <v>123626</v>
          </cell>
          <cell r="C5036" t="str">
            <v>ITD</v>
          </cell>
        </row>
        <row r="5037">
          <cell r="A5037">
            <v>128031</v>
          </cell>
          <cell r="C5037" t="str">
            <v>ITD</v>
          </cell>
        </row>
        <row r="5038">
          <cell r="A5038">
            <v>128040</v>
          </cell>
          <cell r="C5038" t="str">
            <v>ITD</v>
          </cell>
        </row>
        <row r="5039">
          <cell r="A5039">
            <v>127116</v>
          </cell>
          <cell r="C5039" t="str">
            <v>ITD</v>
          </cell>
        </row>
        <row r="5040">
          <cell r="A5040">
            <v>128395</v>
          </cell>
          <cell r="C5040" t="str">
            <v>ITD</v>
          </cell>
        </row>
        <row r="5041">
          <cell r="A5041">
            <v>132379</v>
          </cell>
          <cell r="C5041" t="str">
            <v>ITD</v>
          </cell>
        </row>
        <row r="5042">
          <cell r="A5042">
            <v>124935</v>
          </cell>
          <cell r="C5042" t="str">
            <v>ITD</v>
          </cell>
        </row>
        <row r="5043">
          <cell r="A5043">
            <v>124658</v>
          </cell>
          <cell r="C5043" t="str">
            <v>ITD</v>
          </cell>
        </row>
        <row r="5044">
          <cell r="A5044">
            <v>131007</v>
          </cell>
          <cell r="C5044" t="str">
            <v>ITD</v>
          </cell>
        </row>
        <row r="5045">
          <cell r="A5045">
            <v>130911</v>
          </cell>
          <cell r="C5045" t="str">
            <v>ITD</v>
          </cell>
        </row>
        <row r="5046">
          <cell r="A5046">
            <v>127377</v>
          </cell>
          <cell r="C5046" t="str">
            <v>ITD</v>
          </cell>
        </row>
        <row r="5047">
          <cell r="A5047">
            <v>130899</v>
          </cell>
          <cell r="C5047" t="str">
            <v>ITD</v>
          </cell>
        </row>
        <row r="5048">
          <cell r="A5048">
            <v>131312</v>
          </cell>
          <cell r="C5048" t="str">
            <v>ITD</v>
          </cell>
        </row>
        <row r="5049">
          <cell r="A5049">
            <v>133468</v>
          </cell>
          <cell r="C5049" t="str">
            <v>ITD</v>
          </cell>
        </row>
        <row r="5050">
          <cell r="A5050">
            <v>129333</v>
          </cell>
          <cell r="C5050" t="str">
            <v>ITD</v>
          </cell>
        </row>
        <row r="5051">
          <cell r="A5051">
            <v>126571</v>
          </cell>
          <cell r="C5051" t="str">
            <v>ITD</v>
          </cell>
        </row>
        <row r="5052">
          <cell r="A5052">
            <v>126362</v>
          </cell>
          <cell r="C5052" t="str">
            <v>ITD</v>
          </cell>
        </row>
        <row r="5053">
          <cell r="A5053">
            <v>131043</v>
          </cell>
          <cell r="C5053" t="str">
            <v>ITD</v>
          </cell>
        </row>
        <row r="5054">
          <cell r="A5054">
            <v>124543</v>
          </cell>
          <cell r="C5054" t="str">
            <v>ITD</v>
          </cell>
        </row>
        <row r="5055">
          <cell r="A5055">
            <v>128502</v>
          </cell>
          <cell r="C5055" t="str">
            <v>ITD</v>
          </cell>
        </row>
        <row r="5056">
          <cell r="A5056">
            <v>129507</v>
          </cell>
          <cell r="C5056" t="str">
            <v>ITD</v>
          </cell>
        </row>
        <row r="5057">
          <cell r="A5057">
            <v>123934</v>
          </cell>
          <cell r="C5057" t="str">
            <v>ITD</v>
          </cell>
        </row>
        <row r="5058">
          <cell r="A5058">
            <v>125556</v>
          </cell>
          <cell r="C5058" t="str">
            <v>ITD</v>
          </cell>
        </row>
        <row r="5059">
          <cell r="A5059">
            <v>126799</v>
          </cell>
          <cell r="C5059" t="str">
            <v>ITD</v>
          </cell>
        </row>
        <row r="5060">
          <cell r="A5060">
            <v>127620</v>
          </cell>
          <cell r="C5060" t="str">
            <v>ITD</v>
          </cell>
        </row>
        <row r="5061">
          <cell r="A5061">
            <v>129067</v>
          </cell>
          <cell r="C5061" t="str">
            <v>ITD</v>
          </cell>
        </row>
        <row r="5062">
          <cell r="A5062">
            <v>133536</v>
          </cell>
          <cell r="C5062" t="str">
            <v>ITD</v>
          </cell>
        </row>
        <row r="5063">
          <cell r="A5063">
            <v>126630</v>
          </cell>
          <cell r="C5063" t="str">
            <v>ITD</v>
          </cell>
        </row>
        <row r="5064">
          <cell r="A5064">
            <v>133402</v>
          </cell>
          <cell r="C5064" t="str">
            <v>ITD</v>
          </cell>
        </row>
        <row r="5065">
          <cell r="A5065">
            <v>128742</v>
          </cell>
          <cell r="C5065" t="str">
            <v>ITD</v>
          </cell>
        </row>
        <row r="5066">
          <cell r="A5066">
            <v>128436</v>
          </cell>
          <cell r="C5066" t="str">
            <v>ITD</v>
          </cell>
        </row>
        <row r="5067">
          <cell r="A5067">
            <v>131799</v>
          </cell>
          <cell r="C5067" t="str">
            <v>ITD</v>
          </cell>
        </row>
        <row r="5068">
          <cell r="A5068">
            <v>129944</v>
          </cell>
          <cell r="C5068" t="str">
            <v>ITD</v>
          </cell>
        </row>
        <row r="5069">
          <cell r="A5069">
            <v>132595</v>
          </cell>
          <cell r="C5069" t="str">
            <v>ITD</v>
          </cell>
        </row>
        <row r="5070">
          <cell r="A5070">
            <v>131710</v>
          </cell>
          <cell r="C5070" t="str">
            <v>ITD</v>
          </cell>
        </row>
        <row r="5071">
          <cell r="A5071">
            <v>126307</v>
          </cell>
          <cell r="C5071" t="str">
            <v>ITD</v>
          </cell>
        </row>
        <row r="5072">
          <cell r="A5072">
            <v>122986</v>
          </cell>
          <cell r="C5072" t="str">
            <v>ITD</v>
          </cell>
        </row>
        <row r="5073">
          <cell r="A5073">
            <v>125639</v>
          </cell>
          <cell r="C5073" t="str">
            <v>ITD</v>
          </cell>
        </row>
        <row r="5074">
          <cell r="A5074">
            <v>125302</v>
          </cell>
          <cell r="C5074" t="str">
            <v>ITD</v>
          </cell>
        </row>
        <row r="5075">
          <cell r="A5075">
            <v>127306</v>
          </cell>
          <cell r="C5075" t="str">
            <v>ITD</v>
          </cell>
        </row>
        <row r="5076">
          <cell r="A5076">
            <v>129019</v>
          </cell>
          <cell r="C5076" t="str">
            <v>ITD</v>
          </cell>
        </row>
        <row r="5077">
          <cell r="A5077">
            <v>133422</v>
          </cell>
          <cell r="C5077" t="str">
            <v>ITD</v>
          </cell>
        </row>
        <row r="5078">
          <cell r="A5078">
            <v>127000</v>
          </cell>
          <cell r="C5078" t="str">
            <v>ITD</v>
          </cell>
        </row>
        <row r="5079">
          <cell r="A5079">
            <v>126235</v>
          </cell>
          <cell r="C5079" t="str">
            <v>ITD</v>
          </cell>
        </row>
        <row r="5080">
          <cell r="A5080">
            <v>133564</v>
          </cell>
          <cell r="C5080" t="str">
            <v>ITD</v>
          </cell>
        </row>
        <row r="5081">
          <cell r="A5081">
            <v>124574</v>
          </cell>
          <cell r="C5081" t="str">
            <v>ITD</v>
          </cell>
        </row>
        <row r="5082">
          <cell r="A5082">
            <v>126028</v>
          </cell>
          <cell r="C5082" t="str">
            <v>ITD</v>
          </cell>
        </row>
        <row r="5083">
          <cell r="A5083">
            <v>130413</v>
          </cell>
          <cell r="C5083" t="str">
            <v>ITD</v>
          </cell>
        </row>
        <row r="5084">
          <cell r="A5084">
            <v>130955</v>
          </cell>
          <cell r="C5084" t="str">
            <v>ITD</v>
          </cell>
        </row>
        <row r="5085">
          <cell r="A5085">
            <v>129569</v>
          </cell>
          <cell r="C5085" t="str">
            <v>ITD</v>
          </cell>
        </row>
        <row r="5086">
          <cell r="A5086">
            <v>132888</v>
          </cell>
          <cell r="C5086" t="str">
            <v>ITD</v>
          </cell>
        </row>
        <row r="5087">
          <cell r="A5087">
            <v>130167</v>
          </cell>
          <cell r="C5087" t="str">
            <v>ITD</v>
          </cell>
        </row>
        <row r="5088">
          <cell r="A5088">
            <v>129383</v>
          </cell>
          <cell r="C5088" t="str">
            <v>ITD</v>
          </cell>
        </row>
        <row r="5089">
          <cell r="A5089">
            <v>129886</v>
          </cell>
          <cell r="C5089" t="str">
            <v>ITD</v>
          </cell>
        </row>
        <row r="5090">
          <cell r="A5090">
            <v>130826</v>
          </cell>
          <cell r="C5090" t="str">
            <v>ITD</v>
          </cell>
        </row>
        <row r="5091">
          <cell r="A5091">
            <v>129369</v>
          </cell>
          <cell r="C5091" t="str">
            <v>ITD</v>
          </cell>
        </row>
        <row r="5092">
          <cell r="A5092">
            <v>131512</v>
          </cell>
          <cell r="C5092" t="str">
            <v>ITD</v>
          </cell>
        </row>
        <row r="5093">
          <cell r="A5093">
            <v>132921</v>
          </cell>
          <cell r="C5093" t="str">
            <v>ITD</v>
          </cell>
        </row>
        <row r="5094">
          <cell r="A5094">
            <v>128915</v>
          </cell>
          <cell r="C5094" t="str">
            <v>ITD</v>
          </cell>
        </row>
        <row r="5095">
          <cell r="A5095">
            <v>131168</v>
          </cell>
          <cell r="C5095" t="str">
            <v>ITD</v>
          </cell>
        </row>
        <row r="5096">
          <cell r="A5096">
            <v>132272</v>
          </cell>
          <cell r="C5096" t="str">
            <v>ITD</v>
          </cell>
        </row>
        <row r="5097">
          <cell r="A5097">
            <v>132189</v>
          </cell>
          <cell r="C5097" t="str">
            <v>ITD</v>
          </cell>
        </row>
        <row r="5098">
          <cell r="A5098">
            <v>131974</v>
          </cell>
          <cell r="C5098" t="str">
            <v>ITD</v>
          </cell>
        </row>
        <row r="5099">
          <cell r="A5099">
            <v>126175</v>
          </cell>
          <cell r="C5099" t="str">
            <v>ITD</v>
          </cell>
        </row>
        <row r="5100">
          <cell r="A5100">
            <v>128544</v>
          </cell>
          <cell r="C5100" t="str">
            <v>ITD</v>
          </cell>
        </row>
        <row r="5101">
          <cell r="A5101">
            <v>130461</v>
          </cell>
          <cell r="C5101" t="str">
            <v>ITD</v>
          </cell>
        </row>
        <row r="5102">
          <cell r="A5102">
            <v>131377</v>
          </cell>
          <cell r="C5102" t="str">
            <v>ITD</v>
          </cell>
        </row>
        <row r="5103">
          <cell r="A5103">
            <v>126163</v>
          </cell>
          <cell r="C5103" t="str">
            <v>ITD</v>
          </cell>
        </row>
        <row r="5104">
          <cell r="A5104">
            <v>124650</v>
          </cell>
          <cell r="C5104" t="str">
            <v>ITD</v>
          </cell>
        </row>
        <row r="5105">
          <cell r="A5105">
            <v>125687</v>
          </cell>
          <cell r="C5105" t="str">
            <v>ITD</v>
          </cell>
        </row>
        <row r="5106">
          <cell r="A5106">
            <v>131378</v>
          </cell>
          <cell r="C5106" t="str">
            <v>ITD</v>
          </cell>
        </row>
        <row r="5107">
          <cell r="A5107">
            <v>127781</v>
          </cell>
          <cell r="C5107" t="str">
            <v>ITD</v>
          </cell>
        </row>
        <row r="5108">
          <cell r="A5108">
            <v>131417</v>
          </cell>
          <cell r="C5108" t="str">
            <v>ITD</v>
          </cell>
        </row>
        <row r="5109">
          <cell r="A5109">
            <v>128689</v>
          </cell>
          <cell r="C5109" t="str">
            <v>ITD</v>
          </cell>
        </row>
        <row r="5110">
          <cell r="A5110">
            <v>128350</v>
          </cell>
          <cell r="C5110" t="str">
            <v>ITD</v>
          </cell>
        </row>
        <row r="5111">
          <cell r="A5111">
            <v>133329</v>
          </cell>
          <cell r="C5111" t="str">
            <v>ITD</v>
          </cell>
        </row>
        <row r="5112">
          <cell r="A5112">
            <v>127847</v>
          </cell>
          <cell r="C5112" t="str">
            <v>ITD</v>
          </cell>
        </row>
        <row r="5113">
          <cell r="A5113">
            <v>128707</v>
          </cell>
          <cell r="C5113" t="str">
            <v>ITD</v>
          </cell>
        </row>
        <row r="5114">
          <cell r="A5114">
            <v>128455</v>
          </cell>
          <cell r="C5114" t="str">
            <v>ITD</v>
          </cell>
        </row>
        <row r="5115">
          <cell r="A5115">
            <v>130415</v>
          </cell>
          <cell r="C5115" t="str">
            <v>ITD</v>
          </cell>
        </row>
        <row r="5116">
          <cell r="A5116">
            <v>126176</v>
          </cell>
          <cell r="C5116" t="str">
            <v>ITD</v>
          </cell>
        </row>
        <row r="5117">
          <cell r="A5117">
            <v>128318</v>
          </cell>
          <cell r="C5117" t="str">
            <v>ITD</v>
          </cell>
        </row>
        <row r="5118">
          <cell r="A5118">
            <v>126615</v>
          </cell>
          <cell r="C5118" t="str">
            <v>ITD</v>
          </cell>
        </row>
        <row r="5119">
          <cell r="A5119">
            <v>130639</v>
          </cell>
          <cell r="C5119" t="str">
            <v>ITD</v>
          </cell>
        </row>
        <row r="5120">
          <cell r="A5120">
            <v>128021</v>
          </cell>
          <cell r="C5120" t="str">
            <v>ITD</v>
          </cell>
        </row>
        <row r="5121">
          <cell r="A5121">
            <v>131511</v>
          </cell>
          <cell r="C5121" t="str">
            <v>ITD</v>
          </cell>
        </row>
        <row r="5122">
          <cell r="A5122">
            <v>131884</v>
          </cell>
          <cell r="C5122" t="str">
            <v>ITD</v>
          </cell>
        </row>
        <row r="5123">
          <cell r="A5123">
            <v>132239</v>
          </cell>
          <cell r="C5123" t="str">
            <v>ITD</v>
          </cell>
        </row>
        <row r="5124">
          <cell r="A5124">
            <v>131931</v>
          </cell>
          <cell r="C5124" t="str">
            <v>ITD</v>
          </cell>
        </row>
        <row r="5125">
          <cell r="A5125">
            <v>133162</v>
          </cell>
          <cell r="C5125" t="str">
            <v>ITD</v>
          </cell>
        </row>
        <row r="5126">
          <cell r="A5126">
            <v>124585</v>
          </cell>
          <cell r="C5126" t="str">
            <v>ITD</v>
          </cell>
        </row>
        <row r="5127">
          <cell r="A5127">
            <v>124004</v>
          </cell>
          <cell r="C5127" t="str">
            <v>ITD</v>
          </cell>
        </row>
        <row r="5128">
          <cell r="A5128">
            <v>131800</v>
          </cell>
          <cell r="C5128" t="str">
            <v>ITD</v>
          </cell>
        </row>
        <row r="5129">
          <cell r="A5129">
            <v>126618</v>
          </cell>
          <cell r="C5129" t="str">
            <v>ITD</v>
          </cell>
        </row>
        <row r="5130">
          <cell r="A5130">
            <v>126222</v>
          </cell>
          <cell r="C5130" t="str">
            <v>ITD</v>
          </cell>
        </row>
        <row r="5131">
          <cell r="A5131">
            <v>129499</v>
          </cell>
          <cell r="C5131" t="str">
            <v>ITD</v>
          </cell>
        </row>
        <row r="5132">
          <cell r="A5132">
            <v>126536</v>
          </cell>
          <cell r="C5132" t="str">
            <v>ITD</v>
          </cell>
        </row>
        <row r="5133">
          <cell r="A5133">
            <v>133489</v>
          </cell>
          <cell r="C5133" t="str">
            <v>ITD</v>
          </cell>
        </row>
        <row r="5134">
          <cell r="A5134">
            <v>129135</v>
          </cell>
          <cell r="C5134" t="str">
            <v>ITD</v>
          </cell>
        </row>
        <row r="5135">
          <cell r="A5135">
            <v>128022</v>
          </cell>
          <cell r="C5135" t="str">
            <v>ITD</v>
          </cell>
        </row>
        <row r="5136">
          <cell r="A5136">
            <v>124252</v>
          </cell>
          <cell r="C5136" t="str">
            <v>ITD</v>
          </cell>
        </row>
        <row r="5137">
          <cell r="A5137">
            <v>131389</v>
          </cell>
          <cell r="C5137" t="str">
            <v>ITD</v>
          </cell>
        </row>
        <row r="5138">
          <cell r="A5138">
            <v>127849</v>
          </cell>
          <cell r="C5138" t="str">
            <v>ITD</v>
          </cell>
        </row>
        <row r="5139">
          <cell r="A5139">
            <v>127891</v>
          </cell>
          <cell r="C5139" t="str">
            <v>ITD</v>
          </cell>
        </row>
        <row r="5140">
          <cell r="A5140">
            <v>129815</v>
          </cell>
          <cell r="C5140" t="str">
            <v>ITD</v>
          </cell>
        </row>
        <row r="5141">
          <cell r="A5141">
            <v>126303</v>
          </cell>
          <cell r="C5141" t="str">
            <v>ITD</v>
          </cell>
        </row>
        <row r="5142">
          <cell r="A5142">
            <v>129057</v>
          </cell>
          <cell r="C5142" t="str">
            <v>ITD</v>
          </cell>
        </row>
        <row r="5143">
          <cell r="A5143">
            <v>124332</v>
          </cell>
          <cell r="C5143" t="str">
            <v>ITD</v>
          </cell>
        </row>
        <row r="5144">
          <cell r="A5144">
            <v>127828</v>
          </cell>
          <cell r="C5144" t="str">
            <v>ITD</v>
          </cell>
        </row>
        <row r="5145">
          <cell r="A5145">
            <v>125581</v>
          </cell>
          <cell r="C5145" t="str">
            <v>ITD</v>
          </cell>
        </row>
        <row r="5146">
          <cell r="A5146">
            <v>130034</v>
          </cell>
          <cell r="C5146" t="str">
            <v>ITD</v>
          </cell>
        </row>
        <row r="5147">
          <cell r="A5147">
            <v>133440</v>
          </cell>
          <cell r="C5147" t="str">
            <v>ITD</v>
          </cell>
        </row>
        <row r="5148">
          <cell r="A5148">
            <v>128424</v>
          </cell>
          <cell r="C5148" t="str">
            <v>ITD</v>
          </cell>
        </row>
        <row r="5149">
          <cell r="A5149">
            <v>128340</v>
          </cell>
          <cell r="C5149" t="str">
            <v>ITD</v>
          </cell>
        </row>
        <row r="5150">
          <cell r="A5150">
            <v>124780</v>
          </cell>
          <cell r="C5150" t="str">
            <v>ITD</v>
          </cell>
        </row>
        <row r="5151">
          <cell r="A5151">
            <v>131991</v>
          </cell>
          <cell r="C5151" t="str">
            <v>ITD</v>
          </cell>
        </row>
        <row r="5152">
          <cell r="A5152">
            <v>131963</v>
          </cell>
          <cell r="C5152" t="str">
            <v>ITD</v>
          </cell>
        </row>
        <row r="5153">
          <cell r="A5153">
            <v>131125</v>
          </cell>
          <cell r="C5153" t="str">
            <v>ITD</v>
          </cell>
        </row>
        <row r="5154">
          <cell r="A5154">
            <v>132376</v>
          </cell>
          <cell r="C5154" t="str">
            <v>ITD</v>
          </cell>
        </row>
        <row r="5155">
          <cell r="A5155">
            <v>129433</v>
          </cell>
          <cell r="C5155" t="str">
            <v>ITD</v>
          </cell>
        </row>
        <row r="5156">
          <cell r="A5156">
            <v>132393</v>
          </cell>
          <cell r="C5156" t="str">
            <v>ITD</v>
          </cell>
        </row>
        <row r="5157">
          <cell r="A5157">
            <v>129968</v>
          </cell>
          <cell r="C5157" t="str">
            <v>ITD</v>
          </cell>
        </row>
        <row r="5158">
          <cell r="A5158">
            <v>129498</v>
          </cell>
          <cell r="C5158" t="str">
            <v>ITD</v>
          </cell>
        </row>
        <row r="5159">
          <cell r="A5159">
            <v>132476</v>
          </cell>
          <cell r="C5159" t="str">
            <v>ITD</v>
          </cell>
        </row>
        <row r="5160">
          <cell r="A5160">
            <v>131213</v>
          </cell>
          <cell r="C5160" t="str">
            <v>ITD</v>
          </cell>
        </row>
        <row r="5161">
          <cell r="A5161">
            <v>125458</v>
          </cell>
          <cell r="C5161" t="str">
            <v>ITD</v>
          </cell>
        </row>
        <row r="5162">
          <cell r="A5162">
            <v>125292</v>
          </cell>
          <cell r="C5162" t="str">
            <v>ITD</v>
          </cell>
        </row>
        <row r="5163">
          <cell r="A5163">
            <v>132255</v>
          </cell>
          <cell r="C5163" t="str">
            <v>ITD</v>
          </cell>
        </row>
        <row r="5164">
          <cell r="A5164">
            <v>128417</v>
          </cell>
          <cell r="C5164" t="str">
            <v>ITD</v>
          </cell>
        </row>
        <row r="5165">
          <cell r="A5165">
            <v>127614</v>
          </cell>
          <cell r="C5165" t="str">
            <v>ITD</v>
          </cell>
        </row>
        <row r="5166">
          <cell r="A5166">
            <v>127703</v>
          </cell>
          <cell r="C5166" t="str">
            <v>ITD</v>
          </cell>
        </row>
        <row r="5167">
          <cell r="A5167">
            <v>130924</v>
          </cell>
          <cell r="C5167" t="str">
            <v>ITD</v>
          </cell>
        </row>
        <row r="5168">
          <cell r="A5168">
            <v>126298</v>
          </cell>
          <cell r="C5168" t="str">
            <v>ITD</v>
          </cell>
        </row>
        <row r="5169">
          <cell r="A5169">
            <v>133450</v>
          </cell>
          <cell r="C5169" t="str">
            <v>ITD</v>
          </cell>
        </row>
        <row r="5170">
          <cell r="A5170">
            <v>115123</v>
          </cell>
          <cell r="C5170" t="str">
            <v>ITD</v>
          </cell>
        </row>
        <row r="5171">
          <cell r="A5171">
            <v>128023</v>
          </cell>
          <cell r="C5171" t="str">
            <v>ITD</v>
          </cell>
        </row>
        <row r="5172">
          <cell r="A5172">
            <v>124645</v>
          </cell>
          <cell r="C5172" t="str">
            <v>ITD</v>
          </cell>
        </row>
        <row r="5173">
          <cell r="A5173">
            <v>127978</v>
          </cell>
          <cell r="C5173" t="str">
            <v>ITD</v>
          </cell>
        </row>
        <row r="5174">
          <cell r="A5174">
            <v>123632</v>
          </cell>
          <cell r="C5174" t="str">
            <v>ITD</v>
          </cell>
        </row>
        <row r="5175">
          <cell r="A5175">
            <v>129921</v>
          </cell>
          <cell r="C5175" t="str">
            <v>ITD</v>
          </cell>
        </row>
        <row r="5176">
          <cell r="A5176">
            <v>128438</v>
          </cell>
          <cell r="C5176" t="str">
            <v>ITD</v>
          </cell>
        </row>
        <row r="5177">
          <cell r="A5177">
            <v>126155</v>
          </cell>
          <cell r="C5177" t="str">
            <v>ITD</v>
          </cell>
        </row>
        <row r="5178">
          <cell r="A5178">
            <v>131503</v>
          </cell>
          <cell r="C5178" t="str">
            <v>ITD</v>
          </cell>
        </row>
        <row r="5179">
          <cell r="A5179">
            <v>128636</v>
          </cell>
          <cell r="C5179" t="str">
            <v>ITD</v>
          </cell>
        </row>
        <row r="5180">
          <cell r="A5180">
            <v>126315</v>
          </cell>
          <cell r="C5180" t="str">
            <v>ITD</v>
          </cell>
        </row>
        <row r="5181">
          <cell r="A5181">
            <v>127802</v>
          </cell>
          <cell r="C5181" t="str">
            <v>ITD</v>
          </cell>
        </row>
        <row r="5182">
          <cell r="A5182">
            <v>124573</v>
          </cell>
          <cell r="C5182" t="str">
            <v>ITD</v>
          </cell>
        </row>
        <row r="5183">
          <cell r="A5183">
            <v>127718</v>
          </cell>
          <cell r="C5183" t="str">
            <v>ITD</v>
          </cell>
        </row>
        <row r="5184">
          <cell r="A5184">
            <v>124642</v>
          </cell>
          <cell r="C5184" t="str">
            <v>ITD</v>
          </cell>
        </row>
        <row r="5185">
          <cell r="A5185">
            <v>132202</v>
          </cell>
          <cell r="C5185" t="str">
            <v>ITD</v>
          </cell>
        </row>
        <row r="5186">
          <cell r="A5186">
            <v>126275</v>
          </cell>
          <cell r="C5186" t="str">
            <v>ITD</v>
          </cell>
        </row>
        <row r="5187">
          <cell r="A5187">
            <v>133497</v>
          </cell>
          <cell r="C5187" t="str">
            <v>ITD</v>
          </cell>
        </row>
        <row r="5188">
          <cell r="A5188">
            <v>129714</v>
          </cell>
          <cell r="C5188" t="str">
            <v>ITD</v>
          </cell>
        </row>
        <row r="5189">
          <cell r="A5189">
            <v>123959</v>
          </cell>
          <cell r="C5189" t="str">
            <v>ITD</v>
          </cell>
        </row>
        <row r="5190">
          <cell r="A5190">
            <v>125541</v>
          </cell>
          <cell r="C5190" t="str">
            <v>ITD</v>
          </cell>
        </row>
        <row r="5191">
          <cell r="A5191">
            <v>124266</v>
          </cell>
          <cell r="C5191" t="str">
            <v>ITD</v>
          </cell>
        </row>
        <row r="5192">
          <cell r="A5192">
            <v>131560</v>
          </cell>
          <cell r="C5192" t="str">
            <v>ITD</v>
          </cell>
        </row>
        <row r="5193">
          <cell r="A5193">
            <v>124641</v>
          </cell>
          <cell r="C5193" t="str">
            <v>ITD</v>
          </cell>
        </row>
        <row r="5194">
          <cell r="A5194">
            <v>126975</v>
          </cell>
          <cell r="C5194" t="str">
            <v>ITD</v>
          </cell>
        </row>
        <row r="5195">
          <cell r="A5195">
            <v>127141</v>
          </cell>
          <cell r="C5195" t="str">
            <v>ITD</v>
          </cell>
        </row>
        <row r="5196">
          <cell r="A5196">
            <v>129081</v>
          </cell>
          <cell r="C5196" t="str">
            <v>ITD</v>
          </cell>
        </row>
        <row r="5197">
          <cell r="A5197">
            <v>129126</v>
          </cell>
          <cell r="C5197" t="str">
            <v>ITD</v>
          </cell>
        </row>
        <row r="5198">
          <cell r="A5198">
            <v>131121</v>
          </cell>
          <cell r="C5198" t="str">
            <v>ITD</v>
          </cell>
        </row>
        <row r="5199">
          <cell r="A5199">
            <v>127298</v>
          </cell>
          <cell r="C5199" t="str">
            <v>ITD</v>
          </cell>
        </row>
        <row r="5200">
          <cell r="A5200">
            <v>133523</v>
          </cell>
          <cell r="C5200" t="str">
            <v>ITD</v>
          </cell>
        </row>
        <row r="5201">
          <cell r="A5201">
            <v>126364</v>
          </cell>
          <cell r="C5201" t="str">
            <v>ITD</v>
          </cell>
        </row>
        <row r="5202">
          <cell r="A5202">
            <v>132619</v>
          </cell>
          <cell r="C5202" t="str">
            <v>ITD</v>
          </cell>
        </row>
        <row r="5203">
          <cell r="A5203">
            <v>128916</v>
          </cell>
          <cell r="C5203" t="str">
            <v>ITD</v>
          </cell>
        </row>
        <row r="5204">
          <cell r="A5204">
            <v>128245</v>
          </cell>
          <cell r="C5204" t="str">
            <v>ITD</v>
          </cell>
        </row>
        <row r="5205">
          <cell r="A5205">
            <v>131024</v>
          </cell>
          <cell r="C5205" t="str">
            <v>ITD</v>
          </cell>
        </row>
        <row r="5206">
          <cell r="A5206">
            <v>131497</v>
          </cell>
          <cell r="C5206" t="str">
            <v>ITD</v>
          </cell>
        </row>
        <row r="5207">
          <cell r="A5207">
            <v>129950</v>
          </cell>
          <cell r="C5207" t="str">
            <v>ITD</v>
          </cell>
        </row>
        <row r="5208">
          <cell r="A5208">
            <v>127893</v>
          </cell>
          <cell r="C5208" t="str">
            <v>ITD</v>
          </cell>
        </row>
        <row r="5209">
          <cell r="A5209">
            <v>123961</v>
          </cell>
          <cell r="C5209" t="str">
            <v>ITD</v>
          </cell>
        </row>
        <row r="5210">
          <cell r="A5210">
            <v>127064</v>
          </cell>
          <cell r="C5210" t="str">
            <v>ITD</v>
          </cell>
        </row>
        <row r="5211">
          <cell r="A5211">
            <v>126628</v>
          </cell>
          <cell r="C5211" t="str">
            <v>ITD</v>
          </cell>
        </row>
        <row r="5212">
          <cell r="A5212">
            <v>131933</v>
          </cell>
          <cell r="C5212" t="str">
            <v>ITD</v>
          </cell>
        </row>
        <row r="5213">
          <cell r="A5213">
            <v>126104</v>
          </cell>
          <cell r="C5213" t="str">
            <v>ITD</v>
          </cell>
        </row>
        <row r="5214">
          <cell r="A5214">
            <v>133144</v>
          </cell>
          <cell r="C5214" t="str">
            <v>ITD</v>
          </cell>
        </row>
        <row r="5215">
          <cell r="A5215">
            <v>103125</v>
          </cell>
          <cell r="C5215" t="str">
            <v>ITD</v>
          </cell>
        </row>
        <row r="5216">
          <cell r="A5216">
            <v>129006</v>
          </cell>
          <cell r="C5216" t="str">
            <v>ITD</v>
          </cell>
        </row>
        <row r="5217">
          <cell r="A5217">
            <v>131957</v>
          </cell>
          <cell r="C5217" t="str">
            <v>ITD</v>
          </cell>
        </row>
        <row r="5218">
          <cell r="A5218">
            <v>124932</v>
          </cell>
          <cell r="C5218" t="str">
            <v>ITD</v>
          </cell>
        </row>
        <row r="5219">
          <cell r="A5219">
            <v>125607</v>
          </cell>
          <cell r="C5219" t="str">
            <v>ITD</v>
          </cell>
        </row>
        <row r="5220">
          <cell r="A5220">
            <v>133477</v>
          </cell>
          <cell r="C5220" t="str">
            <v>ITD</v>
          </cell>
        </row>
        <row r="5221">
          <cell r="A5221">
            <v>128720</v>
          </cell>
          <cell r="C5221" t="str">
            <v>ITD</v>
          </cell>
        </row>
        <row r="5222">
          <cell r="A5222">
            <v>128419</v>
          </cell>
          <cell r="C5222" t="str">
            <v>ITD</v>
          </cell>
        </row>
        <row r="5223">
          <cell r="A5223">
            <v>127571</v>
          </cell>
          <cell r="C5223" t="str">
            <v>ITD</v>
          </cell>
        </row>
        <row r="5224">
          <cell r="A5224">
            <v>128979</v>
          </cell>
          <cell r="C5224" t="str">
            <v>ITD</v>
          </cell>
        </row>
        <row r="5225">
          <cell r="A5225">
            <v>128320</v>
          </cell>
          <cell r="C5225" t="str">
            <v>ITD</v>
          </cell>
        </row>
        <row r="5226">
          <cell r="A5226">
            <v>130629</v>
          </cell>
          <cell r="C5226" t="str">
            <v>ITD</v>
          </cell>
        </row>
        <row r="5227">
          <cell r="A5227">
            <v>127445</v>
          </cell>
          <cell r="C5227" t="str">
            <v>ITD</v>
          </cell>
        </row>
        <row r="5228">
          <cell r="A5228">
            <v>127616</v>
          </cell>
          <cell r="C5228" t="str">
            <v>ITD</v>
          </cell>
        </row>
        <row r="5229">
          <cell r="A5229">
            <v>133513</v>
          </cell>
          <cell r="C5229" t="str">
            <v>ITD</v>
          </cell>
        </row>
        <row r="5230">
          <cell r="A5230">
            <v>128062</v>
          </cell>
          <cell r="C5230" t="str">
            <v>ITD</v>
          </cell>
        </row>
        <row r="5231">
          <cell r="A5231">
            <v>132645</v>
          </cell>
          <cell r="C5231" t="str">
            <v>ITD</v>
          </cell>
        </row>
        <row r="5232">
          <cell r="A5232">
            <v>133253</v>
          </cell>
          <cell r="C5232" t="str">
            <v>ITD</v>
          </cell>
        </row>
        <row r="5233">
          <cell r="A5233">
            <v>125604</v>
          </cell>
          <cell r="C5233" t="str">
            <v>ITD</v>
          </cell>
        </row>
        <row r="5234">
          <cell r="A5234">
            <v>125286</v>
          </cell>
          <cell r="C5234" t="str">
            <v>ITD</v>
          </cell>
        </row>
        <row r="5235">
          <cell r="A5235">
            <v>131100</v>
          </cell>
          <cell r="C5235" t="str">
            <v>ITD</v>
          </cell>
        </row>
        <row r="5236">
          <cell r="A5236">
            <v>124748</v>
          </cell>
          <cell r="C5236" t="str">
            <v>ITD</v>
          </cell>
        </row>
        <row r="5237">
          <cell r="A5237">
            <v>128299</v>
          </cell>
          <cell r="C5237" t="str">
            <v>ITD</v>
          </cell>
        </row>
        <row r="5238">
          <cell r="A5238">
            <v>133473</v>
          </cell>
          <cell r="C5238" t="str">
            <v>ITD</v>
          </cell>
        </row>
        <row r="5239">
          <cell r="A5239">
            <v>131633</v>
          </cell>
          <cell r="C5239" t="str">
            <v>ITD</v>
          </cell>
        </row>
        <row r="5240">
          <cell r="A5240">
            <v>133427</v>
          </cell>
          <cell r="C5240" t="str">
            <v>ITD</v>
          </cell>
        </row>
        <row r="5241">
          <cell r="A5241">
            <v>128080</v>
          </cell>
          <cell r="C5241" t="str">
            <v>ITD</v>
          </cell>
        </row>
        <row r="5242">
          <cell r="A5242">
            <v>129432</v>
          </cell>
          <cell r="C5242" t="str">
            <v>ITD</v>
          </cell>
        </row>
        <row r="5243">
          <cell r="A5243">
            <v>126164</v>
          </cell>
          <cell r="C5243" t="str">
            <v>ITD</v>
          </cell>
        </row>
        <row r="5244">
          <cell r="A5244">
            <v>129568</v>
          </cell>
          <cell r="C5244" t="str">
            <v>ITD</v>
          </cell>
        </row>
        <row r="5245">
          <cell r="A5245">
            <v>127736</v>
          </cell>
          <cell r="C5245" t="str">
            <v>ITD</v>
          </cell>
        </row>
        <row r="5246">
          <cell r="A5246">
            <v>127535</v>
          </cell>
          <cell r="C5246" t="str">
            <v>ITD</v>
          </cell>
        </row>
        <row r="5247">
          <cell r="A5247">
            <v>127694</v>
          </cell>
          <cell r="C5247" t="str">
            <v>ITD</v>
          </cell>
        </row>
        <row r="5248">
          <cell r="A5248">
            <v>131330</v>
          </cell>
          <cell r="C5248" t="str">
            <v>ITD</v>
          </cell>
        </row>
        <row r="5249">
          <cell r="A5249">
            <v>132380</v>
          </cell>
          <cell r="C5249" t="str">
            <v>ITD</v>
          </cell>
        </row>
        <row r="5250">
          <cell r="A5250">
            <v>129311</v>
          </cell>
          <cell r="C5250" t="str">
            <v>ITD</v>
          </cell>
        </row>
        <row r="5251">
          <cell r="A5251">
            <v>131543</v>
          </cell>
          <cell r="C5251" t="str">
            <v>ITD</v>
          </cell>
        </row>
        <row r="5252">
          <cell r="A5252">
            <v>127570</v>
          </cell>
          <cell r="C5252" t="str">
            <v>ITD</v>
          </cell>
        </row>
        <row r="5253">
          <cell r="A5253">
            <v>133224</v>
          </cell>
          <cell r="C5253" t="str">
            <v>ITD</v>
          </cell>
        </row>
        <row r="5254">
          <cell r="A5254">
            <v>128375</v>
          </cell>
          <cell r="C5254" t="str">
            <v>ITD</v>
          </cell>
        </row>
        <row r="5255">
          <cell r="A5255">
            <v>133220</v>
          </cell>
          <cell r="C5255" t="str">
            <v>ITD</v>
          </cell>
        </row>
        <row r="5256">
          <cell r="A5256">
            <v>126722</v>
          </cell>
          <cell r="C5256" t="str">
            <v>ITD</v>
          </cell>
        </row>
        <row r="5257">
          <cell r="A5257">
            <v>128798</v>
          </cell>
          <cell r="C5257" t="str">
            <v>ITD</v>
          </cell>
        </row>
        <row r="5258">
          <cell r="A5258">
            <v>126744</v>
          </cell>
          <cell r="C5258" t="str">
            <v>ITD</v>
          </cell>
        </row>
        <row r="5259">
          <cell r="A5259">
            <v>124570</v>
          </cell>
          <cell r="C5259" t="str">
            <v>ITD</v>
          </cell>
        </row>
        <row r="5260">
          <cell r="A5260">
            <v>128256</v>
          </cell>
          <cell r="C5260" t="str">
            <v>ITD</v>
          </cell>
        </row>
        <row r="5261">
          <cell r="A5261">
            <v>131506</v>
          </cell>
          <cell r="C5261" t="str">
            <v>ITD</v>
          </cell>
        </row>
        <row r="5262">
          <cell r="A5262">
            <v>125945</v>
          </cell>
          <cell r="C5262" t="str">
            <v>ITD</v>
          </cell>
        </row>
        <row r="5263">
          <cell r="A5263">
            <v>132596</v>
          </cell>
          <cell r="C5263" t="str">
            <v>ITD</v>
          </cell>
        </row>
        <row r="5264">
          <cell r="A5264">
            <v>131611</v>
          </cell>
          <cell r="C5264" t="str">
            <v>ITD</v>
          </cell>
        </row>
        <row r="5265">
          <cell r="A5265">
            <v>130239</v>
          </cell>
          <cell r="C5265" t="str">
            <v>ITD</v>
          </cell>
        </row>
        <row r="5266">
          <cell r="A5266">
            <v>127538</v>
          </cell>
          <cell r="C5266" t="str">
            <v>ITD</v>
          </cell>
        </row>
        <row r="5267">
          <cell r="A5267">
            <v>128033</v>
          </cell>
          <cell r="C5267" t="str">
            <v>ITD</v>
          </cell>
        </row>
        <row r="5268">
          <cell r="A5268">
            <v>124147</v>
          </cell>
          <cell r="C5268" t="str">
            <v>ITD</v>
          </cell>
        </row>
        <row r="5269">
          <cell r="A5269">
            <v>124283</v>
          </cell>
          <cell r="C5269" t="str">
            <v>ITD</v>
          </cell>
        </row>
        <row r="5270">
          <cell r="A5270">
            <v>125615</v>
          </cell>
          <cell r="C5270" t="str">
            <v>ITD</v>
          </cell>
        </row>
        <row r="5271">
          <cell r="A5271">
            <v>126084</v>
          </cell>
          <cell r="C5271" t="str">
            <v>ITD</v>
          </cell>
        </row>
        <row r="5272">
          <cell r="A5272">
            <v>127601</v>
          </cell>
          <cell r="C5272" t="str">
            <v>ITD</v>
          </cell>
        </row>
        <row r="5273">
          <cell r="A5273">
            <v>130450</v>
          </cell>
          <cell r="C5273" t="str">
            <v>ITD</v>
          </cell>
        </row>
        <row r="5274">
          <cell r="A5274">
            <v>131008</v>
          </cell>
          <cell r="C5274" t="str">
            <v>ITD</v>
          </cell>
        </row>
        <row r="5275">
          <cell r="A5275">
            <v>126165</v>
          </cell>
          <cell r="C5275" t="str">
            <v>ITD</v>
          </cell>
        </row>
        <row r="5276">
          <cell r="A5276">
            <v>133014</v>
          </cell>
          <cell r="C5276" t="str">
            <v>ITD</v>
          </cell>
        </row>
        <row r="5277">
          <cell r="A5277">
            <v>130419</v>
          </cell>
          <cell r="C5277" t="str">
            <v>ITD</v>
          </cell>
        </row>
        <row r="5278">
          <cell r="A5278">
            <v>133150</v>
          </cell>
          <cell r="C5278" t="str">
            <v>ITD</v>
          </cell>
        </row>
        <row r="5279">
          <cell r="A5279">
            <v>127810</v>
          </cell>
          <cell r="C5279" t="str">
            <v>ITD</v>
          </cell>
        </row>
        <row r="5280">
          <cell r="A5280">
            <v>129222</v>
          </cell>
          <cell r="C5280" t="str">
            <v>ITD</v>
          </cell>
        </row>
        <row r="5281">
          <cell r="A5281">
            <v>131556</v>
          </cell>
          <cell r="C5281" t="str">
            <v>ITD</v>
          </cell>
        </row>
        <row r="5282">
          <cell r="A5282">
            <v>127561</v>
          </cell>
          <cell r="C5282" t="str">
            <v>ITD</v>
          </cell>
        </row>
        <row r="5283">
          <cell r="A5283">
            <v>126858</v>
          </cell>
          <cell r="C5283" t="str">
            <v>ITD</v>
          </cell>
        </row>
        <row r="5284">
          <cell r="A5284">
            <v>123885</v>
          </cell>
          <cell r="C5284" t="str">
            <v>ITD</v>
          </cell>
        </row>
        <row r="5285">
          <cell r="A5285">
            <v>125787</v>
          </cell>
          <cell r="C5285" t="str">
            <v>ITD</v>
          </cell>
        </row>
        <row r="5286">
          <cell r="A5286">
            <v>128024</v>
          </cell>
          <cell r="C5286" t="str">
            <v>ITD</v>
          </cell>
        </row>
        <row r="5287">
          <cell r="A5287">
            <v>131960</v>
          </cell>
          <cell r="C5287" t="str">
            <v>ITD</v>
          </cell>
        </row>
        <row r="5288">
          <cell r="A5288">
            <v>133453</v>
          </cell>
          <cell r="C5288" t="str">
            <v>ITD</v>
          </cell>
        </row>
        <row r="5289">
          <cell r="A5289">
            <v>128018</v>
          </cell>
          <cell r="C5289" t="str">
            <v>ITD</v>
          </cell>
        </row>
        <row r="5290">
          <cell r="A5290">
            <v>131852</v>
          </cell>
          <cell r="C5290" t="str">
            <v>ITD</v>
          </cell>
        </row>
        <row r="5291">
          <cell r="A5291">
            <v>131562</v>
          </cell>
          <cell r="C5291" t="str">
            <v>ITD</v>
          </cell>
        </row>
        <row r="5292">
          <cell r="A5292">
            <v>125301</v>
          </cell>
          <cell r="C5292" t="str">
            <v>ITD</v>
          </cell>
        </row>
        <row r="5293">
          <cell r="A5293">
            <v>123958</v>
          </cell>
          <cell r="C5293" t="str">
            <v>ITD</v>
          </cell>
        </row>
        <row r="5294">
          <cell r="A5294">
            <v>131743</v>
          </cell>
          <cell r="C5294" t="str">
            <v>ITD</v>
          </cell>
        </row>
        <row r="5295">
          <cell r="A5295">
            <v>126231</v>
          </cell>
          <cell r="C5295" t="str">
            <v>ITD</v>
          </cell>
        </row>
        <row r="5296">
          <cell r="A5296">
            <v>131545</v>
          </cell>
          <cell r="C5296" t="str">
            <v>ITD</v>
          </cell>
        </row>
        <row r="5297">
          <cell r="A5297">
            <v>132612</v>
          </cell>
          <cell r="C5297" t="str">
            <v>ITD</v>
          </cell>
        </row>
        <row r="5298">
          <cell r="A5298">
            <v>125538</v>
          </cell>
          <cell r="C5298" t="str">
            <v>ITD</v>
          </cell>
        </row>
        <row r="5299">
          <cell r="A5299">
            <v>123938</v>
          </cell>
          <cell r="C5299" t="str">
            <v>ITD</v>
          </cell>
        </row>
        <row r="5300">
          <cell r="A5300">
            <v>130444</v>
          </cell>
          <cell r="C5300" t="str">
            <v>ITD</v>
          </cell>
        </row>
        <row r="5301">
          <cell r="A5301">
            <v>129214</v>
          </cell>
          <cell r="C5301" t="str">
            <v>ITD</v>
          </cell>
        </row>
        <row r="5302">
          <cell r="A5302">
            <v>133377</v>
          </cell>
          <cell r="C5302" t="str">
            <v>ITD</v>
          </cell>
        </row>
        <row r="5303">
          <cell r="A5303">
            <v>124059</v>
          </cell>
          <cell r="C5303" t="str">
            <v>ITD</v>
          </cell>
        </row>
        <row r="5304">
          <cell r="A5304">
            <v>124061</v>
          </cell>
          <cell r="C5304" t="str">
            <v>ITD</v>
          </cell>
        </row>
        <row r="5305">
          <cell r="A5305">
            <v>127831</v>
          </cell>
          <cell r="C5305" t="str">
            <v>ITD</v>
          </cell>
        </row>
        <row r="5306">
          <cell r="A5306">
            <v>126727</v>
          </cell>
          <cell r="C5306" t="str">
            <v>ITD</v>
          </cell>
        </row>
        <row r="5307">
          <cell r="A5307">
            <v>130933</v>
          </cell>
          <cell r="C5307" t="str">
            <v>ITD</v>
          </cell>
        </row>
        <row r="5308">
          <cell r="A5308">
            <v>132228</v>
          </cell>
          <cell r="C5308" t="str">
            <v>ITD</v>
          </cell>
        </row>
        <row r="5309">
          <cell r="A5309">
            <v>127525</v>
          </cell>
          <cell r="C5309" t="str">
            <v>ITD</v>
          </cell>
        </row>
        <row r="5310">
          <cell r="A5310">
            <v>127562</v>
          </cell>
          <cell r="C5310" t="str">
            <v>ITD</v>
          </cell>
        </row>
        <row r="5311">
          <cell r="A5311">
            <v>128081</v>
          </cell>
          <cell r="C5311" t="str">
            <v>ITD</v>
          </cell>
        </row>
        <row r="5312">
          <cell r="A5312">
            <v>127892</v>
          </cell>
          <cell r="C5312" t="str">
            <v>ITD</v>
          </cell>
        </row>
        <row r="5313">
          <cell r="A5313">
            <v>131956</v>
          </cell>
          <cell r="C5313" t="str">
            <v>ITD</v>
          </cell>
        </row>
        <row r="5314">
          <cell r="A5314">
            <v>129444</v>
          </cell>
          <cell r="C5314" t="str">
            <v>ITD</v>
          </cell>
        </row>
        <row r="5315">
          <cell r="A5315">
            <v>128321</v>
          </cell>
          <cell r="C5315" t="str">
            <v>ITD</v>
          </cell>
        </row>
        <row r="5316">
          <cell r="A5316">
            <v>132170</v>
          </cell>
          <cell r="C5316" t="str">
            <v>ITD</v>
          </cell>
        </row>
        <row r="5317">
          <cell r="A5317">
            <v>124376</v>
          </cell>
          <cell r="C5317" t="str">
            <v>ITD</v>
          </cell>
        </row>
        <row r="5318">
          <cell r="A5318">
            <v>126407</v>
          </cell>
          <cell r="C5318" t="str">
            <v>ITD</v>
          </cell>
        </row>
        <row r="5319">
          <cell r="A5319">
            <v>130304</v>
          </cell>
          <cell r="C5319" t="str">
            <v>ITD</v>
          </cell>
        </row>
        <row r="5320">
          <cell r="A5320">
            <v>132559</v>
          </cell>
          <cell r="C5320" t="str">
            <v>ITD</v>
          </cell>
        </row>
        <row r="5321">
          <cell r="A5321">
            <v>126862</v>
          </cell>
          <cell r="C5321" t="str">
            <v>ITD</v>
          </cell>
        </row>
        <row r="5322">
          <cell r="A5322">
            <v>127914</v>
          </cell>
          <cell r="C5322" t="str">
            <v>ITD</v>
          </cell>
        </row>
        <row r="5323">
          <cell r="A5323">
            <v>133408</v>
          </cell>
          <cell r="C5323" t="str">
            <v>ITD</v>
          </cell>
        </row>
        <row r="5324">
          <cell r="A5324">
            <v>124657</v>
          </cell>
          <cell r="C5324" t="str">
            <v>ITD</v>
          </cell>
        </row>
        <row r="5325">
          <cell r="A5325">
            <v>128852</v>
          </cell>
          <cell r="C5325" t="str">
            <v>ITD</v>
          </cell>
        </row>
        <row r="5326">
          <cell r="A5326">
            <v>128956</v>
          </cell>
          <cell r="C5326" t="str">
            <v>ITD</v>
          </cell>
        </row>
        <row r="5327">
          <cell r="A5327">
            <v>133312</v>
          </cell>
          <cell r="C5327" t="str">
            <v>ITD</v>
          </cell>
        </row>
        <row r="5328">
          <cell r="A5328">
            <v>127607</v>
          </cell>
          <cell r="C5328" t="str">
            <v>ITD</v>
          </cell>
        </row>
        <row r="5329">
          <cell r="A5329">
            <v>124961</v>
          </cell>
          <cell r="C5329" t="str">
            <v>ITD</v>
          </cell>
        </row>
        <row r="5330">
          <cell r="A5330">
            <v>127338</v>
          </cell>
          <cell r="C5330" t="str">
            <v>ITD</v>
          </cell>
        </row>
        <row r="5331">
          <cell r="A5331">
            <v>127150</v>
          </cell>
          <cell r="C5331" t="str">
            <v>ITD</v>
          </cell>
        </row>
        <row r="5332">
          <cell r="A5332">
            <v>130128</v>
          </cell>
          <cell r="C5332" t="str">
            <v>ITD</v>
          </cell>
        </row>
        <row r="5333">
          <cell r="A5333">
            <v>129598</v>
          </cell>
          <cell r="C5333" t="str">
            <v>ITD</v>
          </cell>
        </row>
        <row r="5334">
          <cell r="A5334">
            <v>133430</v>
          </cell>
          <cell r="C5334" t="str">
            <v>ITD</v>
          </cell>
        </row>
        <row r="5335">
          <cell r="A5335">
            <v>132042</v>
          </cell>
          <cell r="C5335" t="str">
            <v>ITD</v>
          </cell>
        </row>
        <row r="5336">
          <cell r="A5336">
            <v>132249</v>
          </cell>
          <cell r="C5336" t="str">
            <v>ITD</v>
          </cell>
        </row>
        <row r="5337">
          <cell r="A5337">
            <v>125470</v>
          </cell>
          <cell r="C5337" t="str">
            <v>ITD</v>
          </cell>
        </row>
        <row r="5338">
          <cell r="A5338">
            <v>125731</v>
          </cell>
          <cell r="C5338" t="str">
            <v>ITD</v>
          </cell>
        </row>
        <row r="5339">
          <cell r="A5339">
            <v>124182</v>
          </cell>
          <cell r="C5339" t="str">
            <v>ITD</v>
          </cell>
        </row>
        <row r="5340">
          <cell r="A5340">
            <v>127631</v>
          </cell>
          <cell r="C5340" t="str">
            <v>ITD</v>
          </cell>
        </row>
        <row r="5341">
          <cell r="A5341">
            <v>128441</v>
          </cell>
          <cell r="C5341" t="str">
            <v>ITD</v>
          </cell>
        </row>
        <row r="5342">
          <cell r="A5342">
            <v>133250</v>
          </cell>
          <cell r="C5342" t="str">
            <v>ITD</v>
          </cell>
        </row>
        <row r="5343">
          <cell r="A5343">
            <v>124351</v>
          </cell>
          <cell r="C5343" t="str">
            <v>ITD</v>
          </cell>
        </row>
        <row r="5344">
          <cell r="A5344">
            <v>124342</v>
          </cell>
          <cell r="C5344" t="str">
            <v>ITD</v>
          </cell>
        </row>
        <row r="5345">
          <cell r="A5345">
            <v>130932</v>
          </cell>
          <cell r="C5345" t="str">
            <v>ITD</v>
          </cell>
        </row>
        <row r="5346">
          <cell r="A5346">
            <v>129780</v>
          </cell>
          <cell r="C5346" t="str">
            <v>ITD</v>
          </cell>
        </row>
        <row r="5347">
          <cell r="A5347">
            <v>129962</v>
          </cell>
          <cell r="C5347" t="str">
            <v>ITD</v>
          </cell>
        </row>
        <row r="5348">
          <cell r="A5348">
            <v>126286</v>
          </cell>
          <cell r="C5348" t="str">
            <v>ITD</v>
          </cell>
        </row>
        <row r="5349">
          <cell r="A5349">
            <v>126723</v>
          </cell>
          <cell r="C5349" t="str">
            <v>ITD</v>
          </cell>
        </row>
        <row r="5350">
          <cell r="A5350">
            <v>132532</v>
          </cell>
          <cell r="C5350" t="str">
            <v>ITD</v>
          </cell>
        </row>
        <row r="5351">
          <cell r="A5351">
            <v>129482</v>
          </cell>
          <cell r="C5351" t="str">
            <v>ITD</v>
          </cell>
        </row>
        <row r="5352">
          <cell r="A5352">
            <v>125345</v>
          </cell>
          <cell r="C5352" t="str">
            <v>ITD</v>
          </cell>
        </row>
        <row r="5353">
          <cell r="A5353">
            <v>132636</v>
          </cell>
          <cell r="C5353" t="str">
            <v>ITD</v>
          </cell>
        </row>
        <row r="5354">
          <cell r="A5354">
            <v>130306</v>
          </cell>
          <cell r="C5354" t="str">
            <v>ITD</v>
          </cell>
        </row>
        <row r="5355">
          <cell r="A5355">
            <v>126620</v>
          </cell>
          <cell r="C5355" t="str">
            <v>ITD</v>
          </cell>
        </row>
        <row r="5356">
          <cell r="A5356">
            <v>129270</v>
          </cell>
          <cell r="C5356" t="str">
            <v>ITD</v>
          </cell>
        </row>
        <row r="5357">
          <cell r="A5357">
            <v>127288</v>
          </cell>
          <cell r="C5357" t="str">
            <v>ITD</v>
          </cell>
        </row>
        <row r="5358">
          <cell r="A5358">
            <v>130882</v>
          </cell>
          <cell r="C5358" t="str">
            <v>ITD</v>
          </cell>
        </row>
        <row r="5359">
          <cell r="A5359">
            <v>126852</v>
          </cell>
          <cell r="C5359" t="str">
            <v>ITD</v>
          </cell>
        </row>
        <row r="5360">
          <cell r="A5360">
            <v>130886</v>
          </cell>
          <cell r="C5360" t="str">
            <v>ITD</v>
          </cell>
        </row>
        <row r="5361">
          <cell r="A5361">
            <v>129331</v>
          </cell>
          <cell r="C5361" t="str">
            <v>ITD</v>
          </cell>
        </row>
        <row r="5362">
          <cell r="A5362">
            <v>131665</v>
          </cell>
          <cell r="C5362" t="str">
            <v>ITD</v>
          </cell>
        </row>
        <row r="5363">
          <cell r="A5363">
            <v>132658</v>
          </cell>
          <cell r="C5363" t="str">
            <v>ITD</v>
          </cell>
        </row>
        <row r="5364">
          <cell r="A5364">
            <v>129286</v>
          </cell>
          <cell r="C5364" t="str">
            <v>ITD</v>
          </cell>
        </row>
        <row r="5365">
          <cell r="A5365">
            <v>131145</v>
          </cell>
          <cell r="C5365" t="str">
            <v>ITD</v>
          </cell>
        </row>
        <row r="5366">
          <cell r="A5366">
            <v>123956</v>
          </cell>
          <cell r="C5366" t="str">
            <v>ITD</v>
          </cell>
        </row>
        <row r="5367">
          <cell r="A5367">
            <v>124964</v>
          </cell>
          <cell r="C5367" t="str">
            <v>ITD</v>
          </cell>
        </row>
        <row r="5368">
          <cell r="A5368">
            <v>125347</v>
          </cell>
          <cell r="C5368" t="str">
            <v>ITD</v>
          </cell>
        </row>
        <row r="5369">
          <cell r="A5369">
            <v>130884</v>
          </cell>
          <cell r="C5369" t="str">
            <v>ITD</v>
          </cell>
        </row>
        <row r="5370">
          <cell r="A5370">
            <v>131875</v>
          </cell>
          <cell r="C5370" t="str">
            <v>ITD</v>
          </cell>
        </row>
        <row r="5371">
          <cell r="A5371">
            <v>124348</v>
          </cell>
          <cell r="C5371" t="str">
            <v>ITD</v>
          </cell>
        </row>
        <row r="5372">
          <cell r="A5372">
            <v>130631</v>
          </cell>
          <cell r="C5372" t="str">
            <v>ITD</v>
          </cell>
        </row>
        <row r="5373">
          <cell r="A5373">
            <v>127574</v>
          </cell>
          <cell r="C5373" t="str">
            <v>ITD</v>
          </cell>
        </row>
        <row r="5374">
          <cell r="A5374">
            <v>127320</v>
          </cell>
          <cell r="C5374" t="str">
            <v>ITD</v>
          </cell>
        </row>
        <row r="5375">
          <cell r="A5375">
            <v>127702</v>
          </cell>
          <cell r="C5375" t="str">
            <v>ITD</v>
          </cell>
        </row>
        <row r="5376">
          <cell r="A5376">
            <v>133433</v>
          </cell>
          <cell r="C5376" t="str">
            <v>ITD</v>
          </cell>
        </row>
        <row r="5377">
          <cell r="A5377">
            <v>126931</v>
          </cell>
          <cell r="C5377" t="str">
            <v>ITD</v>
          </cell>
        </row>
        <row r="5378">
          <cell r="A5378">
            <v>127822</v>
          </cell>
          <cell r="C5378" t="str">
            <v>ITD</v>
          </cell>
        </row>
        <row r="5379">
          <cell r="A5379">
            <v>124331</v>
          </cell>
          <cell r="C5379" t="str">
            <v>ITD</v>
          </cell>
        </row>
        <row r="5380">
          <cell r="A5380">
            <v>130808</v>
          </cell>
          <cell r="C5380" t="str">
            <v>ITD</v>
          </cell>
        </row>
        <row r="5381">
          <cell r="A5381">
            <v>129015</v>
          </cell>
          <cell r="C5381" t="str">
            <v>ITD</v>
          </cell>
        </row>
        <row r="5382">
          <cell r="A5382">
            <v>130181</v>
          </cell>
          <cell r="C5382" t="str">
            <v>ITD</v>
          </cell>
        </row>
        <row r="5383">
          <cell r="A5383">
            <v>130935</v>
          </cell>
          <cell r="C5383" t="str">
            <v>ITD</v>
          </cell>
        </row>
        <row r="5384">
          <cell r="A5384">
            <v>132909</v>
          </cell>
          <cell r="C5384" t="str">
            <v>ITD</v>
          </cell>
        </row>
        <row r="5385">
          <cell r="A5385">
            <v>129230</v>
          </cell>
          <cell r="C5385" t="str">
            <v>ITD</v>
          </cell>
        </row>
        <row r="5386">
          <cell r="A5386">
            <v>128986</v>
          </cell>
          <cell r="C5386" t="str">
            <v>ITD</v>
          </cell>
        </row>
        <row r="5387">
          <cell r="A5387">
            <v>126301</v>
          </cell>
          <cell r="C5387" t="str">
            <v>ITD</v>
          </cell>
        </row>
        <row r="5388">
          <cell r="A5388">
            <v>124928</v>
          </cell>
          <cell r="C5388" t="str">
            <v>ITD</v>
          </cell>
        </row>
        <row r="5389">
          <cell r="A5389">
            <v>131038</v>
          </cell>
          <cell r="C5389" t="str">
            <v>ITD</v>
          </cell>
        </row>
        <row r="5390">
          <cell r="A5390">
            <v>128954</v>
          </cell>
          <cell r="C5390" t="str">
            <v>ITD</v>
          </cell>
        </row>
        <row r="5391">
          <cell r="A5391">
            <v>131155</v>
          </cell>
          <cell r="C5391" t="str">
            <v>ITD</v>
          </cell>
        </row>
        <row r="5392">
          <cell r="A5392">
            <v>123775</v>
          </cell>
          <cell r="C5392" t="str">
            <v>ITD</v>
          </cell>
        </row>
        <row r="5393">
          <cell r="A5393">
            <v>129129</v>
          </cell>
          <cell r="C5393" t="str">
            <v>ITD</v>
          </cell>
        </row>
        <row r="5394">
          <cell r="A5394">
            <v>131534</v>
          </cell>
          <cell r="C5394" t="str">
            <v>ITD</v>
          </cell>
        </row>
        <row r="5395">
          <cell r="A5395">
            <v>129980</v>
          </cell>
          <cell r="C5395" t="str">
            <v>ITD</v>
          </cell>
        </row>
        <row r="5396">
          <cell r="A5396">
            <v>131414</v>
          </cell>
          <cell r="C5396" t="str">
            <v>ITD</v>
          </cell>
        </row>
        <row r="5397">
          <cell r="A5397">
            <v>130168</v>
          </cell>
          <cell r="C5397" t="str">
            <v>ITD</v>
          </cell>
        </row>
        <row r="5398">
          <cell r="A5398">
            <v>132945</v>
          </cell>
          <cell r="C5398" t="str">
            <v>ITD</v>
          </cell>
        </row>
        <row r="5399">
          <cell r="A5399">
            <v>132337</v>
          </cell>
          <cell r="C5399" t="str">
            <v>ITD</v>
          </cell>
        </row>
        <row r="5400">
          <cell r="A5400">
            <v>125299</v>
          </cell>
          <cell r="C5400" t="str">
            <v>ITD</v>
          </cell>
        </row>
        <row r="5401">
          <cell r="A5401">
            <v>123802</v>
          </cell>
          <cell r="C5401" t="str">
            <v>ITD</v>
          </cell>
        </row>
        <row r="5402">
          <cell r="A5402">
            <v>129620</v>
          </cell>
          <cell r="C5402" t="str">
            <v>ITD</v>
          </cell>
        </row>
        <row r="5403">
          <cell r="A5403">
            <v>124717</v>
          </cell>
          <cell r="C5403" t="str">
            <v>ITD</v>
          </cell>
        </row>
        <row r="5404">
          <cell r="A5404">
            <v>127782</v>
          </cell>
          <cell r="C5404" t="str">
            <v>ITD</v>
          </cell>
        </row>
        <row r="5405">
          <cell r="A5405">
            <v>128414</v>
          </cell>
          <cell r="C5405" t="str">
            <v>ITD</v>
          </cell>
        </row>
        <row r="5406">
          <cell r="A5406">
            <v>128352</v>
          </cell>
          <cell r="C5406" t="str">
            <v>ITD</v>
          </cell>
        </row>
        <row r="5407">
          <cell r="A5407">
            <v>130646</v>
          </cell>
          <cell r="C5407" t="str">
            <v>ITD</v>
          </cell>
        </row>
        <row r="5408">
          <cell r="A5408">
            <v>127656</v>
          </cell>
          <cell r="C5408" t="str">
            <v>ITD</v>
          </cell>
        </row>
        <row r="5409">
          <cell r="A5409">
            <v>126947</v>
          </cell>
          <cell r="C5409" t="str">
            <v>ITD</v>
          </cell>
        </row>
        <row r="5410">
          <cell r="A5410">
            <v>128324</v>
          </cell>
          <cell r="C5410" t="str">
            <v>ITD</v>
          </cell>
        </row>
        <row r="5411">
          <cell r="A5411">
            <v>128300</v>
          </cell>
          <cell r="C5411" t="str">
            <v>ITD</v>
          </cell>
        </row>
        <row r="5412">
          <cell r="A5412">
            <v>129781</v>
          </cell>
          <cell r="C5412" t="str">
            <v>ITD</v>
          </cell>
        </row>
        <row r="5413">
          <cell r="A5413">
            <v>126299</v>
          </cell>
          <cell r="C5413" t="str">
            <v>ITD</v>
          </cell>
        </row>
        <row r="5414">
          <cell r="A5414">
            <v>129731</v>
          </cell>
          <cell r="C5414" t="str">
            <v>ITD</v>
          </cell>
        </row>
        <row r="5415">
          <cell r="A5415">
            <v>131837</v>
          </cell>
          <cell r="C5415" t="str">
            <v>ITD</v>
          </cell>
        </row>
        <row r="5416">
          <cell r="A5416">
            <v>130966</v>
          </cell>
          <cell r="C5416" t="str">
            <v>ITD</v>
          </cell>
        </row>
        <row r="5417">
          <cell r="A5417">
            <v>131518</v>
          </cell>
          <cell r="C5417" t="str">
            <v>ITD</v>
          </cell>
        </row>
        <row r="5418">
          <cell r="A5418">
            <v>129007</v>
          </cell>
          <cell r="C5418" t="str">
            <v>ITD</v>
          </cell>
        </row>
        <row r="5419">
          <cell r="A5419">
            <v>128025</v>
          </cell>
          <cell r="C5419" t="str">
            <v>ITD</v>
          </cell>
        </row>
        <row r="5420">
          <cell r="A5420">
            <v>124345</v>
          </cell>
          <cell r="C5420" t="str">
            <v>ITD</v>
          </cell>
        </row>
        <row r="5421">
          <cell r="A5421">
            <v>127185</v>
          </cell>
          <cell r="C5421" t="str">
            <v>ITD</v>
          </cell>
        </row>
        <row r="5422">
          <cell r="A5422">
            <v>124632</v>
          </cell>
          <cell r="C5422" t="str">
            <v>ITD</v>
          </cell>
        </row>
        <row r="5423">
          <cell r="A5423">
            <v>130473</v>
          </cell>
          <cell r="C5423" t="str">
            <v>ITD</v>
          </cell>
        </row>
        <row r="5424">
          <cell r="A5424">
            <v>132084</v>
          </cell>
          <cell r="C5424" t="str">
            <v>ITD</v>
          </cell>
        </row>
        <row r="5425">
          <cell r="A5425">
            <v>126625</v>
          </cell>
          <cell r="C5425" t="str">
            <v>ITD</v>
          </cell>
        </row>
        <row r="5426">
          <cell r="A5426">
            <v>127974</v>
          </cell>
          <cell r="C5426" t="str">
            <v>ITD</v>
          </cell>
        </row>
        <row r="5427">
          <cell r="A5427">
            <v>133292</v>
          </cell>
          <cell r="C5427" t="str">
            <v>ITD</v>
          </cell>
        </row>
        <row r="5428">
          <cell r="A5428">
            <v>128456</v>
          </cell>
          <cell r="C5428" t="str">
            <v>ITD</v>
          </cell>
        </row>
        <row r="5429">
          <cell r="A5429">
            <v>129274</v>
          </cell>
          <cell r="C5429" t="str">
            <v>ITD</v>
          </cell>
        </row>
        <row r="5430">
          <cell r="A5430">
            <v>124929</v>
          </cell>
          <cell r="C5430" t="str">
            <v>ITD</v>
          </cell>
        </row>
        <row r="5431">
          <cell r="A5431">
            <v>120356</v>
          </cell>
          <cell r="C5431" t="str">
            <v>ITD</v>
          </cell>
        </row>
        <row r="5432">
          <cell r="A5432">
            <v>132901</v>
          </cell>
          <cell r="C5432" t="str">
            <v>ITD</v>
          </cell>
        </row>
        <row r="5433">
          <cell r="A5433">
            <v>128412</v>
          </cell>
          <cell r="C5433" t="str">
            <v>ITD</v>
          </cell>
        </row>
        <row r="5434">
          <cell r="A5434">
            <v>128325</v>
          </cell>
          <cell r="C5434" t="str">
            <v>ITD</v>
          </cell>
        </row>
        <row r="5435">
          <cell r="A5435">
            <v>127608</v>
          </cell>
          <cell r="C5435" t="str">
            <v>ITD</v>
          </cell>
        </row>
        <row r="5436">
          <cell r="A5436">
            <v>133511</v>
          </cell>
          <cell r="C5436" t="str">
            <v>ITD</v>
          </cell>
        </row>
        <row r="5437">
          <cell r="A5437">
            <v>125326</v>
          </cell>
          <cell r="C5437" t="str">
            <v>ITD</v>
          </cell>
        </row>
        <row r="5438">
          <cell r="A5438">
            <v>127063</v>
          </cell>
          <cell r="C5438" t="str">
            <v>ITD</v>
          </cell>
        </row>
        <row r="5439">
          <cell r="A5439">
            <v>127219</v>
          </cell>
          <cell r="C5439" t="str">
            <v>ITD</v>
          </cell>
        </row>
        <row r="5440">
          <cell r="A5440">
            <v>127433</v>
          </cell>
          <cell r="C5440" t="str">
            <v>ITD</v>
          </cell>
        </row>
        <row r="5441">
          <cell r="A5441">
            <v>126184</v>
          </cell>
          <cell r="C5441" t="str">
            <v>ITD</v>
          </cell>
        </row>
        <row r="5442">
          <cell r="A5442">
            <v>123957</v>
          </cell>
          <cell r="C5442" t="str">
            <v>ITD</v>
          </cell>
        </row>
        <row r="5443">
          <cell r="A5443">
            <v>131883</v>
          </cell>
          <cell r="C5443" t="str">
            <v>ITD</v>
          </cell>
        </row>
        <row r="5444">
          <cell r="A5444">
            <v>130451</v>
          </cell>
          <cell r="C5444" t="str">
            <v>ITD</v>
          </cell>
        </row>
        <row r="5445">
          <cell r="A5445">
            <v>125554</v>
          </cell>
          <cell r="C5445" t="str">
            <v>ITD</v>
          </cell>
        </row>
        <row r="5446">
          <cell r="A5446">
            <v>124804</v>
          </cell>
          <cell r="C5446" t="str">
            <v>ITD</v>
          </cell>
        </row>
        <row r="5447">
          <cell r="A5447">
            <v>126648</v>
          </cell>
          <cell r="C5447" t="str">
            <v>ITD</v>
          </cell>
        </row>
        <row r="5448">
          <cell r="A5448">
            <v>130023</v>
          </cell>
          <cell r="C5448" t="str">
            <v>ITD</v>
          </cell>
        </row>
        <row r="5449">
          <cell r="A5449">
            <v>128397</v>
          </cell>
          <cell r="C5449" t="str">
            <v>ITD</v>
          </cell>
        </row>
        <row r="5450">
          <cell r="A5450">
            <v>125788</v>
          </cell>
          <cell r="C5450" t="str">
            <v>ITD</v>
          </cell>
        </row>
        <row r="5451">
          <cell r="A5451">
            <v>131594</v>
          </cell>
          <cell r="C5451" t="str">
            <v>ITD</v>
          </cell>
        </row>
        <row r="5452">
          <cell r="A5452">
            <v>131346</v>
          </cell>
          <cell r="C5452" t="str">
            <v>ITD</v>
          </cell>
        </row>
        <row r="5453">
          <cell r="A5453">
            <v>131999</v>
          </cell>
          <cell r="C5453" t="str">
            <v>ITD</v>
          </cell>
        </row>
        <row r="5454">
          <cell r="A5454">
            <v>126115</v>
          </cell>
          <cell r="C5454" t="str">
            <v>ITD</v>
          </cell>
        </row>
        <row r="5455">
          <cell r="A5455">
            <v>128413</v>
          </cell>
          <cell r="C5455" t="str">
            <v>ITD</v>
          </cell>
        </row>
        <row r="5456">
          <cell r="A5456">
            <v>129697</v>
          </cell>
          <cell r="C5456" t="str">
            <v>ITD</v>
          </cell>
        </row>
        <row r="5457">
          <cell r="A5457">
            <v>131900</v>
          </cell>
          <cell r="C5457" t="str">
            <v>ITD</v>
          </cell>
        </row>
        <row r="5458">
          <cell r="A5458">
            <v>131550</v>
          </cell>
          <cell r="C5458" t="str">
            <v>ITD</v>
          </cell>
        </row>
        <row r="5459">
          <cell r="A5459">
            <v>130630</v>
          </cell>
          <cell r="C5459" t="str">
            <v>ITD</v>
          </cell>
        </row>
        <row r="5460">
          <cell r="A5460">
            <v>122279</v>
          </cell>
          <cell r="C5460" t="str">
            <v>ITD</v>
          </cell>
        </row>
        <row r="5461">
          <cell r="A5461">
            <v>124546</v>
          </cell>
          <cell r="C5461" t="str">
            <v>ITD</v>
          </cell>
        </row>
        <row r="5462">
          <cell r="A5462">
            <v>128286</v>
          </cell>
          <cell r="C5462" t="str">
            <v>ITD</v>
          </cell>
        </row>
        <row r="5463">
          <cell r="A5463">
            <v>128302</v>
          </cell>
          <cell r="C5463" t="str">
            <v>ITD</v>
          </cell>
        </row>
        <row r="5464">
          <cell r="A5464">
            <v>132657</v>
          </cell>
          <cell r="C5464" t="str">
            <v>ITD</v>
          </cell>
        </row>
        <row r="5465">
          <cell r="A5465">
            <v>131331</v>
          </cell>
          <cell r="C5465" t="str">
            <v>ITD</v>
          </cell>
        </row>
        <row r="5466">
          <cell r="A5466">
            <v>129064</v>
          </cell>
          <cell r="C5466" t="str">
            <v>ITD</v>
          </cell>
        </row>
        <row r="5467">
          <cell r="A5467">
            <v>126085</v>
          </cell>
          <cell r="C5467" t="str">
            <v>ITD</v>
          </cell>
        </row>
        <row r="5468">
          <cell r="A5468">
            <v>132022</v>
          </cell>
          <cell r="C5468" t="str">
            <v>ITD</v>
          </cell>
        </row>
        <row r="5469">
          <cell r="A5469">
            <v>131087</v>
          </cell>
          <cell r="C5469" t="str">
            <v>ITD</v>
          </cell>
        </row>
        <row r="5470">
          <cell r="A5470">
            <v>125704</v>
          </cell>
          <cell r="C5470" t="str">
            <v>ITD</v>
          </cell>
        </row>
        <row r="5471">
          <cell r="A5471">
            <v>124618</v>
          </cell>
          <cell r="C5471" t="str">
            <v>ITD</v>
          </cell>
        </row>
        <row r="5472">
          <cell r="A5472">
            <v>130730</v>
          </cell>
          <cell r="C5472" t="str">
            <v>ITD</v>
          </cell>
        </row>
        <row r="5473">
          <cell r="A5473">
            <v>124655</v>
          </cell>
          <cell r="C5473" t="str">
            <v>ITD</v>
          </cell>
        </row>
        <row r="5474">
          <cell r="A5474">
            <v>126706</v>
          </cell>
          <cell r="C5474" t="str">
            <v>ITD</v>
          </cell>
        </row>
        <row r="5475">
          <cell r="A5475">
            <v>127533</v>
          </cell>
          <cell r="C5475" t="str">
            <v>ITD</v>
          </cell>
        </row>
        <row r="5476">
          <cell r="A5476">
            <v>133082</v>
          </cell>
          <cell r="C5476" t="str">
            <v>ITD</v>
          </cell>
        </row>
        <row r="5477">
          <cell r="A5477">
            <v>126696</v>
          </cell>
          <cell r="C5477" t="str">
            <v>ITD</v>
          </cell>
        </row>
        <row r="5478">
          <cell r="A5478">
            <v>127976</v>
          </cell>
          <cell r="C5478" t="str">
            <v>ITD</v>
          </cell>
        </row>
        <row r="5479">
          <cell r="A5479">
            <v>132201</v>
          </cell>
          <cell r="C5479" t="str">
            <v>ITD</v>
          </cell>
        </row>
        <row r="5480">
          <cell r="A5480">
            <v>127532</v>
          </cell>
          <cell r="C5480" t="str">
            <v>ITD</v>
          </cell>
        </row>
        <row r="5481">
          <cell r="A5481">
            <v>130449</v>
          </cell>
          <cell r="C5481" t="str">
            <v>ITD</v>
          </cell>
        </row>
        <row r="5482">
          <cell r="A5482">
            <v>132994</v>
          </cell>
          <cell r="C5482" t="str">
            <v>ITD</v>
          </cell>
        </row>
        <row r="5483">
          <cell r="A5483">
            <v>128041</v>
          </cell>
          <cell r="C5483" t="str">
            <v>ITD</v>
          </cell>
        </row>
        <row r="5484">
          <cell r="A5484">
            <v>127305</v>
          </cell>
          <cell r="C5484" t="str">
            <v>ITD</v>
          </cell>
        </row>
        <row r="5485">
          <cell r="A5485">
            <v>132530</v>
          </cell>
          <cell r="C5485" t="str">
            <v>ITD</v>
          </cell>
        </row>
        <row r="5486">
          <cell r="A5486">
            <v>128741</v>
          </cell>
          <cell r="C5486" t="str">
            <v>ITD</v>
          </cell>
        </row>
        <row r="5487">
          <cell r="A5487">
            <v>128036</v>
          </cell>
          <cell r="C5487" t="str">
            <v>ITD</v>
          </cell>
        </row>
        <row r="5488">
          <cell r="A5488">
            <v>132502</v>
          </cell>
          <cell r="C5488" t="str">
            <v>ITD</v>
          </cell>
        </row>
        <row r="5489">
          <cell r="A5489">
            <v>131300</v>
          </cell>
          <cell r="C5489" t="str">
            <v>ITD</v>
          </cell>
        </row>
        <row r="5490">
          <cell r="A5490">
            <v>112042</v>
          </cell>
          <cell r="C5490" t="str">
            <v>ITD</v>
          </cell>
        </row>
        <row r="5491">
          <cell r="A5491">
            <v>124541</v>
          </cell>
          <cell r="C5491" t="str">
            <v>ITD</v>
          </cell>
        </row>
        <row r="5492">
          <cell r="A5492">
            <v>127753</v>
          </cell>
          <cell r="C5492" t="str">
            <v>ITD</v>
          </cell>
        </row>
        <row r="5493">
          <cell r="A5493">
            <v>126668</v>
          </cell>
          <cell r="C5493" t="str">
            <v>ITD</v>
          </cell>
        </row>
        <row r="5494">
          <cell r="A5494">
            <v>131040</v>
          </cell>
          <cell r="C5494" t="str">
            <v>ITD</v>
          </cell>
        </row>
        <row r="5495">
          <cell r="A5495">
            <v>128396</v>
          </cell>
          <cell r="C5495" t="str">
            <v>ITD</v>
          </cell>
        </row>
        <row r="5496">
          <cell r="A5496">
            <v>126382</v>
          </cell>
          <cell r="C5496" t="str">
            <v>ITD</v>
          </cell>
        </row>
        <row r="5497">
          <cell r="A5497">
            <v>130411</v>
          </cell>
          <cell r="C5497" t="str">
            <v>ITD</v>
          </cell>
        </row>
        <row r="5498">
          <cell r="A5498">
            <v>124350</v>
          </cell>
          <cell r="C5498" t="str">
            <v>ITD</v>
          </cell>
        </row>
        <row r="5499">
          <cell r="A5499">
            <v>131878</v>
          </cell>
          <cell r="C5499" t="str">
            <v>ITD</v>
          </cell>
        </row>
        <row r="5500">
          <cell r="A5500">
            <v>133425</v>
          </cell>
          <cell r="C5500" t="str">
            <v>ITD</v>
          </cell>
        </row>
        <row r="5501">
          <cell r="A5501">
            <v>122468</v>
          </cell>
          <cell r="C5501" t="str">
            <v>ITD</v>
          </cell>
        </row>
        <row r="5502">
          <cell r="A5502">
            <v>123328</v>
          </cell>
          <cell r="C5502" t="str">
            <v>ITD</v>
          </cell>
        </row>
        <row r="5503">
          <cell r="A5503">
            <v>133156</v>
          </cell>
          <cell r="C5503" t="str">
            <v>ITD</v>
          </cell>
        </row>
        <row r="5504">
          <cell r="A5504">
            <v>118671</v>
          </cell>
          <cell r="C5504" t="str">
            <v>ITD</v>
          </cell>
        </row>
        <row r="5505">
          <cell r="A5505">
            <v>130719</v>
          </cell>
          <cell r="C5505" t="str">
            <v>ITD</v>
          </cell>
        </row>
        <row r="5506">
          <cell r="A5506">
            <v>131747</v>
          </cell>
          <cell r="C5506" t="str">
            <v>ITD</v>
          </cell>
        </row>
        <row r="5507">
          <cell r="A5507">
            <v>123699</v>
          </cell>
          <cell r="C5507" t="str">
            <v>ITD</v>
          </cell>
        </row>
        <row r="5508">
          <cell r="A5508">
            <v>121561</v>
          </cell>
          <cell r="C5508" t="str">
            <v>ITD</v>
          </cell>
        </row>
        <row r="5509">
          <cell r="A5509">
            <v>131757</v>
          </cell>
          <cell r="C5509" t="str">
            <v>ITD</v>
          </cell>
        </row>
        <row r="5510">
          <cell r="A5510">
            <v>129238</v>
          </cell>
          <cell r="C5510" t="str">
            <v>ITD</v>
          </cell>
        </row>
        <row r="5511">
          <cell r="A5511">
            <v>130728</v>
          </cell>
          <cell r="C5511" t="str">
            <v>ITD</v>
          </cell>
        </row>
        <row r="5512">
          <cell r="A5512">
            <v>128092</v>
          </cell>
          <cell r="C5512" t="str">
            <v>ITD</v>
          </cell>
        </row>
        <row r="5513">
          <cell r="A5513">
            <v>127145</v>
          </cell>
          <cell r="C5513" t="str">
            <v>ITD</v>
          </cell>
        </row>
        <row r="5514">
          <cell r="A5514">
            <v>123206</v>
          </cell>
          <cell r="C5514" t="str">
            <v>ITD</v>
          </cell>
        </row>
        <row r="5515">
          <cell r="A5515">
            <v>123015</v>
          </cell>
          <cell r="C5515" t="str">
            <v>ITD</v>
          </cell>
        </row>
        <row r="5516">
          <cell r="A5516">
            <v>121532</v>
          </cell>
          <cell r="C5516" t="str">
            <v>ITD</v>
          </cell>
        </row>
        <row r="5517">
          <cell r="A5517">
            <v>127001</v>
          </cell>
          <cell r="C5517" t="str">
            <v>ITD</v>
          </cell>
        </row>
        <row r="5518">
          <cell r="A5518">
            <v>133357</v>
          </cell>
          <cell r="C5518" t="str">
            <v>ITD</v>
          </cell>
        </row>
        <row r="5519">
          <cell r="A5519">
            <v>125602</v>
          </cell>
          <cell r="C5519" t="str">
            <v>ITD</v>
          </cell>
        </row>
        <row r="5520">
          <cell r="A5520">
            <v>128439</v>
          </cell>
          <cell r="C5520" t="str">
            <v>ITD</v>
          </cell>
        </row>
        <row r="5521">
          <cell r="A5521">
            <v>123780</v>
          </cell>
          <cell r="C5521" t="str">
            <v>ITD</v>
          </cell>
        </row>
        <row r="5522">
          <cell r="A5522">
            <v>121949</v>
          </cell>
          <cell r="C5522" t="str">
            <v>ITD</v>
          </cell>
        </row>
        <row r="5523">
          <cell r="A5523">
            <v>121929</v>
          </cell>
          <cell r="C5523" t="str">
            <v>ITD</v>
          </cell>
        </row>
        <row r="5524">
          <cell r="A5524">
            <v>130708</v>
          </cell>
          <cell r="C5524" t="str">
            <v>ITD</v>
          </cell>
        </row>
        <row r="5525">
          <cell r="A5525">
            <v>133054</v>
          </cell>
          <cell r="C5525" t="str">
            <v>ITD</v>
          </cell>
        </row>
        <row r="5526">
          <cell r="A5526">
            <v>130521</v>
          </cell>
          <cell r="C5526" t="str">
            <v>ITD</v>
          </cell>
        </row>
        <row r="5527">
          <cell r="A5527">
            <v>130632</v>
          </cell>
          <cell r="C5527" t="str">
            <v>ITD</v>
          </cell>
        </row>
        <row r="5528">
          <cell r="A5528">
            <v>127068</v>
          </cell>
          <cell r="C5528" t="str">
            <v>ITD</v>
          </cell>
        </row>
        <row r="5529">
          <cell r="A5529">
            <v>118853</v>
          </cell>
          <cell r="C5529" t="str">
            <v>ITD</v>
          </cell>
        </row>
        <row r="5530">
          <cell r="A5530">
            <v>122111</v>
          </cell>
          <cell r="C5530" t="str">
            <v>ITD</v>
          </cell>
        </row>
        <row r="5531">
          <cell r="A5531">
            <v>126424</v>
          </cell>
          <cell r="C5531" t="str">
            <v>ITD</v>
          </cell>
        </row>
        <row r="5532">
          <cell r="A5532">
            <v>127826</v>
          </cell>
          <cell r="C5532" t="str">
            <v>ITD</v>
          </cell>
        </row>
        <row r="5533">
          <cell r="A5533">
            <v>130260</v>
          </cell>
          <cell r="C5533" t="str">
            <v>ITD</v>
          </cell>
        </row>
        <row r="5534">
          <cell r="A5534">
            <v>129483</v>
          </cell>
          <cell r="C5534" t="str">
            <v>ITD</v>
          </cell>
        </row>
        <row r="5535">
          <cell r="A5535">
            <v>122365</v>
          </cell>
          <cell r="C5535" t="str">
            <v>ITD</v>
          </cell>
        </row>
        <row r="5536">
          <cell r="A5536">
            <v>126660</v>
          </cell>
          <cell r="C5536" t="str">
            <v>ITD</v>
          </cell>
        </row>
        <row r="5537">
          <cell r="A5537">
            <v>127412</v>
          </cell>
          <cell r="C5537" t="str">
            <v>ITD</v>
          </cell>
        </row>
        <row r="5538">
          <cell r="A5538">
            <v>128079</v>
          </cell>
          <cell r="C5538" t="str">
            <v>ITD</v>
          </cell>
        </row>
        <row r="5539">
          <cell r="A5539">
            <v>130879</v>
          </cell>
          <cell r="C5539" t="str">
            <v>ITD</v>
          </cell>
        </row>
        <row r="5540">
          <cell r="A5540">
            <v>132567</v>
          </cell>
          <cell r="C5540" t="str">
            <v>ITD</v>
          </cell>
        </row>
        <row r="5541">
          <cell r="A5541">
            <v>123637</v>
          </cell>
          <cell r="C5541" t="str">
            <v>ITD</v>
          </cell>
        </row>
        <row r="5542">
          <cell r="A5542">
            <v>132258</v>
          </cell>
          <cell r="C5542" t="str">
            <v>ITD</v>
          </cell>
        </row>
        <row r="5543">
          <cell r="A5543">
            <v>126761</v>
          </cell>
          <cell r="C5543" t="str">
            <v>ITD</v>
          </cell>
        </row>
        <row r="5544">
          <cell r="A5544">
            <v>122452</v>
          </cell>
          <cell r="C5544" t="str">
            <v>ITD</v>
          </cell>
        </row>
        <row r="5545">
          <cell r="A5545">
            <v>120848</v>
          </cell>
          <cell r="C5545" t="str">
            <v>ITD</v>
          </cell>
        </row>
        <row r="5546">
          <cell r="A5546">
            <v>131589</v>
          </cell>
          <cell r="C5546" t="str">
            <v>ITD</v>
          </cell>
        </row>
        <row r="5547">
          <cell r="A5547">
            <v>121593</v>
          </cell>
          <cell r="C5547" t="str">
            <v>ITD</v>
          </cell>
        </row>
        <row r="5548">
          <cell r="A5548">
            <v>127128</v>
          </cell>
          <cell r="C5548" t="str">
            <v>ITD</v>
          </cell>
        </row>
        <row r="5549">
          <cell r="A5549">
            <v>122457</v>
          </cell>
          <cell r="C5549" t="str">
            <v>ITD</v>
          </cell>
        </row>
        <row r="5550">
          <cell r="A5550">
            <v>121191</v>
          </cell>
          <cell r="C5550" t="str">
            <v>ITD</v>
          </cell>
        </row>
        <row r="5551">
          <cell r="A5551">
            <v>132389</v>
          </cell>
          <cell r="C5551" t="str">
            <v>ITD</v>
          </cell>
        </row>
        <row r="5552">
          <cell r="A5552">
            <v>131730</v>
          </cell>
          <cell r="C5552" t="str">
            <v>ITD</v>
          </cell>
        </row>
        <row r="5553">
          <cell r="A5553">
            <v>119337</v>
          </cell>
          <cell r="C5553" t="str">
            <v>ITD</v>
          </cell>
        </row>
        <row r="5554">
          <cell r="A5554">
            <v>126763</v>
          </cell>
          <cell r="C5554" t="str">
            <v>ITD</v>
          </cell>
        </row>
        <row r="5555">
          <cell r="A5555">
            <v>126855</v>
          </cell>
          <cell r="C5555" t="str">
            <v>ITD</v>
          </cell>
        </row>
        <row r="5556">
          <cell r="A5556">
            <v>127573</v>
          </cell>
          <cell r="C5556" t="str">
            <v>ITD</v>
          </cell>
        </row>
        <row r="5557">
          <cell r="A5557">
            <v>123403</v>
          </cell>
          <cell r="C5557" t="str">
            <v>ITD</v>
          </cell>
        </row>
        <row r="5558">
          <cell r="A5558">
            <v>127110</v>
          </cell>
          <cell r="C5558" t="str">
            <v>ITD</v>
          </cell>
        </row>
        <row r="5559">
          <cell r="A5559">
            <v>5122</v>
          </cell>
          <cell r="C5559" t="str">
            <v>ITD</v>
          </cell>
        </row>
        <row r="5560">
          <cell r="A5560">
            <v>121673</v>
          </cell>
          <cell r="C5560" t="str">
            <v>ITD</v>
          </cell>
        </row>
        <row r="5561">
          <cell r="A5561">
            <v>131113</v>
          </cell>
          <cell r="C5561" t="str">
            <v>ITD</v>
          </cell>
        </row>
        <row r="5562">
          <cell r="A5562">
            <v>115907</v>
          </cell>
          <cell r="C5562" t="str">
            <v>ITD</v>
          </cell>
        </row>
        <row r="5563">
          <cell r="A5563">
            <v>122874</v>
          </cell>
          <cell r="C5563" t="str">
            <v>ITD</v>
          </cell>
        </row>
        <row r="5564">
          <cell r="A5564">
            <v>126127</v>
          </cell>
          <cell r="C5564" t="str">
            <v>ITD</v>
          </cell>
        </row>
        <row r="5565">
          <cell r="A5565">
            <v>123753</v>
          </cell>
          <cell r="C5565" t="str">
            <v>ITD</v>
          </cell>
        </row>
        <row r="5566">
          <cell r="A5566">
            <v>131181</v>
          </cell>
          <cell r="C5566" t="str">
            <v>ITD</v>
          </cell>
        </row>
        <row r="5567">
          <cell r="A5567">
            <v>131772</v>
          </cell>
          <cell r="C5567" t="str">
            <v>ITD</v>
          </cell>
        </row>
        <row r="5568">
          <cell r="A5568">
            <v>123665</v>
          </cell>
          <cell r="C5568" t="str">
            <v>ITD</v>
          </cell>
        </row>
        <row r="5569">
          <cell r="A5569">
            <v>114966</v>
          </cell>
          <cell r="C5569" t="str">
            <v>ITD</v>
          </cell>
        </row>
        <row r="5570">
          <cell r="A5570">
            <v>128083</v>
          </cell>
          <cell r="C5570" t="str">
            <v>ITD</v>
          </cell>
        </row>
        <row r="5571">
          <cell r="A5571">
            <v>126935</v>
          </cell>
          <cell r="C5571" t="str">
            <v>ITD</v>
          </cell>
        </row>
        <row r="5572">
          <cell r="A5572">
            <v>123391</v>
          </cell>
          <cell r="C5572" t="str">
            <v>ITD</v>
          </cell>
        </row>
        <row r="5573">
          <cell r="A5573">
            <v>99881</v>
          </cell>
          <cell r="C5573" t="str">
            <v>ITD</v>
          </cell>
        </row>
        <row r="5574">
          <cell r="A5574">
            <v>123687</v>
          </cell>
          <cell r="C5574" t="str">
            <v>ITD</v>
          </cell>
        </row>
        <row r="5575">
          <cell r="A5575">
            <v>122698</v>
          </cell>
          <cell r="C5575" t="str">
            <v>ITD</v>
          </cell>
        </row>
        <row r="5576">
          <cell r="A5576">
            <v>131697</v>
          </cell>
          <cell r="C5576" t="str">
            <v>ITD</v>
          </cell>
        </row>
        <row r="5577">
          <cell r="A5577">
            <v>127422</v>
          </cell>
          <cell r="C5577" t="str">
            <v>ITD</v>
          </cell>
        </row>
        <row r="5578">
          <cell r="A5578">
            <v>133325</v>
          </cell>
          <cell r="C5578" t="str">
            <v>ITD</v>
          </cell>
        </row>
        <row r="5579">
          <cell r="A5579">
            <v>132547</v>
          </cell>
          <cell r="C5579" t="str">
            <v>ITD</v>
          </cell>
        </row>
        <row r="5580">
          <cell r="A5580">
            <v>130074</v>
          </cell>
          <cell r="C5580" t="str">
            <v>ITD</v>
          </cell>
        </row>
        <row r="5581">
          <cell r="A5581">
            <v>128545</v>
          </cell>
          <cell r="C5581" t="str">
            <v>ITD</v>
          </cell>
        </row>
        <row r="5582">
          <cell r="A5582">
            <v>129237</v>
          </cell>
          <cell r="C5582" t="str">
            <v>ITD</v>
          </cell>
        </row>
        <row r="5583">
          <cell r="A5583">
            <v>120940</v>
          </cell>
          <cell r="C5583" t="str">
            <v>ITD</v>
          </cell>
        </row>
        <row r="5584">
          <cell r="A5584">
            <v>122859</v>
          </cell>
          <cell r="C5584" t="str">
            <v>ITD</v>
          </cell>
        </row>
        <row r="5585">
          <cell r="A5585">
            <v>131600</v>
          </cell>
          <cell r="C5585" t="str">
            <v>ITD</v>
          </cell>
        </row>
        <row r="5586">
          <cell r="A5586">
            <v>127667</v>
          </cell>
          <cell r="C5586" t="str">
            <v>ITD</v>
          </cell>
        </row>
        <row r="5587">
          <cell r="A5587">
            <v>131127</v>
          </cell>
          <cell r="C5587" t="str">
            <v>ITD</v>
          </cell>
        </row>
        <row r="5588">
          <cell r="A5588">
            <v>128853</v>
          </cell>
          <cell r="C5588" t="str">
            <v>ITD</v>
          </cell>
        </row>
        <row r="5589">
          <cell r="A5589">
            <v>133132</v>
          </cell>
          <cell r="C5589" t="str">
            <v>ITD</v>
          </cell>
        </row>
        <row r="5590">
          <cell r="A5590">
            <v>117301</v>
          </cell>
          <cell r="C5590" t="str">
            <v>ITD</v>
          </cell>
        </row>
        <row r="5591">
          <cell r="A5591">
            <v>133476</v>
          </cell>
          <cell r="C5591" t="str">
            <v>ITD</v>
          </cell>
        </row>
        <row r="5592">
          <cell r="A5592">
            <v>130809</v>
          </cell>
          <cell r="C5592" t="str">
            <v>ITD</v>
          </cell>
        </row>
        <row r="5593">
          <cell r="A5593">
            <v>132531</v>
          </cell>
          <cell r="C5593" t="str">
            <v>ITD</v>
          </cell>
        </row>
        <row r="5594">
          <cell r="A5594">
            <v>126450</v>
          </cell>
          <cell r="C5594" t="str">
            <v>ITD</v>
          </cell>
        </row>
        <row r="5595">
          <cell r="A5595">
            <v>122713</v>
          </cell>
          <cell r="C5595" t="str">
            <v>ITD</v>
          </cell>
        </row>
        <row r="5596">
          <cell r="A5596">
            <v>122703</v>
          </cell>
          <cell r="C5596" t="str">
            <v>ITD</v>
          </cell>
        </row>
        <row r="5597">
          <cell r="A5597">
            <v>122598</v>
          </cell>
          <cell r="C5597" t="str">
            <v>ITD</v>
          </cell>
        </row>
        <row r="5598">
          <cell r="A5598">
            <v>127215</v>
          </cell>
          <cell r="C5598" t="str">
            <v>ITD</v>
          </cell>
        </row>
        <row r="5599">
          <cell r="A5599">
            <v>130258</v>
          </cell>
          <cell r="C5599" t="str">
            <v>ITD</v>
          </cell>
        </row>
        <row r="5600">
          <cell r="A5600">
            <v>127695</v>
          </cell>
          <cell r="C5600" t="str">
            <v>ITD</v>
          </cell>
        </row>
        <row r="5601">
          <cell r="A5601">
            <v>129195</v>
          </cell>
          <cell r="C5601" t="str">
            <v>ITD</v>
          </cell>
        </row>
        <row r="5602">
          <cell r="A5602">
            <v>123703</v>
          </cell>
          <cell r="C5602" t="str">
            <v>ITD</v>
          </cell>
        </row>
        <row r="5603">
          <cell r="A5603">
            <v>131681</v>
          </cell>
          <cell r="C5603" t="str">
            <v>ITD</v>
          </cell>
        </row>
        <row r="5604">
          <cell r="A5604">
            <v>125974</v>
          </cell>
          <cell r="C5604" t="str">
            <v>ITD</v>
          </cell>
        </row>
        <row r="5605">
          <cell r="A5605">
            <v>123693</v>
          </cell>
          <cell r="C5605" t="str">
            <v>ITD</v>
          </cell>
        </row>
        <row r="5606">
          <cell r="A5606">
            <v>122366</v>
          </cell>
          <cell r="C5606" t="str">
            <v>ITD</v>
          </cell>
        </row>
        <row r="5607">
          <cell r="A5607">
            <v>127785</v>
          </cell>
          <cell r="C5607" t="str">
            <v>ITD</v>
          </cell>
        </row>
        <row r="5608">
          <cell r="A5608">
            <v>122458</v>
          </cell>
          <cell r="C5608" t="str">
            <v>ITD</v>
          </cell>
        </row>
        <row r="5609">
          <cell r="A5609">
            <v>116853</v>
          </cell>
          <cell r="C5609" t="str">
            <v>ITD</v>
          </cell>
        </row>
        <row r="5610">
          <cell r="A5610">
            <v>132413</v>
          </cell>
          <cell r="C5610" t="str">
            <v>ITD</v>
          </cell>
        </row>
        <row r="5611">
          <cell r="A5611">
            <v>129875</v>
          </cell>
          <cell r="C5611" t="str">
            <v>ITD</v>
          </cell>
        </row>
        <row r="5612">
          <cell r="A5612">
            <v>133436</v>
          </cell>
          <cell r="C5612" t="str">
            <v>ITD</v>
          </cell>
        </row>
        <row r="5613">
          <cell r="A5613">
            <v>127630</v>
          </cell>
          <cell r="C5613" t="str">
            <v>ITD</v>
          </cell>
        </row>
        <row r="5614">
          <cell r="A5614">
            <v>131871</v>
          </cell>
          <cell r="C5614" t="str">
            <v>ITD</v>
          </cell>
        </row>
        <row r="5615">
          <cell r="A5615">
            <v>126220</v>
          </cell>
          <cell r="C5615" t="str">
            <v>ITD</v>
          </cell>
        </row>
        <row r="5616">
          <cell r="A5616">
            <v>130624</v>
          </cell>
          <cell r="C5616" t="str">
            <v>ITD</v>
          </cell>
        </row>
        <row r="5617">
          <cell r="A5617">
            <v>129461</v>
          </cell>
          <cell r="C5617" t="str">
            <v>ITD</v>
          </cell>
        </row>
        <row r="5618">
          <cell r="A5618">
            <v>130317</v>
          </cell>
          <cell r="C5618" t="str">
            <v>ITD</v>
          </cell>
        </row>
        <row r="5619">
          <cell r="A5619">
            <v>130951</v>
          </cell>
          <cell r="C5619" t="str">
            <v>ITD</v>
          </cell>
        </row>
        <row r="5620">
          <cell r="A5620">
            <v>127480</v>
          </cell>
          <cell r="C5620" t="str">
            <v>ITD</v>
          </cell>
        </row>
        <row r="5621">
          <cell r="A5621">
            <v>129382</v>
          </cell>
          <cell r="C5621" t="str">
            <v>ITD</v>
          </cell>
        </row>
        <row r="5622">
          <cell r="A5622">
            <v>123670</v>
          </cell>
          <cell r="C5622" t="str">
            <v>ITD</v>
          </cell>
        </row>
        <row r="5623">
          <cell r="A5623">
            <v>130593</v>
          </cell>
          <cell r="C5623" t="str">
            <v>ITD</v>
          </cell>
        </row>
        <row r="5624">
          <cell r="A5624">
            <v>133386</v>
          </cell>
          <cell r="C5624" t="str">
            <v>ITD</v>
          </cell>
        </row>
        <row r="5625">
          <cell r="A5625">
            <v>133394</v>
          </cell>
          <cell r="C5625" t="str">
            <v>ITD</v>
          </cell>
        </row>
        <row r="5626">
          <cell r="A5626">
            <v>123765</v>
          </cell>
          <cell r="C5626" t="str">
            <v>ITD</v>
          </cell>
        </row>
        <row r="5627">
          <cell r="A5627">
            <v>129870</v>
          </cell>
          <cell r="C5627" t="str">
            <v>ITD</v>
          </cell>
        </row>
        <row r="5628">
          <cell r="A5628">
            <v>130626</v>
          </cell>
          <cell r="C5628" t="str">
            <v>ITD</v>
          </cell>
        </row>
        <row r="5629">
          <cell r="A5629">
            <v>123577</v>
          </cell>
          <cell r="C5629" t="str">
            <v>ITD</v>
          </cell>
        </row>
        <row r="5630">
          <cell r="A5630">
            <v>130919</v>
          </cell>
          <cell r="C5630" t="str">
            <v>ITD</v>
          </cell>
        </row>
        <row r="5631">
          <cell r="A5631">
            <v>132602</v>
          </cell>
          <cell r="C5631" t="str">
            <v>ITD</v>
          </cell>
        </row>
        <row r="5632">
          <cell r="A5632">
            <v>128848</v>
          </cell>
          <cell r="C5632" t="str">
            <v>ITD</v>
          </cell>
        </row>
        <row r="5633">
          <cell r="A5633">
            <v>131088</v>
          </cell>
          <cell r="C5633" t="str">
            <v>ITD</v>
          </cell>
        </row>
        <row r="5634">
          <cell r="A5634">
            <v>133515</v>
          </cell>
          <cell r="C5634" t="str">
            <v>ITD</v>
          </cell>
        </row>
        <row r="5635">
          <cell r="A5635">
            <v>122174</v>
          </cell>
          <cell r="C5635" t="str">
            <v>ITD</v>
          </cell>
        </row>
        <row r="5636">
          <cell r="A5636">
            <v>130305</v>
          </cell>
          <cell r="C5636" t="str">
            <v>ITD</v>
          </cell>
        </row>
        <row r="5637">
          <cell r="A5637">
            <v>123278</v>
          </cell>
          <cell r="C5637" t="str">
            <v>ITD</v>
          </cell>
        </row>
        <row r="5638">
          <cell r="A5638">
            <v>127632</v>
          </cell>
          <cell r="C5638" t="str">
            <v>ITD</v>
          </cell>
        </row>
        <row r="5639">
          <cell r="A5639">
            <v>122937</v>
          </cell>
          <cell r="C5639" t="str">
            <v>ITD</v>
          </cell>
        </row>
        <row r="5640">
          <cell r="A5640">
            <v>120150</v>
          </cell>
          <cell r="C5640" t="str">
            <v>ITD</v>
          </cell>
        </row>
        <row r="5641">
          <cell r="A5641">
            <v>125411</v>
          </cell>
          <cell r="C5641" t="str">
            <v>ITD</v>
          </cell>
        </row>
        <row r="5642">
          <cell r="A5642">
            <v>132633</v>
          </cell>
          <cell r="C5642" t="str">
            <v>ITD</v>
          </cell>
        </row>
        <row r="5643">
          <cell r="A5643">
            <v>124925</v>
          </cell>
          <cell r="C5643" t="str">
            <v>ITD</v>
          </cell>
        </row>
        <row r="5644">
          <cell r="A5644">
            <v>127228</v>
          </cell>
          <cell r="C5644" t="str">
            <v>ITD</v>
          </cell>
        </row>
        <row r="5645">
          <cell r="A5645">
            <v>129836</v>
          </cell>
          <cell r="C5645" t="str">
            <v>ITD</v>
          </cell>
        </row>
        <row r="5646">
          <cell r="A5646">
            <v>128390</v>
          </cell>
          <cell r="C5646" t="str">
            <v>ITD</v>
          </cell>
        </row>
        <row r="5647">
          <cell r="A5647">
            <v>123402</v>
          </cell>
          <cell r="C5647" t="str">
            <v>ITD</v>
          </cell>
        </row>
        <row r="5648">
          <cell r="A5648">
            <v>121968</v>
          </cell>
          <cell r="C5648" t="str">
            <v>ITD</v>
          </cell>
        </row>
        <row r="5649">
          <cell r="A5649">
            <v>127832</v>
          </cell>
          <cell r="C5649" t="str">
            <v>ITD</v>
          </cell>
        </row>
        <row r="5650">
          <cell r="A5650">
            <v>132381</v>
          </cell>
          <cell r="C5650" t="str">
            <v>ITD</v>
          </cell>
        </row>
        <row r="5651">
          <cell r="A5651">
            <v>123016</v>
          </cell>
          <cell r="C5651" t="str">
            <v>ITD</v>
          </cell>
        </row>
        <row r="5652">
          <cell r="A5652">
            <v>126798</v>
          </cell>
          <cell r="C5652" t="str">
            <v>ITD</v>
          </cell>
        </row>
        <row r="5653">
          <cell r="A5653">
            <v>126822</v>
          </cell>
          <cell r="C5653" t="str">
            <v>ITD</v>
          </cell>
        </row>
        <row r="5654">
          <cell r="A5654">
            <v>132788</v>
          </cell>
          <cell r="C5654" t="str">
            <v>ITD</v>
          </cell>
        </row>
        <row r="5655">
          <cell r="A5655">
            <v>123625</v>
          </cell>
          <cell r="C5655" t="str">
            <v>ITD</v>
          </cell>
        </row>
        <row r="5656">
          <cell r="A5656">
            <v>131334</v>
          </cell>
          <cell r="C5656" t="str">
            <v>ITD</v>
          </cell>
        </row>
        <row r="5657">
          <cell r="A5657">
            <v>125325</v>
          </cell>
          <cell r="C5657" t="str">
            <v>ITD</v>
          </cell>
        </row>
        <row r="5658">
          <cell r="A5658">
            <v>130039</v>
          </cell>
          <cell r="C5658" t="str">
            <v>ITD</v>
          </cell>
        </row>
        <row r="5659">
          <cell r="A5659">
            <v>131182</v>
          </cell>
          <cell r="C5659" t="str">
            <v>ITD</v>
          </cell>
        </row>
        <row r="5660">
          <cell r="A5660">
            <v>129332</v>
          </cell>
          <cell r="C5660" t="str">
            <v>ITD</v>
          </cell>
        </row>
        <row r="5661">
          <cell r="A5661">
            <v>127027</v>
          </cell>
          <cell r="C5661" t="str">
            <v>ITD</v>
          </cell>
        </row>
        <row r="5662">
          <cell r="A5662">
            <v>127144</v>
          </cell>
          <cell r="C5662" t="str">
            <v>ITD</v>
          </cell>
        </row>
        <row r="5663">
          <cell r="A5663">
            <v>128980</v>
          </cell>
          <cell r="C5663" t="str">
            <v>ITD</v>
          </cell>
        </row>
        <row r="5664">
          <cell r="A5664">
            <v>120631</v>
          </cell>
          <cell r="C5664" t="str">
            <v>ITD</v>
          </cell>
        </row>
        <row r="5665">
          <cell r="A5665">
            <v>125786</v>
          </cell>
          <cell r="C5665" t="str">
            <v>ITD</v>
          </cell>
        </row>
        <row r="5666">
          <cell r="A5666">
            <v>126877</v>
          </cell>
          <cell r="C5666" t="str">
            <v>ITD</v>
          </cell>
        </row>
        <row r="5667">
          <cell r="A5667">
            <v>126641</v>
          </cell>
          <cell r="C5667" t="str">
            <v>ITD</v>
          </cell>
        </row>
        <row r="5668">
          <cell r="A5668">
            <v>123343</v>
          </cell>
          <cell r="C5668" t="str">
            <v>ITD</v>
          </cell>
        </row>
        <row r="5669">
          <cell r="A5669">
            <v>131789</v>
          </cell>
          <cell r="C5669" t="str">
            <v>ITD</v>
          </cell>
        </row>
        <row r="5670">
          <cell r="A5670">
            <v>126168</v>
          </cell>
          <cell r="C5670" t="str">
            <v>ITD</v>
          </cell>
        </row>
        <row r="5671">
          <cell r="A5671">
            <v>130197</v>
          </cell>
          <cell r="C5671" t="str">
            <v>ITD</v>
          </cell>
        </row>
        <row r="5672">
          <cell r="A5672">
            <v>132079</v>
          </cell>
          <cell r="C5672" t="str">
            <v>ITD</v>
          </cell>
        </row>
        <row r="5673">
          <cell r="A5673">
            <v>123340</v>
          </cell>
          <cell r="C5673" t="str">
            <v>ITD</v>
          </cell>
        </row>
        <row r="5674">
          <cell r="A5674">
            <v>128991</v>
          </cell>
          <cell r="C5674" t="str">
            <v>ITD</v>
          </cell>
        </row>
        <row r="5675">
          <cell r="A5675">
            <v>130452</v>
          </cell>
          <cell r="C5675" t="str">
            <v>ITD</v>
          </cell>
        </row>
        <row r="5676">
          <cell r="A5676">
            <v>127266</v>
          </cell>
          <cell r="C5676" t="str">
            <v>ITD</v>
          </cell>
        </row>
        <row r="5677">
          <cell r="A5677">
            <v>130907</v>
          </cell>
          <cell r="C5677" t="str">
            <v>ITD</v>
          </cell>
        </row>
        <row r="5678">
          <cell r="A5678">
            <v>131613</v>
          </cell>
          <cell r="C5678" t="str">
            <v>ITD</v>
          </cell>
        </row>
        <row r="5679">
          <cell r="A5679">
            <v>90852</v>
          </cell>
          <cell r="C5679" t="str">
            <v>ITD</v>
          </cell>
        </row>
        <row r="5680">
          <cell r="A5680">
            <v>121966</v>
          </cell>
          <cell r="C5680" t="str">
            <v>ITD</v>
          </cell>
        </row>
        <row r="5681">
          <cell r="A5681">
            <v>123270</v>
          </cell>
          <cell r="C5681" t="str">
            <v>ITD</v>
          </cell>
        </row>
        <row r="5682">
          <cell r="A5682">
            <v>125598</v>
          </cell>
          <cell r="C5682" t="str">
            <v>ITD</v>
          </cell>
        </row>
        <row r="5683">
          <cell r="A5683">
            <v>130165</v>
          </cell>
          <cell r="C5683" t="str">
            <v>ITD</v>
          </cell>
        </row>
        <row r="5684">
          <cell r="A5684">
            <v>126835</v>
          </cell>
          <cell r="C5684" t="str">
            <v>ITD</v>
          </cell>
        </row>
        <row r="5685">
          <cell r="A5685">
            <v>129811</v>
          </cell>
          <cell r="C5685" t="str">
            <v>ITD</v>
          </cell>
        </row>
        <row r="5686">
          <cell r="A5686">
            <v>130797</v>
          </cell>
          <cell r="C5686" t="str">
            <v>ITD</v>
          </cell>
        </row>
        <row r="5687">
          <cell r="A5687">
            <v>118854</v>
          </cell>
          <cell r="C5687" t="str">
            <v>ITD</v>
          </cell>
        </row>
        <row r="5688">
          <cell r="A5688">
            <v>131563</v>
          </cell>
          <cell r="C5688" t="str">
            <v>ITD</v>
          </cell>
        </row>
        <row r="5689">
          <cell r="A5689">
            <v>130051</v>
          </cell>
          <cell r="C5689" t="str">
            <v>ITD</v>
          </cell>
        </row>
        <row r="5690">
          <cell r="A5690">
            <v>119140</v>
          </cell>
          <cell r="C5690" t="str">
            <v>ITD</v>
          </cell>
        </row>
        <row r="5691">
          <cell r="A5691">
            <v>132824</v>
          </cell>
          <cell r="C5691" t="str">
            <v>ITD</v>
          </cell>
        </row>
        <row r="5692">
          <cell r="A5692">
            <v>131153</v>
          </cell>
          <cell r="C5692" t="str">
            <v>ITD</v>
          </cell>
        </row>
        <row r="5693">
          <cell r="A5693">
            <v>123288</v>
          </cell>
          <cell r="C5693" t="str">
            <v>ITD</v>
          </cell>
        </row>
        <row r="5694">
          <cell r="A5694">
            <v>133096</v>
          </cell>
          <cell r="C5694" t="str">
            <v>ITD</v>
          </cell>
        </row>
        <row r="5695">
          <cell r="A5695">
            <v>133280</v>
          </cell>
          <cell r="C5695" t="str">
            <v>ITD</v>
          </cell>
        </row>
        <row r="5696">
          <cell r="A5696">
            <v>133514</v>
          </cell>
          <cell r="C5696" t="str">
            <v>ITD</v>
          </cell>
        </row>
        <row r="5697">
          <cell r="A5697">
            <v>122091</v>
          </cell>
          <cell r="C5697" t="str">
            <v>ITD</v>
          </cell>
        </row>
        <row r="5698">
          <cell r="A5698">
            <v>122093</v>
          </cell>
          <cell r="C5698" t="str">
            <v>ITD</v>
          </cell>
        </row>
        <row r="5699">
          <cell r="A5699">
            <v>132078</v>
          </cell>
          <cell r="C5699" t="str">
            <v>ITD</v>
          </cell>
        </row>
        <row r="5700">
          <cell r="A5700">
            <v>133218</v>
          </cell>
          <cell r="C5700" t="str">
            <v>ITD</v>
          </cell>
        </row>
        <row r="5701">
          <cell r="A5701">
            <v>123689</v>
          </cell>
          <cell r="C5701" t="str">
            <v>ITD</v>
          </cell>
        </row>
        <row r="5702">
          <cell r="A5702">
            <v>130921</v>
          </cell>
          <cell r="C5702" t="str">
            <v>ITD</v>
          </cell>
        </row>
        <row r="5703">
          <cell r="A5703">
            <v>130627</v>
          </cell>
          <cell r="C5703" t="str">
            <v>ITD</v>
          </cell>
        </row>
        <row r="5704">
          <cell r="A5704">
            <v>127771</v>
          </cell>
          <cell r="C5704" t="str">
            <v>ITD</v>
          </cell>
        </row>
        <row r="5705">
          <cell r="A5705">
            <v>124944</v>
          </cell>
          <cell r="C5705" t="str">
            <v>ITD</v>
          </cell>
        </row>
        <row r="5706">
          <cell r="A5706">
            <v>120845</v>
          </cell>
          <cell r="C5706" t="str">
            <v>ITD</v>
          </cell>
        </row>
        <row r="5707">
          <cell r="A5707">
            <v>133300</v>
          </cell>
          <cell r="C5707" t="str">
            <v>ITD</v>
          </cell>
        </row>
        <row r="5708">
          <cell r="A5708">
            <v>126066</v>
          </cell>
          <cell r="C5708" t="str">
            <v>ITD</v>
          </cell>
        </row>
        <row r="5709">
          <cell r="A5709">
            <v>127090</v>
          </cell>
          <cell r="C5709" t="str">
            <v>ITD</v>
          </cell>
        </row>
        <row r="5710">
          <cell r="A5710">
            <v>127175</v>
          </cell>
          <cell r="C5710" t="str">
            <v>ITD</v>
          </cell>
        </row>
        <row r="5711">
          <cell r="A5711">
            <v>128728</v>
          </cell>
          <cell r="C5711" t="str">
            <v>ITD</v>
          </cell>
        </row>
        <row r="5712">
          <cell r="A5712">
            <v>127173</v>
          </cell>
          <cell r="C5712" t="str">
            <v>ITD</v>
          </cell>
        </row>
        <row r="5713">
          <cell r="A5713">
            <v>130910</v>
          </cell>
          <cell r="C5713" t="str">
            <v>ITD</v>
          </cell>
        </row>
        <row r="5714">
          <cell r="A5714">
            <v>130976</v>
          </cell>
          <cell r="C5714" t="str">
            <v>ITD</v>
          </cell>
        </row>
        <row r="5715">
          <cell r="A5715">
            <v>133478</v>
          </cell>
          <cell r="C5715" t="str">
            <v>ITD</v>
          </cell>
        </row>
        <row r="5716">
          <cell r="A5716">
            <v>123285</v>
          </cell>
          <cell r="C5716" t="str">
            <v>ITD</v>
          </cell>
        </row>
        <row r="5717">
          <cell r="A5717">
            <v>122465</v>
          </cell>
          <cell r="C5717" t="str">
            <v>ITD</v>
          </cell>
        </row>
        <row r="5718">
          <cell r="A5718">
            <v>131026</v>
          </cell>
          <cell r="C5718" t="str">
            <v>ITD</v>
          </cell>
        </row>
        <row r="5719">
          <cell r="A5719">
            <v>130540</v>
          </cell>
          <cell r="C5719" t="str">
            <v>ITD</v>
          </cell>
        </row>
        <row r="5720">
          <cell r="A5720">
            <v>129920</v>
          </cell>
          <cell r="C5720" t="str">
            <v>ITD</v>
          </cell>
        </row>
        <row r="5721">
          <cell r="A5721">
            <v>131114</v>
          </cell>
          <cell r="C5721" t="str">
            <v>ITD</v>
          </cell>
        </row>
        <row r="5722">
          <cell r="A5722">
            <v>129377</v>
          </cell>
          <cell r="C5722" t="str">
            <v>ITD</v>
          </cell>
        </row>
        <row r="5723">
          <cell r="A5723">
            <v>127117</v>
          </cell>
          <cell r="C5723" t="str">
            <v>ITD</v>
          </cell>
        </row>
        <row r="5724">
          <cell r="A5724">
            <v>126355</v>
          </cell>
          <cell r="C5724" t="str">
            <v>ITD</v>
          </cell>
        </row>
        <row r="5725">
          <cell r="A5725">
            <v>131333</v>
          </cell>
          <cell r="C5725" t="str">
            <v>ITD</v>
          </cell>
        </row>
        <row r="5726">
          <cell r="A5726">
            <v>123293</v>
          </cell>
          <cell r="C5726" t="str">
            <v>ITD</v>
          </cell>
        </row>
        <row r="5727">
          <cell r="A5727">
            <v>123384</v>
          </cell>
          <cell r="C5727" t="str">
            <v>ITD</v>
          </cell>
        </row>
        <row r="5728">
          <cell r="A5728">
            <v>127220</v>
          </cell>
          <cell r="C5728" t="str">
            <v>ITD</v>
          </cell>
        </row>
        <row r="5729">
          <cell r="A5729">
            <v>127184</v>
          </cell>
          <cell r="C5729" t="str">
            <v>ITD</v>
          </cell>
        </row>
        <row r="5730">
          <cell r="A5730">
            <v>132578</v>
          </cell>
          <cell r="C5730" t="str">
            <v>ITD</v>
          </cell>
        </row>
        <row r="5731">
          <cell r="A5731">
            <v>125973</v>
          </cell>
          <cell r="C5731" t="str">
            <v>ITD</v>
          </cell>
        </row>
        <row r="5732">
          <cell r="A5732">
            <v>129853</v>
          </cell>
          <cell r="C5732" t="str">
            <v>ITD</v>
          </cell>
        </row>
        <row r="5733">
          <cell r="A5733">
            <v>122762</v>
          </cell>
          <cell r="C5733" t="str">
            <v>ITD</v>
          </cell>
        </row>
        <row r="5734">
          <cell r="A5734">
            <v>115375</v>
          </cell>
          <cell r="C5734" t="str">
            <v>ITD</v>
          </cell>
        </row>
        <row r="5735">
          <cell r="A5735">
            <v>130786</v>
          </cell>
          <cell r="C5735" t="str">
            <v>ITD</v>
          </cell>
        </row>
        <row r="5736">
          <cell r="A5736">
            <v>131048</v>
          </cell>
          <cell r="C5736" t="str">
            <v>ITD</v>
          </cell>
        </row>
        <row r="5737">
          <cell r="A5737">
            <v>132182</v>
          </cell>
          <cell r="C5737" t="str">
            <v>ITD</v>
          </cell>
        </row>
        <row r="5738">
          <cell r="A5738">
            <v>131450</v>
          </cell>
          <cell r="C5738" t="str">
            <v>ITD</v>
          </cell>
        </row>
        <row r="5739">
          <cell r="A5739">
            <v>122584</v>
          </cell>
          <cell r="C5739" t="str">
            <v>ITD</v>
          </cell>
        </row>
        <row r="5740">
          <cell r="A5740">
            <v>123346</v>
          </cell>
          <cell r="C5740" t="str">
            <v>ITD</v>
          </cell>
        </row>
        <row r="5741">
          <cell r="A5741">
            <v>126481</v>
          </cell>
          <cell r="C5741" t="str">
            <v>ITD</v>
          </cell>
        </row>
        <row r="5742">
          <cell r="A5742">
            <v>130737</v>
          </cell>
          <cell r="C5742" t="str">
            <v>ITD</v>
          </cell>
        </row>
        <row r="5743">
          <cell r="A5743">
            <v>131376</v>
          </cell>
          <cell r="C5743" t="str">
            <v>ITD</v>
          </cell>
        </row>
        <row r="5744">
          <cell r="A5744">
            <v>127780</v>
          </cell>
          <cell r="C5744" t="str">
            <v>ITD</v>
          </cell>
        </row>
        <row r="5745">
          <cell r="A5745">
            <v>127825</v>
          </cell>
          <cell r="C5745" t="str">
            <v>ITD</v>
          </cell>
        </row>
        <row r="5746">
          <cell r="A5746">
            <v>131281</v>
          </cell>
          <cell r="C5746" t="str">
            <v>ITD</v>
          </cell>
        </row>
        <row r="5747">
          <cell r="A5747">
            <v>131123</v>
          </cell>
          <cell r="C5747" t="str">
            <v>ITD</v>
          </cell>
        </row>
        <row r="5748">
          <cell r="A5748">
            <v>123622</v>
          </cell>
          <cell r="C5748" t="str">
            <v>ITD</v>
          </cell>
        </row>
        <row r="5749">
          <cell r="A5749">
            <v>123623</v>
          </cell>
          <cell r="C5749" t="str">
            <v>ITD</v>
          </cell>
        </row>
        <row r="5750">
          <cell r="A5750">
            <v>133295</v>
          </cell>
          <cell r="C5750" t="str">
            <v>ITD</v>
          </cell>
        </row>
        <row r="5751">
          <cell r="A5751">
            <v>127991</v>
          </cell>
          <cell r="C5751" t="str">
            <v>ITD</v>
          </cell>
        </row>
        <row r="5752">
          <cell r="A5752">
            <v>130152</v>
          </cell>
          <cell r="C5752" t="str">
            <v>ITD</v>
          </cell>
        </row>
        <row r="5753">
          <cell r="A5753">
            <v>131025</v>
          </cell>
          <cell r="C5753" t="str">
            <v>ITD</v>
          </cell>
        </row>
        <row r="5754">
          <cell r="A5754">
            <v>122885</v>
          </cell>
          <cell r="C5754" t="str">
            <v>ITD</v>
          </cell>
        </row>
        <row r="5755">
          <cell r="A5755">
            <v>123297</v>
          </cell>
          <cell r="C5755" t="str">
            <v>ITD</v>
          </cell>
        </row>
        <row r="5756">
          <cell r="A5756">
            <v>131053</v>
          </cell>
          <cell r="C5756" t="str">
            <v>ITD</v>
          </cell>
        </row>
        <row r="5757">
          <cell r="A5757">
            <v>131480</v>
          </cell>
          <cell r="C5757" t="str">
            <v>ITD</v>
          </cell>
        </row>
        <row r="5758">
          <cell r="A5758">
            <v>133116</v>
          </cell>
          <cell r="C5758" t="str">
            <v>ITD</v>
          </cell>
        </row>
        <row r="5759">
          <cell r="A5759">
            <v>127897</v>
          </cell>
          <cell r="C5759" t="str">
            <v>ITD</v>
          </cell>
        </row>
        <row r="5760">
          <cell r="A5760">
            <v>126631</v>
          </cell>
          <cell r="C5760" t="str">
            <v>ITD</v>
          </cell>
        </row>
        <row r="5761">
          <cell r="A5761">
            <v>133239</v>
          </cell>
          <cell r="C5761" t="str">
            <v>ITD</v>
          </cell>
        </row>
        <row r="5762">
          <cell r="A5762">
            <v>127411</v>
          </cell>
          <cell r="C5762" t="str">
            <v>ITD</v>
          </cell>
        </row>
        <row r="5763">
          <cell r="A5763">
            <v>131418</v>
          </cell>
          <cell r="C5763" t="str">
            <v>ITD</v>
          </cell>
        </row>
        <row r="5764">
          <cell r="A5764">
            <v>132538</v>
          </cell>
          <cell r="C5764" t="str">
            <v>ITD</v>
          </cell>
        </row>
        <row r="5765">
          <cell r="A5765">
            <v>131037</v>
          </cell>
          <cell r="C5765" t="str">
            <v>ITD</v>
          </cell>
        </row>
        <row r="5766">
          <cell r="A5766">
            <v>126812</v>
          </cell>
          <cell r="C5766" t="str">
            <v>ITD</v>
          </cell>
        </row>
        <row r="5767">
          <cell r="A5767">
            <v>130315</v>
          </cell>
          <cell r="C5767" t="str">
            <v>ITD</v>
          </cell>
        </row>
        <row r="5768">
          <cell r="A5768">
            <v>127717</v>
          </cell>
          <cell r="C5768" t="str">
            <v>ITD</v>
          </cell>
        </row>
        <row r="5769">
          <cell r="A5769">
            <v>120726</v>
          </cell>
          <cell r="C5769" t="str">
            <v>ITD</v>
          </cell>
        </row>
        <row r="5770">
          <cell r="A5770">
            <v>130625</v>
          </cell>
          <cell r="C5770" t="str">
            <v>ITD</v>
          </cell>
        </row>
        <row r="5771">
          <cell r="A5771">
            <v>131519</v>
          </cell>
          <cell r="C5771" t="str">
            <v>ITD</v>
          </cell>
        </row>
        <row r="5772">
          <cell r="A5772">
            <v>131635</v>
          </cell>
          <cell r="C5772" t="str">
            <v>ITD</v>
          </cell>
        </row>
        <row r="5773">
          <cell r="A5773">
            <v>132220</v>
          </cell>
          <cell r="C5773" t="str">
            <v>ITD</v>
          </cell>
        </row>
        <row r="5774">
          <cell r="A5774">
            <v>132539</v>
          </cell>
          <cell r="C5774" t="str">
            <v>ITD</v>
          </cell>
        </row>
        <row r="5775">
          <cell r="A5775">
            <v>131131</v>
          </cell>
          <cell r="C5775" t="str">
            <v>ITD</v>
          </cell>
        </row>
        <row r="5776">
          <cell r="A5776">
            <v>131809</v>
          </cell>
          <cell r="C5776" t="str">
            <v>ITD</v>
          </cell>
        </row>
        <row r="5777">
          <cell r="A5777">
            <v>128016</v>
          </cell>
          <cell r="C5777" t="str">
            <v>ITD</v>
          </cell>
        </row>
        <row r="5778">
          <cell r="A5778">
            <v>133122</v>
          </cell>
          <cell r="C5778" t="str">
            <v>ITD</v>
          </cell>
        </row>
        <row r="5779">
          <cell r="A5779">
            <v>133102</v>
          </cell>
          <cell r="C5779" t="str">
            <v>ITD</v>
          </cell>
        </row>
        <row r="5780">
          <cell r="A5780">
            <v>122940</v>
          </cell>
          <cell r="C5780" t="str">
            <v>ITD</v>
          </cell>
        </row>
        <row r="5781">
          <cell r="A5781">
            <v>133086</v>
          </cell>
          <cell r="C5781" t="str">
            <v>ITD</v>
          </cell>
        </row>
        <row r="5782">
          <cell r="A5782">
            <v>130971</v>
          </cell>
          <cell r="C5782" t="str">
            <v>ITD</v>
          </cell>
        </row>
        <row r="5783">
          <cell r="A5783">
            <v>132048</v>
          </cell>
          <cell r="C5783" t="str">
            <v>ITD</v>
          </cell>
        </row>
        <row r="5784">
          <cell r="A5784">
            <v>128775</v>
          </cell>
          <cell r="C5784" t="str">
            <v>ITD</v>
          </cell>
        </row>
        <row r="5785">
          <cell r="A5785">
            <v>131547</v>
          </cell>
          <cell r="C5785" t="str">
            <v>ITD</v>
          </cell>
        </row>
        <row r="5786">
          <cell r="A5786">
            <v>123530</v>
          </cell>
          <cell r="C5786" t="str">
            <v>ITD</v>
          </cell>
        </row>
        <row r="5787">
          <cell r="A5787">
            <v>129859</v>
          </cell>
          <cell r="C5787" t="str">
            <v>ITD</v>
          </cell>
        </row>
        <row r="5788">
          <cell r="A5788">
            <v>131177</v>
          </cell>
          <cell r="C5788" t="str">
            <v>ITD</v>
          </cell>
        </row>
        <row r="5789">
          <cell r="A5789">
            <v>126901</v>
          </cell>
          <cell r="C5789" t="str">
            <v>ITD</v>
          </cell>
        </row>
        <row r="5790">
          <cell r="A5790">
            <v>122475</v>
          </cell>
          <cell r="C5790" t="str">
            <v>ITD</v>
          </cell>
        </row>
        <row r="5791">
          <cell r="A5791">
            <v>129261</v>
          </cell>
          <cell r="C5791" t="str">
            <v>ITD</v>
          </cell>
        </row>
        <row r="5792">
          <cell r="A5792">
            <v>130795</v>
          </cell>
          <cell r="C5792" t="str">
            <v>ITD</v>
          </cell>
        </row>
        <row r="5793">
          <cell r="A5793">
            <v>131934</v>
          </cell>
          <cell r="C5793" t="str">
            <v>ITD</v>
          </cell>
        </row>
        <row r="5794">
          <cell r="A5794">
            <v>125489</v>
          </cell>
          <cell r="C5794" t="str">
            <v>ITD</v>
          </cell>
        </row>
        <row r="5795">
          <cell r="A5795">
            <v>126414</v>
          </cell>
          <cell r="C5795" t="str">
            <v>ITD</v>
          </cell>
        </row>
        <row r="5796">
          <cell r="A5796">
            <v>123021</v>
          </cell>
          <cell r="C5796" t="str">
            <v>ITD</v>
          </cell>
        </row>
        <row r="5797">
          <cell r="A5797">
            <v>131829</v>
          </cell>
          <cell r="C5797" t="str">
            <v>ITD</v>
          </cell>
        </row>
        <row r="5798">
          <cell r="A5798">
            <v>132292</v>
          </cell>
          <cell r="C5798" t="str">
            <v>ITD</v>
          </cell>
        </row>
        <row r="5799">
          <cell r="A5799">
            <v>131229</v>
          </cell>
          <cell r="C5799" t="str">
            <v>ITD</v>
          </cell>
        </row>
        <row r="5800">
          <cell r="A5800">
            <v>132164</v>
          </cell>
          <cell r="C5800" t="str">
            <v>ITD</v>
          </cell>
        </row>
        <row r="5801">
          <cell r="A5801">
            <v>129084</v>
          </cell>
          <cell r="C5801" t="str">
            <v>ITD</v>
          </cell>
        </row>
        <row r="5802">
          <cell r="A5802">
            <v>133141</v>
          </cell>
          <cell r="C5802" t="str">
            <v>ITD</v>
          </cell>
        </row>
        <row r="5803">
          <cell r="A5803">
            <v>127824</v>
          </cell>
          <cell r="C5803" t="str">
            <v>ITD</v>
          </cell>
        </row>
        <row r="5804">
          <cell r="A5804">
            <v>123883</v>
          </cell>
          <cell r="C5804" t="str">
            <v>ITD</v>
          </cell>
        </row>
        <row r="5805">
          <cell r="A5805">
            <v>131133</v>
          </cell>
          <cell r="C5805" t="str">
            <v>ITD</v>
          </cell>
        </row>
        <row r="5806">
          <cell r="A5806">
            <v>123228</v>
          </cell>
          <cell r="C5806" t="str">
            <v>ITD</v>
          </cell>
        </row>
        <row r="5807">
          <cell r="A5807">
            <v>119701</v>
          </cell>
          <cell r="C5807" t="str">
            <v>ITD</v>
          </cell>
        </row>
        <row r="5808">
          <cell r="A5808">
            <v>132017</v>
          </cell>
          <cell r="C5808" t="str">
            <v>ITD</v>
          </cell>
        </row>
        <row r="5809">
          <cell r="A5809">
            <v>132541</v>
          </cell>
          <cell r="C5809" t="str">
            <v>ITD</v>
          </cell>
        </row>
        <row r="5810">
          <cell r="A5810">
            <v>112110</v>
          </cell>
          <cell r="C5810" t="str">
            <v>ITD</v>
          </cell>
        </row>
        <row r="5811">
          <cell r="A5811">
            <v>130787</v>
          </cell>
          <cell r="C5811" t="str">
            <v>ITD</v>
          </cell>
        </row>
        <row r="5812">
          <cell r="A5812">
            <v>127970</v>
          </cell>
          <cell r="C5812" t="str">
            <v>ITD</v>
          </cell>
        </row>
        <row r="5813">
          <cell r="A5813">
            <v>123208</v>
          </cell>
          <cell r="C5813" t="str">
            <v>ITD</v>
          </cell>
        </row>
        <row r="5814">
          <cell r="A5814">
            <v>124550</v>
          </cell>
          <cell r="C5814" t="str">
            <v>ITD</v>
          </cell>
        </row>
        <row r="5815">
          <cell r="A5815">
            <v>123546</v>
          </cell>
          <cell r="C5815" t="str">
            <v>ITD</v>
          </cell>
        </row>
        <row r="5816">
          <cell r="A5816">
            <v>128295</v>
          </cell>
          <cell r="C5816" t="str">
            <v>ITD</v>
          </cell>
        </row>
        <row r="5817">
          <cell r="A5817">
            <v>122701</v>
          </cell>
          <cell r="C5817" t="str">
            <v>ITD</v>
          </cell>
        </row>
        <row r="5818">
          <cell r="A5818">
            <v>122599</v>
          </cell>
          <cell r="C5818" t="str">
            <v>ITD</v>
          </cell>
        </row>
        <row r="5819">
          <cell r="A5819">
            <v>131993</v>
          </cell>
          <cell r="C5819" t="str">
            <v>ITD</v>
          </cell>
        </row>
        <row r="5820">
          <cell r="A5820">
            <v>130698</v>
          </cell>
          <cell r="C5820" t="str">
            <v>ITD</v>
          </cell>
        </row>
        <row r="5821">
          <cell r="A5821">
            <v>132435</v>
          </cell>
          <cell r="C5821" t="str">
            <v>ITD</v>
          </cell>
        </row>
        <row r="5822">
          <cell r="A5822">
            <v>126603</v>
          </cell>
          <cell r="C5822" t="str">
            <v>ITD</v>
          </cell>
        </row>
        <row r="5823">
          <cell r="A5823">
            <v>122814</v>
          </cell>
          <cell r="C5823" t="str">
            <v>ITD</v>
          </cell>
        </row>
        <row r="5824">
          <cell r="A5824">
            <v>132385</v>
          </cell>
          <cell r="C5824" t="str">
            <v>ITD</v>
          </cell>
        </row>
        <row r="5825">
          <cell r="A5825">
            <v>90937</v>
          </cell>
          <cell r="C5825" t="str">
            <v>ITD</v>
          </cell>
        </row>
        <row r="5826">
          <cell r="A5826">
            <v>130768</v>
          </cell>
          <cell r="C5826" t="str">
            <v>ITD</v>
          </cell>
        </row>
        <row r="5827">
          <cell r="A5827">
            <v>127142</v>
          </cell>
          <cell r="C5827" t="str">
            <v>ITD</v>
          </cell>
        </row>
        <row r="5828">
          <cell r="A5828">
            <v>133552</v>
          </cell>
          <cell r="C5828" t="str">
            <v>ITD</v>
          </cell>
        </row>
        <row r="5829">
          <cell r="A5829">
            <v>121577</v>
          </cell>
          <cell r="C5829" t="str">
            <v>ITD</v>
          </cell>
        </row>
        <row r="5830">
          <cell r="A5830">
            <v>130607</v>
          </cell>
          <cell r="C5830" t="str">
            <v>ITD</v>
          </cell>
        </row>
        <row r="5831">
          <cell r="A5831">
            <v>131830</v>
          </cell>
          <cell r="C5831" t="str">
            <v>ITD</v>
          </cell>
        </row>
        <row r="5832">
          <cell r="A5832">
            <v>119347</v>
          </cell>
          <cell r="C5832" t="str">
            <v>ITD</v>
          </cell>
        </row>
        <row r="5833">
          <cell r="A5833">
            <v>121247</v>
          </cell>
          <cell r="C5833" t="str">
            <v>ITD</v>
          </cell>
        </row>
        <row r="5834">
          <cell r="A5834">
            <v>119105</v>
          </cell>
          <cell r="C5834" t="str">
            <v>ITD</v>
          </cell>
        </row>
        <row r="5835">
          <cell r="A5835">
            <v>131380</v>
          </cell>
          <cell r="C5835" t="str">
            <v>ITD</v>
          </cell>
        </row>
        <row r="5836">
          <cell r="A5836">
            <v>130885</v>
          </cell>
          <cell r="C5836" t="str">
            <v>ITD</v>
          </cell>
        </row>
        <row r="5837">
          <cell r="A5837">
            <v>122024</v>
          </cell>
          <cell r="C5837" t="str">
            <v>ITD</v>
          </cell>
        </row>
        <row r="5838">
          <cell r="A5838">
            <v>132922</v>
          </cell>
          <cell r="C5838" t="str">
            <v>ITD</v>
          </cell>
        </row>
        <row r="5839">
          <cell r="A5839">
            <v>130151</v>
          </cell>
          <cell r="C5839" t="str">
            <v>ITD</v>
          </cell>
        </row>
        <row r="5840">
          <cell r="A5840">
            <v>133411</v>
          </cell>
          <cell r="C5840" t="str">
            <v>ITD</v>
          </cell>
        </row>
        <row r="5841">
          <cell r="A5841">
            <v>133372</v>
          </cell>
          <cell r="C5841" t="str">
            <v>ITD</v>
          </cell>
        </row>
        <row r="5842">
          <cell r="A5842">
            <v>123566</v>
          </cell>
          <cell r="C5842" t="str">
            <v>ITD</v>
          </cell>
        </row>
        <row r="5843">
          <cell r="A5843">
            <v>130990</v>
          </cell>
          <cell r="C5843" t="str">
            <v>ITD</v>
          </cell>
        </row>
        <row r="5844">
          <cell r="A5844">
            <v>124630</v>
          </cell>
          <cell r="C5844" t="str">
            <v>ITD</v>
          </cell>
        </row>
        <row r="5845">
          <cell r="A5845">
            <v>128872</v>
          </cell>
          <cell r="C5845" t="str">
            <v>ITD</v>
          </cell>
        </row>
        <row r="5846">
          <cell r="A5846">
            <v>127067</v>
          </cell>
          <cell r="C5846" t="str">
            <v>ITD</v>
          </cell>
        </row>
        <row r="5847">
          <cell r="A5847">
            <v>126820</v>
          </cell>
          <cell r="C5847" t="str">
            <v>ITD</v>
          </cell>
        </row>
        <row r="5848">
          <cell r="A5848">
            <v>131034</v>
          </cell>
          <cell r="C5848" t="str">
            <v>ITD</v>
          </cell>
        </row>
        <row r="5849">
          <cell r="A5849">
            <v>121606</v>
          </cell>
          <cell r="C5849" t="str">
            <v>ITD</v>
          </cell>
        </row>
        <row r="5850">
          <cell r="A5850">
            <v>130068</v>
          </cell>
          <cell r="C5850" t="str">
            <v>ITD</v>
          </cell>
        </row>
        <row r="5851">
          <cell r="A5851">
            <v>127526</v>
          </cell>
          <cell r="C5851" t="str">
            <v>ITD</v>
          </cell>
        </row>
        <row r="5852">
          <cell r="A5852">
            <v>127339</v>
          </cell>
          <cell r="C5852" t="str">
            <v>ITD</v>
          </cell>
        </row>
        <row r="5853">
          <cell r="A5853">
            <v>132110</v>
          </cell>
          <cell r="C5853" t="str">
            <v>ITD</v>
          </cell>
        </row>
        <row r="5854">
          <cell r="A5854">
            <v>119147</v>
          </cell>
          <cell r="C5854" t="str">
            <v>ITD</v>
          </cell>
        </row>
        <row r="5855">
          <cell r="A5855">
            <v>123466</v>
          </cell>
          <cell r="C5855" t="str">
            <v>ITD</v>
          </cell>
        </row>
        <row r="5856">
          <cell r="A5856">
            <v>123646</v>
          </cell>
          <cell r="C5856" t="str">
            <v>ITD</v>
          </cell>
        </row>
        <row r="5857">
          <cell r="A5857">
            <v>119104</v>
          </cell>
          <cell r="C5857" t="str">
            <v>ITD</v>
          </cell>
        </row>
        <row r="5858">
          <cell r="A5858">
            <v>130245</v>
          </cell>
          <cell r="C5858" t="str">
            <v>ITD</v>
          </cell>
        </row>
        <row r="5859">
          <cell r="A5859">
            <v>130169</v>
          </cell>
          <cell r="C5859" t="str">
            <v>ITD</v>
          </cell>
        </row>
        <row r="5860">
          <cell r="A5860">
            <v>132308</v>
          </cell>
          <cell r="C5860" t="str">
            <v>ITD</v>
          </cell>
        </row>
        <row r="5861">
          <cell r="A5861">
            <v>129868</v>
          </cell>
          <cell r="C5861" t="str">
            <v>ITD</v>
          </cell>
        </row>
        <row r="5862">
          <cell r="A5862">
            <v>122456</v>
          </cell>
          <cell r="C5862" t="str">
            <v>ITD</v>
          </cell>
        </row>
        <row r="5863">
          <cell r="A5863">
            <v>130182</v>
          </cell>
          <cell r="C5863" t="str">
            <v>ITD</v>
          </cell>
        </row>
        <row r="5864">
          <cell r="A5864">
            <v>132336</v>
          </cell>
          <cell r="C5864" t="str">
            <v>ITD</v>
          </cell>
        </row>
        <row r="5865">
          <cell r="A5865">
            <v>133454</v>
          </cell>
          <cell r="C5865" t="str">
            <v>ITD</v>
          </cell>
        </row>
        <row r="5866">
          <cell r="A5866">
            <v>130040</v>
          </cell>
          <cell r="C5866" t="str">
            <v>ITD</v>
          </cell>
        </row>
        <row r="5867">
          <cell r="A5867">
            <v>133010</v>
          </cell>
          <cell r="C5867" t="str">
            <v>ITD</v>
          </cell>
        </row>
        <row r="5868">
          <cell r="A5868">
            <v>131154</v>
          </cell>
          <cell r="C5868" t="str">
            <v>ITD</v>
          </cell>
        </row>
        <row r="5869">
          <cell r="A5869">
            <v>131905</v>
          </cell>
          <cell r="C5869" t="str">
            <v>ITD</v>
          </cell>
        </row>
        <row r="5870">
          <cell r="A5870">
            <v>131415</v>
          </cell>
          <cell r="C5870" t="str">
            <v>ITD</v>
          </cell>
        </row>
        <row r="5871">
          <cell r="A5871">
            <v>132265</v>
          </cell>
          <cell r="C5871" t="str">
            <v>ITD</v>
          </cell>
        </row>
        <row r="5872">
          <cell r="A5872">
            <v>123337</v>
          </cell>
          <cell r="C5872" t="str">
            <v>ITD</v>
          </cell>
        </row>
        <row r="5873">
          <cell r="A5873">
            <v>132043</v>
          </cell>
          <cell r="C5873" t="str">
            <v>ITD</v>
          </cell>
        </row>
        <row r="5874">
          <cell r="A5874">
            <v>121769</v>
          </cell>
          <cell r="C5874" t="str">
            <v>ITD</v>
          </cell>
        </row>
        <row r="5875">
          <cell r="A5875">
            <v>129712</v>
          </cell>
          <cell r="C5875" t="str">
            <v>ITD</v>
          </cell>
        </row>
        <row r="5876">
          <cell r="A5876">
            <v>127018</v>
          </cell>
          <cell r="C5876" t="str">
            <v>ITD</v>
          </cell>
        </row>
        <row r="5877">
          <cell r="A5877">
            <v>126795</v>
          </cell>
          <cell r="C5877" t="str">
            <v>ITD</v>
          </cell>
        </row>
        <row r="5878">
          <cell r="A5878">
            <v>126636</v>
          </cell>
          <cell r="C5878" t="str">
            <v>ITD</v>
          </cell>
        </row>
        <row r="5879">
          <cell r="A5879">
            <v>121452</v>
          </cell>
          <cell r="C5879" t="str">
            <v>ITD</v>
          </cell>
        </row>
        <row r="5880">
          <cell r="A5880">
            <v>128914</v>
          </cell>
          <cell r="C5880" t="str">
            <v>ITD</v>
          </cell>
        </row>
        <row r="5881">
          <cell r="A5881">
            <v>130831</v>
          </cell>
          <cell r="C5881" t="str">
            <v>ITD</v>
          </cell>
        </row>
        <row r="5882">
          <cell r="A5882">
            <v>127115</v>
          </cell>
          <cell r="C5882" t="str">
            <v>ITD</v>
          </cell>
        </row>
        <row r="5883">
          <cell r="A5883">
            <v>132360</v>
          </cell>
          <cell r="C5883" t="str">
            <v>ITD</v>
          </cell>
        </row>
        <row r="5884">
          <cell r="A5884">
            <v>127705</v>
          </cell>
          <cell r="C5884" t="str">
            <v>ITD</v>
          </cell>
        </row>
        <row r="5885">
          <cell r="A5885">
            <v>126746</v>
          </cell>
          <cell r="C5885" t="str">
            <v>ITD</v>
          </cell>
        </row>
        <row r="5886">
          <cell r="A5886">
            <v>129285</v>
          </cell>
          <cell r="C5886" t="str">
            <v>ITD</v>
          </cell>
        </row>
        <row r="5887">
          <cell r="A5887">
            <v>123893</v>
          </cell>
          <cell r="C5887" t="str">
            <v>ITD</v>
          </cell>
        </row>
        <row r="5888">
          <cell r="A5888">
            <v>131781</v>
          </cell>
          <cell r="C5888" t="str">
            <v>ITD</v>
          </cell>
        </row>
        <row r="5889">
          <cell r="A5889">
            <v>103760</v>
          </cell>
          <cell r="C5889" t="str">
            <v>ITD</v>
          </cell>
        </row>
        <row r="5890">
          <cell r="A5890">
            <v>123017</v>
          </cell>
          <cell r="C5890" t="str">
            <v>ITD</v>
          </cell>
        </row>
        <row r="5891">
          <cell r="A5891">
            <v>127537</v>
          </cell>
          <cell r="C5891" t="str">
            <v>ITD</v>
          </cell>
        </row>
        <row r="5892">
          <cell r="A5892">
            <v>127376</v>
          </cell>
          <cell r="C5892" t="str">
            <v>ITD</v>
          </cell>
        </row>
        <row r="5893">
          <cell r="A5893">
            <v>123227</v>
          </cell>
          <cell r="C5893" t="str">
            <v>ITD</v>
          </cell>
        </row>
        <row r="5894">
          <cell r="A5894">
            <v>118672</v>
          </cell>
          <cell r="C5894" t="str">
            <v>ITD</v>
          </cell>
        </row>
        <row r="5895">
          <cell r="A5895">
            <v>122220</v>
          </cell>
          <cell r="C5895" t="str">
            <v>ITD</v>
          </cell>
        </row>
        <row r="5896">
          <cell r="A5896">
            <v>127669</v>
          </cell>
          <cell r="C5896" t="str">
            <v>ITD</v>
          </cell>
        </row>
        <row r="5897">
          <cell r="A5897">
            <v>114773</v>
          </cell>
          <cell r="C5897" t="str">
            <v>ITD</v>
          </cell>
        </row>
        <row r="5898">
          <cell r="A5898">
            <v>130747</v>
          </cell>
          <cell r="C5898" t="str">
            <v>ITD</v>
          </cell>
        </row>
        <row r="5899">
          <cell r="A5899">
            <v>133460</v>
          </cell>
          <cell r="C5899" t="str">
            <v>ITD</v>
          </cell>
        </row>
        <row r="5900">
          <cell r="A5900">
            <v>128260</v>
          </cell>
          <cell r="C5900" t="str">
            <v>ITD</v>
          </cell>
        </row>
        <row r="5901">
          <cell r="A5901">
            <v>123690</v>
          </cell>
          <cell r="C5901" t="str">
            <v>ITD</v>
          </cell>
        </row>
        <row r="5902">
          <cell r="A5902">
            <v>123286</v>
          </cell>
          <cell r="C5902" t="str">
            <v>ITD</v>
          </cell>
        </row>
        <row r="5903">
          <cell r="A5903">
            <v>126952</v>
          </cell>
          <cell r="C5903" t="str">
            <v>ITD</v>
          </cell>
        </row>
        <row r="5904">
          <cell r="A5904">
            <v>133392</v>
          </cell>
          <cell r="C5904" t="str">
            <v>ITD</v>
          </cell>
        </row>
        <row r="5905">
          <cell r="A5905">
            <v>120986</v>
          </cell>
          <cell r="C5905" t="str">
            <v>ITD</v>
          </cell>
        </row>
        <row r="5906">
          <cell r="A5906">
            <v>123300</v>
          </cell>
          <cell r="C5906" t="str">
            <v>ITD</v>
          </cell>
        </row>
        <row r="5907">
          <cell r="A5907">
            <v>124231</v>
          </cell>
          <cell r="C5907" t="str">
            <v>ITD</v>
          </cell>
        </row>
        <row r="5908">
          <cell r="A5908">
            <v>130880</v>
          </cell>
          <cell r="C5908" t="str">
            <v>ITD</v>
          </cell>
        </row>
        <row r="5909">
          <cell r="A5909">
            <v>122786</v>
          </cell>
          <cell r="C5909" t="str">
            <v>ITD</v>
          </cell>
        </row>
        <row r="5910">
          <cell r="A5910">
            <v>121873</v>
          </cell>
          <cell r="C5910" t="str">
            <v>ITD</v>
          </cell>
        </row>
        <row r="5911">
          <cell r="A5911">
            <v>130421</v>
          </cell>
          <cell r="C5911" t="str">
            <v>ITD</v>
          </cell>
        </row>
        <row r="5912">
          <cell r="A5912">
            <v>133423</v>
          </cell>
          <cell r="C5912" t="str">
            <v>ITD</v>
          </cell>
        </row>
        <row r="5913">
          <cell r="A5913">
            <v>127086</v>
          </cell>
          <cell r="C5913" t="str">
            <v>ITD</v>
          </cell>
        </row>
        <row r="5914">
          <cell r="A5914">
            <v>129953</v>
          </cell>
          <cell r="C5914" t="str">
            <v>ITD</v>
          </cell>
        </row>
        <row r="5915">
          <cell r="A5915">
            <v>115317</v>
          </cell>
          <cell r="C5915" t="str">
            <v>ITD</v>
          </cell>
        </row>
        <row r="5916">
          <cell r="A5916">
            <v>129628</v>
          </cell>
          <cell r="C5916" t="str">
            <v>ITD</v>
          </cell>
        </row>
        <row r="5917">
          <cell r="A5917">
            <v>122768</v>
          </cell>
          <cell r="C5917" t="str">
            <v>ITD</v>
          </cell>
        </row>
        <row r="5918">
          <cell r="A5918">
            <v>130081</v>
          </cell>
          <cell r="C5918" t="str">
            <v>ITD</v>
          </cell>
        </row>
        <row r="5919">
          <cell r="A5919">
            <v>123548</v>
          </cell>
          <cell r="C5919" t="str">
            <v>ITD</v>
          </cell>
        </row>
        <row r="5920">
          <cell r="A5920">
            <v>133317</v>
          </cell>
          <cell r="C5920" t="str">
            <v>ITD</v>
          </cell>
        </row>
        <row r="5921">
          <cell r="A5921">
            <v>127029</v>
          </cell>
          <cell r="C5921" t="str">
            <v>ITD</v>
          </cell>
        </row>
        <row r="5922">
          <cell r="A5922">
            <v>123312</v>
          </cell>
          <cell r="C5922" t="str">
            <v>ITD</v>
          </cell>
        </row>
        <row r="5923">
          <cell r="A5923">
            <v>124817</v>
          </cell>
          <cell r="C5923" t="str">
            <v>ITD</v>
          </cell>
        </row>
        <row r="5924">
          <cell r="A5924">
            <v>132102</v>
          </cell>
          <cell r="C5924" t="str">
            <v>ITD</v>
          </cell>
        </row>
        <row r="5925">
          <cell r="A5925">
            <v>132216</v>
          </cell>
          <cell r="C5925" t="str">
            <v>ITD</v>
          </cell>
        </row>
        <row r="5926">
          <cell r="A5926">
            <v>131558</v>
          </cell>
          <cell r="C5926" t="str">
            <v>ITD</v>
          </cell>
        </row>
        <row r="5927">
          <cell r="A5927">
            <v>133503</v>
          </cell>
          <cell r="C5927" t="str">
            <v>ITD</v>
          </cell>
        </row>
        <row r="5928">
          <cell r="A5928">
            <v>127760</v>
          </cell>
          <cell r="C5928" t="str">
            <v>ITD</v>
          </cell>
        </row>
        <row r="5929">
          <cell r="A5929">
            <v>128180</v>
          </cell>
          <cell r="C5929" t="str">
            <v>ITD</v>
          </cell>
        </row>
        <row r="5930">
          <cell r="A5930">
            <v>131943</v>
          </cell>
          <cell r="C5930" t="str">
            <v>ITD</v>
          </cell>
        </row>
        <row r="5931">
          <cell r="A5931">
            <v>114373</v>
          </cell>
          <cell r="C5931" t="str">
            <v>ITD</v>
          </cell>
        </row>
        <row r="5932">
          <cell r="A5932">
            <v>123627</v>
          </cell>
          <cell r="C5932" t="str">
            <v>ITD</v>
          </cell>
        </row>
        <row r="5933">
          <cell r="A5933">
            <v>121538</v>
          </cell>
          <cell r="C5933" t="str">
            <v>ITD</v>
          </cell>
        </row>
        <row r="5934">
          <cell r="A5934">
            <v>132552</v>
          </cell>
          <cell r="C5934" t="str">
            <v>ITD</v>
          </cell>
        </row>
        <row r="5935">
          <cell r="A5935">
            <v>129744</v>
          </cell>
          <cell r="C5935" t="str">
            <v>ITD</v>
          </cell>
        </row>
        <row r="5936">
          <cell r="A5936">
            <v>123760</v>
          </cell>
          <cell r="C5936" t="str">
            <v>ITD</v>
          </cell>
        </row>
        <row r="5937">
          <cell r="A5937">
            <v>123694</v>
          </cell>
          <cell r="C5937" t="str">
            <v>ITD</v>
          </cell>
        </row>
        <row r="5938">
          <cell r="A5938">
            <v>127458</v>
          </cell>
          <cell r="C5938" t="str">
            <v>ITD</v>
          </cell>
        </row>
        <row r="5939">
          <cell r="A5939">
            <v>127915</v>
          </cell>
          <cell r="C5939" t="str">
            <v>ITD</v>
          </cell>
        </row>
        <row r="5940">
          <cell r="A5940">
            <v>127777</v>
          </cell>
          <cell r="C5940" t="str">
            <v>ITD</v>
          </cell>
        </row>
        <row r="5941">
          <cell r="A5941">
            <v>123720</v>
          </cell>
          <cell r="C5941" t="str">
            <v>ITD</v>
          </cell>
        </row>
        <row r="5942">
          <cell r="A5942">
            <v>122274</v>
          </cell>
          <cell r="C5942" t="str">
            <v>ITD</v>
          </cell>
        </row>
        <row r="5943">
          <cell r="A5943">
            <v>127784</v>
          </cell>
          <cell r="C5943" t="str">
            <v>ITD</v>
          </cell>
        </row>
        <row r="5944">
          <cell r="A5944">
            <v>117497</v>
          </cell>
          <cell r="C5944" t="str">
            <v>ITD</v>
          </cell>
        </row>
        <row r="5945">
          <cell r="A5945">
            <v>118911</v>
          </cell>
          <cell r="C5945" t="str">
            <v>ITD</v>
          </cell>
        </row>
        <row r="5946">
          <cell r="A5946">
            <v>127069</v>
          </cell>
          <cell r="C5946" t="str">
            <v>ITD</v>
          </cell>
        </row>
        <row r="5947">
          <cell r="A5947">
            <v>119099</v>
          </cell>
          <cell r="C5947" t="str">
            <v>ITD</v>
          </cell>
        </row>
        <row r="5948">
          <cell r="A5948">
            <v>114010</v>
          </cell>
          <cell r="C5948" t="str">
            <v>ITD</v>
          </cell>
        </row>
        <row r="5949">
          <cell r="A5949">
            <v>121311</v>
          </cell>
          <cell r="C5949" t="str">
            <v>ITD</v>
          </cell>
        </row>
        <row r="5950">
          <cell r="A5950">
            <v>115052</v>
          </cell>
          <cell r="C5950" t="str">
            <v>ITD</v>
          </cell>
        </row>
        <row r="5951">
          <cell r="A5951">
            <v>124134</v>
          </cell>
          <cell r="C5951" t="str">
            <v>ITD</v>
          </cell>
        </row>
        <row r="5952">
          <cell r="A5952">
            <v>90986</v>
          </cell>
          <cell r="C5952" t="str">
            <v>ITD</v>
          </cell>
        </row>
        <row r="5953">
          <cell r="A5953">
            <v>115168</v>
          </cell>
          <cell r="C5953" t="str">
            <v>ITD</v>
          </cell>
        </row>
        <row r="5954">
          <cell r="A5954">
            <v>119101</v>
          </cell>
          <cell r="C5954" t="str">
            <v>ITD</v>
          </cell>
        </row>
        <row r="5955">
          <cell r="A5955">
            <v>121450</v>
          </cell>
          <cell r="C5955" t="str">
            <v>ITD</v>
          </cell>
        </row>
        <row r="5956">
          <cell r="A5956">
            <v>115690</v>
          </cell>
          <cell r="C5956" t="str">
            <v>ITD</v>
          </cell>
        </row>
        <row r="5957">
          <cell r="A5957">
            <v>118495</v>
          </cell>
          <cell r="C5957" t="str">
            <v>ITD</v>
          </cell>
        </row>
        <row r="5958">
          <cell r="A5958">
            <v>125436</v>
          </cell>
          <cell r="C5958" t="str">
            <v>ITD</v>
          </cell>
        </row>
        <row r="5959">
          <cell r="A5959">
            <v>111592</v>
          </cell>
          <cell r="C5959" t="str">
            <v>ITD</v>
          </cell>
        </row>
        <row r="5960">
          <cell r="A5960">
            <v>104360</v>
          </cell>
          <cell r="C5960" t="str">
            <v>ITD</v>
          </cell>
        </row>
        <row r="5961">
          <cell r="A5961">
            <v>119694</v>
          </cell>
          <cell r="C5961" t="str">
            <v>ITD</v>
          </cell>
        </row>
        <row r="5962">
          <cell r="A5962">
            <v>111208</v>
          </cell>
          <cell r="C5962" t="str">
            <v>ITD</v>
          </cell>
        </row>
        <row r="5963">
          <cell r="A5963">
            <v>119633</v>
          </cell>
          <cell r="C5963" t="str">
            <v>ITD</v>
          </cell>
        </row>
        <row r="5964">
          <cell r="A5964">
            <v>115160</v>
          </cell>
          <cell r="C5964" t="str">
            <v>ITD</v>
          </cell>
        </row>
        <row r="5965">
          <cell r="A5965">
            <v>118029</v>
          </cell>
          <cell r="C5965" t="str">
            <v>ITD</v>
          </cell>
        </row>
        <row r="5966">
          <cell r="A5966">
            <v>111906</v>
          </cell>
          <cell r="C5966" t="str">
            <v>ITD</v>
          </cell>
        </row>
        <row r="5967">
          <cell r="A5967">
            <v>117706</v>
          </cell>
          <cell r="C5967" t="str">
            <v>ITD</v>
          </cell>
        </row>
        <row r="5968">
          <cell r="A5968">
            <v>116805</v>
          </cell>
          <cell r="C5968" t="str">
            <v>ITD</v>
          </cell>
        </row>
        <row r="5969">
          <cell r="A5969">
            <v>94492</v>
          </cell>
          <cell r="C5969" t="str">
            <v>ITD</v>
          </cell>
        </row>
        <row r="5970">
          <cell r="A5970">
            <v>127056</v>
          </cell>
          <cell r="C5970" t="str">
            <v>ITD</v>
          </cell>
        </row>
        <row r="5971">
          <cell r="A5971">
            <v>91063</v>
          </cell>
          <cell r="C5971" t="str">
            <v>ITD</v>
          </cell>
        </row>
        <row r="5972">
          <cell r="A5972">
            <v>126616</v>
          </cell>
          <cell r="C5972" t="str">
            <v>ITD</v>
          </cell>
        </row>
        <row r="5973">
          <cell r="A5973">
            <v>110865</v>
          </cell>
          <cell r="C5973" t="str">
            <v>ITD</v>
          </cell>
        </row>
        <row r="5974">
          <cell r="A5974">
            <v>115263</v>
          </cell>
          <cell r="C5974" t="str">
            <v>ITD</v>
          </cell>
        </row>
        <row r="5975">
          <cell r="A5975">
            <v>126290</v>
          </cell>
          <cell r="C5975" t="str">
            <v>ITD</v>
          </cell>
        </row>
        <row r="5976">
          <cell r="A5976">
            <v>114742</v>
          </cell>
          <cell r="C5976" t="str">
            <v>ITD</v>
          </cell>
        </row>
        <row r="5977">
          <cell r="A5977">
            <v>122895</v>
          </cell>
          <cell r="C5977" t="str">
            <v>ITD</v>
          </cell>
        </row>
        <row r="5978">
          <cell r="A5978">
            <v>118167</v>
          </cell>
          <cell r="C5978" t="str">
            <v>ITD</v>
          </cell>
        </row>
        <row r="5979">
          <cell r="A5979">
            <v>105882</v>
          </cell>
          <cell r="C5979" t="str">
            <v>ITD</v>
          </cell>
        </row>
        <row r="5980">
          <cell r="A5980">
            <v>116707</v>
          </cell>
          <cell r="C5980" t="str">
            <v>ITD</v>
          </cell>
        </row>
        <row r="5981">
          <cell r="A5981">
            <v>121496</v>
          </cell>
          <cell r="C5981" t="str">
            <v>ITD</v>
          </cell>
        </row>
        <row r="5982">
          <cell r="A5982">
            <v>108243</v>
          </cell>
          <cell r="C5982" t="str">
            <v>ITD</v>
          </cell>
        </row>
        <row r="5983">
          <cell r="A5983">
            <v>117414</v>
          </cell>
          <cell r="C5983" t="str">
            <v>ITD</v>
          </cell>
        </row>
        <row r="5984">
          <cell r="A5984">
            <v>126007</v>
          </cell>
          <cell r="C5984" t="str">
            <v>ITD</v>
          </cell>
        </row>
        <row r="5985">
          <cell r="A5985">
            <v>121338</v>
          </cell>
          <cell r="C5985" t="str">
            <v>ITD</v>
          </cell>
        </row>
        <row r="5986">
          <cell r="A5986">
            <v>121167</v>
          </cell>
          <cell r="C5986" t="str">
            <v>ITD</v>
          </cell>
        </row>
        <row r="5987">
          <cell r="A5987">
            <v>124110</v>
          </cell>
          <cell r="C5987" t="str">
            <v>ITD</v>
          </cell>
        </row>
        <row r="5988">
          <cell r="A5988">
            <v>119495</v>
          </cell>
          <cell r="C5988" t="str">
            <v>ITD</v>
          </cell>
        </row>
        <row r="5989">
          <cell r="A5989">
            <v>119710</v>
          </cell>
          <cell r="C5989" t="str">
            <v>ITD</v>
          </cell>
        </row>
        <row r="5990">
          <cell r="A5990">
            <v>120173</v>
          </cell>
          <cell r="C5990" t="str">
            <v>ITD</v>
          </cell>
        </row>
        <row r="5991">
          <cell r="A5991">
            <v>91058</v>
          </cell>
          <cell r="C5991" t="str">
            <v>ITD</v>
          </cell>
        </row>
        <row r="5992">
          <cell r="A5992">
            <v>114900</v>
          </cell>
          <cell r="C5992" t="str">
            <v>ITD</v>
          </cell>
        </row>
        <row r="5993">
          <cell r="A5993">
            <v>114563</v>
          </cell>
          <cell r="C5993" t="str">
            <v>ITD</v>
          </cell>
        </row>
        <row r="5994">
          <cell r="A5994">
            <v>118688</v>
          </cell>
          <cell r="C5994" t="str">
            <v>ITD</v>
          </cell>
        </row>
        <row r="5995">
          <cell r="A5995">
            <v>116845</v>
          </cell>
          <cell r="C5995" t="str">
            <v>ITD</v>
          </cell>
        </row>
        <row r="5996">
          <cell r="A5996">
            <v>121265</v>
          </cell>
          <cell r="C5996" t="str">
            <v>ITD</v>
          </cell>
        </row>
        <row r="5997">
          <cell r="A5997">
            <v>114474</v>
          </cell>
          <cell r="C5997" t="str">
            <v>ITD</v>
          </cell>
        </row>
        <row r="5998">
          <cell r="A5998">
            <v>98515</v>
          </cell>
          <cell r="C5998" t="str">
            <v>ITD</v>
          </cell>
        </row>
        <row r="5999">
          <cell r="A5999">
            <v>115458</v>
          </cell>
          <cell r="C5999" t="str">
            <v>ITD</v>
          </cell>
        </row>
        <row r="6000">
          <cell r="A6000">
            <v>90942</v>
          </cell>
          <cell r="C6000" t="str">
            <v>ITD</v>
          </cell>
        </row>
        <row r="6001">
          <cell r="A6001">
            <v>128244</v>
          </cell>
          <cell r="C6001" t="str">
            <v>ITD</v>
          </cell>
        </row>
        <row r="6002">
          <cell r="A6002">
            <v>121534</v>
          </cell>
          <cell r="C6002" t="str">
            <v>ITD</v>
          </cell>
        </row>
        <row r="6003">
          <cell r="A6003">
            <v>115549</v>
          </cell>
          <cell r="C6003" t="str">
            <v>ITD</v>
          </cell>
        </row>
        <row r="6004">
          <cell r="A6004">
            <v>90953</v>
          </cell>
          <cell r="C6004" t="str">
            <v>ITD</v>
          </cell>
        </row>
        <row r="6005">
          <cell r="A6005">
            <v>94907</v>
          </cell>
          <cell r="C6005" t="str">
            <v>ITD</v>
          </cell>
        </row>
        <row r="6006">
          <cell r="A6006">
            <v>126647</v>
          </cell>
          <cell r="C6006" t="str">
            <v>ITD</v>
          </cell>
        </row>
        <row r="6007">
          <cell r="A6007">
            <v>114478</v>
          </cell>
          <cell r="C6007" t="str">
            <v>ITD</v>
          </cell>
        </row>
        <row r="6008">
          <cell r="A6008">
            <v>117039</v>
          </cell>
          <cell r="C6008" t="str">
            <v>ITD</v>
          </cell>
        </row>
        <row r="6009">
          <cell r="A6009">
            <v>116549</v>
          </cell>
          <cell r="C6009" t="str">
            <v>ITD</v>
          </cell>
        </row>
        <row r="6010">
          <cell r="A6010">
            <v>127148</v>
          </cell>
          <cell r="C6010" t="str">
            <v>ITD</v>
          </cell>
        </row>
        <row r="6011">
          <cell r="A6011">
            <v>118543</v>
          </cell>
          <cell r="C6011" t="str">
            <v>ITD</v>
          </cell>
        </row>
        <row r="6012">
          <cell r="A6012">
            <v>119521</v>
          </cell>
          <cell r="C6012" t="str">
            <v>ITD</v>
          </cell>
        </row>
        <row r="6013">
          <cell r="A6013">
            <v>104280</v>
          </cell>
          <cell r="C6013" t="str">
            <v>ITD</v>
          </cell>
        </row>
        <row r="6014">
          <cell r="A6014">
            <v>99347</v>
          </cell>
          <cell r="C6014" t="str">
            <v>ITD</v>
          </cell>
        </row>
        <row r="6015">
          <cell r="A6015">
            <v>124463</v>
          </cell>
          <cell r="C6015" t="str">
            <v>ITD</v>
          </cell>
        </row>
        <row r="6016">
          <cell r="A6016">
            <v>115060</v>
          </cell>
          <cell r="C6016" t="str">
            <v>ITD</v>
          </cell>
        </row>
        <row r="6017">
          <cell r="A6017">
            <v>116529</v>
          </cell>
          <cell r="C6017" t="str">
            <v>ITD</v>
          </cell>
        </row>
        <row r="6018">
          <cell r="A6018">
            <v>99919</v>
          </cell>
          <cell r="C6018" t="str">
            <v>ITD</v>
          </cell>
        </row>
        <row r="6019">
          <cell r="A6019">
            <v>90966</v>
          </cell>
          <cell r="C6019" t="str">
            <v>ITD</v>
          </cell>
        </row>
        <row r="6020">
          <cell r="A6020">
            <v>117611</v>
          </cell>
          <cell r="C6020" t="str">
            <v>ITD</v>
          </cell>
        </row>
        <row r="6021">
          <cell r="A6021">
            <v>118032</v>
          </cell>
          <cell r="C6021" t="str">
            <v>ITD</v>
          </cell>
        </row>
        <row r="6022">
          <cell r="A6022">
            <v>93564</v>
          </cell>
          <cell r="C6022" t="str">
            <v>ITD</v>
          </cell>
        </row>
        <row r="6023">
          <cell r="A6023">
            <v>119768</v>
          </cell>
          <cell r="C6023" t="str">
            <v>ITD</v>
          </cell>
        </row>
        <row r="6024">
          <cell r="A6024">
            <v>116958</v>
          </cell>
          <cell r="C6024" t="str">
            <v>ITD</v>
          </cell>
        </row>
        <row r="6025">
          <cell r="A6025">
            <v>121193</v>
          </cell>
          <cell r="C6025" t="str">
            <v>ITD</v>
          </cell>
        </row>
        <row r="6026">
          <cell r="A6026">
            <v>126405</v>
          </cell>
          <cell r="C6026" t="str">
            <v>ITD</v>
          </cell>
        </row>
        <row r="6027">
          <cell r="A6027">
            <v>127468</v>
          </cell>
          <cell r="C6027" t="str">
            <v>ITD</v>
          </cell>
        </row>
        <row r="6028">
          <cell r="A6028">
            <v>119378</v>
          </cell>
          <cell r="C6028" t="str">
            <v>ITD</v>
          </cell>
        </row>
        <row r="6029">
          <cell r="A6029">
            <v>127898</v>
          </cell>
          <cell r="C6029" t="str">
            <v>ITD</v>
          </cell>
        </row>
        <row r="6030">
          <cell r="A6030">
            <v>119146</v>
          </cell>
          <cell r="C6030" t="str">
            <v>ITD</v>
          </cell>
        </row>
        <row r="6031">
          <cell r="A6031">
            <v>122977</v>
          </cell>
          <cell r="C6031" t="str">
            <v>ITD</v>
          </cell>
        </row>
        <row r="6032">
          <cell r="A6032">
            <v>120436</v>
          </cell>
          <cell r="C6032" t="str">
            <v>ITD</v>
          </cell>
        </row>
        <row r="6033">
          <cell r="A6033">
            <v>117105</v>
          </cell>
          <cell r="C6033" t="str">
            <v>ITD</v>
          </cell>
        </row>
        <row r="6034">
          <cell r="A6034">
            <v>115482</v>
          </cell>
          <cell r="C6034" t="str">
            <v>ITD</v>
          </cell>
        </row>
        <row r="6035">
          <cell r="A6035">
            <v>126973</v>
          </cell>
          <cell r="C6035" t="str">
            <v>ITD</v>
          </cell>
        </row>
        <row r="6036">
          <cell r="A6036">
            <v>119784</v>
          </cell>
          <cell r="C6036" t="str">
            <v>ITD</v>
          </cell>
        </row>
        <row r="6037">
          <cell r="A6037">
            <v>121899</v>
          </cell>
          <cell r="C6037" t="str">
            <v>ITD</v>
          </cell>
        </row>
        <row r="6038">
          <cell r="A6038">
            <v>114304</v>
          </cell>
          <cell r="C6038" t="str">
            <v>ITD</v>
          </cell>
        </row>
        <row r="6039">
          <cell r="A6039">
            <v>119699</v>
          </cell>
          <cell r="C6039" t="str">
            <v>ITD</v>
          </cell>
        </row>
        <row r="6040">
          <cell r="A6040">
            <v>82596</v>
          </cell>
          <cell r="C6040" t="str">
            <v>ITD</v>
          </cell>
        </row>
        <row r="6041">
          <cell r="A6041">
            <v>101293</v>
          </cell>
          <cell r="C6041" t="str">
            <v>ITD</v>
          </cell>
        </row>
        <row r="6042">
          <cell r="A6042">
            <v>116838</v>
          </cell>
          <cell r="C6042" t="str">
            <v>ITD</v>
          </cell>
        </row>
        <row r="6043">
          <cell r="A6043">
            <v>126361</v>
          </cell>
          <cell r="C6043" t="str">
            <v>ITD</v>
          </cell>
        </row>
        <row r="6044">
          <cell r="A6044">
            <v>122984</v>
          </cell>
          <cell r="C6044" t="str">
            <v>ITD</v>
          </cell>
        </row>
        <row r="6045">
          <cell r="A6045">
            <v>120858</v>
          </cell>
          <cell r="C6045" t="str">
            <v>ITD</v>
          </cell>
        </row>
        <row r="6046">
          <cell r="A6046">
            <v>126854</v>
          </cell>
          <cell r="C6046" t="str">
            <v>ITD</v>
          </cell>
        </row>
        <row r="6047">
          <cell r="A6047">
            <v>121439</v>
          </cell>
          <cell r="C6047" t="str">
            <v>ITD</v>
          </cell>
        </row>
        <row r="6048">
          <cell r="A6048">
            <v>126287</v>
          </cell>
          <cell r="C6048" t="str">
            <v>ITD</v>
          </cell>
        </row>
        <row r="6049">
          <cell r="A6049">
            <v>122902</v>
          </cell>
          <cell r="C6049" t="str">
            <v>ITD</v>
          </cell>
        </row>
        <row r="6050">
          <cell r="A6050">
            <v>116635</v>
          </cell>
          <cell r="C6050" t="str">
            <v>ITD</v>
          </cell>
        </row>
        <row r="6051">
          <cell r="A6051">
            <v>127761</v>
          </cell>
          <cell r="C6051" t="str">
            <v>ITD</v>
          </cell>
        </row>
        <row r="6052">
          <cell r="A6052">
            <v>126468</v>
          </cell>
          <cell r="C6052" t="str">
            <v>ITD</v>
          </cell>
        </row>
        <row r="6053">
          <cell r="A6053">
            <v>116896</v>
          </cell>
          <cell r="C6053" t="str">
            <v>ITD</v>
          </cell>
        </row>
        <row r="6054">
          <cell r="A6054">
            <v>116086</v>
          </cell>
          <cell r="C6054" t="str">
            <v>ITD</v>
          </cell>
        </row>
        <row r="6055">
          <cell r="A6055">
            <v>116485</v>
          </cell>
          <cell r="C6055" t="str">
            <v>ITD</v>
          </cell>
        </row>
        <row r="6056">
          <cell r="A6056">
            <v>118355</v>
          </cell>
          <cell r="C6056" t="str">
            <v>ITD</v>
          </cell>
        </row>
        <row r="6057">
          <cell r="A6057">
            <v>117458</v>
          </cell>
          <cell r="C6057" t="str">
            <v>ITD</v>
          </cell>
        </row>
        <row r="6058">
          <cell r="A6058">
            <v>90984</v>
          </cell>
          <cell r="C6058" t="str">
            <v>ITD</v>
          </cell>
        </row>
        <row r="6059">
          <cell r="A6059">
            <v>117678</v>
          </cell>
          <cell r="C6059" t="str">
            <v>ITD</v>
          </cell>
        </row>
        <row r="6060">
          <cell r="A6060">
            <v>127429</v>
          </cell>
          <cell r="C6060" t="str">
            <v>ITD</v>
          </cell>
        </row>
        <row r="6061">
          <cell r="A6061">
            <v>117047</v>
          </cell>
          <cell r="C6061" t="str">
            <v>ITD</v>
          </cell>
        </row>
        <row r="6062">
          <cell r="A6062">
            <v>116837</v>
          </cell>
          <cell r="C6062" t="str">
            <v>ITD</v>
          </cell>
        </row>
        <row r="6063">
          <cell r="A6063">
            <v>116065</v>
          </cell>
          <cell r="C6063" t="str">
            <v>ITD</v>
          </cell>
        </row>
        <row r="6064">
          <cell r="A6064">
            <v>102130</v>
          </cell>
          <cell r="C6064" t="str">
            <v>ITD</v>
          </cell>
        </row>
        <row r="6065">
          <cell r="A6065">
            <v>117634</v>
          </cell>
          <cell r="C6065" t="str">
            <v>ITD</v>
          </cell>
        </row>
        <row r="6066">
          <cell r="A6066">
            <v>117692</v>
          </cell>
          <cell r="C6066" t="str">
            <v>ITD</v>
          </cell>
        </row>
        <row r="6067">
          <cell r="A6067">
            <v>119772</v>
          </cell>
          <cell r="C6067" t="str">
            <v>ITD</v>
          </cell>
        </row>
        <row r="6068">
          <cell r="A6068">
            <v>119970</v>
          </cell>
          <cell r="C6068" t="str">
            <v>ITD</v>
          </cell>
        </row>
        <row r="6069">
          <cell r="A6069">
            <v>132307</v>
          </cell>
          <cell r="C6069" t="str">
            <v>ITD</v>
          </cell>
        </row>
        <row r="6070">
          <cell r="A6070">
            <v>110932</v>
          </cell>
          <cell r="C6070" t="str">
            <v>ITD</v>
          </cell>
        </row>
        <row r="6071">
          <cell r="A6071">
            <v>115135</v>
          </cell>
          <cell r="C6071" t="str">
            <v>ITD</v>
          </cell>
        </row>
        <row r="6072">
          <cell r="A6072">
            <v>112853</v>
          </cell>
          <cell r="C6072" t="str">
            <v>ITD</v>
          </cell>
        </row>
        <row r="6073">
          <cell r="A6073">
            <v>118763</v>
          </cell>
          <cell r="C6073" t="str">
            <v>ITD</v>
          </cell>
        </row>
        <row r="6074">
          <cell r="A6074">
            <v>99572</v>
          </cell>
          <cell r="C6074" t="str">
            <v>ITD</v>
          </cell>
        </row>
        <row r="6075">
          <cell r="A6075">
            <v>118058</v>
          </cell>
          <cell r="C6075" t="str">
            <v>ITD</v>
          </cell>
        </row>
        <row r="6076">
          <cell r="A6076">
            <v>113789</v>
          </cell>
          <cell r="C6076" t="str">
            <v>ITD</v>
          </cell>
        </row>
        <row r="6077">
          <cell r="A6077">
            <v>119564</v>
          </cell>
          <cell r="C6077" t="str">
            <v>ITD</v>
          </cell>
        </row>
        <row r="6078">
          <cell r="A6078">
            <v>116379</v>
          </cell>
          <cell r="C6078" t="str">
            <v>ITD</v>
          </cell>
        </row>
        <row r="6079">
          <cell r="A6079">
            <v>115267</v>
          </cell>
          <cell r="C6079" t="str">
            <v>ITD</v>
          </cell>
        </row>
        <row r="6080">
          <cell r="A6080">
            <v>115793</v>
          </cell>
          <cell r="C6080" t="str">
            <v>ITD</v>
          </cell>
        </row>
        <row r="6081">
          <cell r="A6081">
            <v>116887</v>
          </cell>
          <cell r="C6081" t="str">
            <v>ITD</v>
          </cell>
        </row>
        <row r="6082">
          <cell r="A6082">
            <v>116808</v>
          </cell>
          <cell r="C6082" t="str">
            <v>ITD</v>
          </cell>
        </row>
        <row r="6083">
          <cell r="A6083">
            <v>119700</v>
          </cell>
          <cell r="C6083" t="str">
            <v>ITD</v>
          </cell>
        </row>
        <row r="6084">
          <cell r="A6084">
            <v>116903</v>
          </cell>
          <cell r="C6084" t="str">
            <v>ITD</v>
          </cell>
        </row>
        <row r="6085">
          <cell r="A6085">
            <v>117688</v>
          </cell>
          <cell r="C6085" t="str">
            <v>ITD</v>
          </cell>
        </row>
        <row r="6086">
          <cell r="A6086">
            <v>117856</v>
          </cell>
          <cell r="C6086" t="str">
            <v>ITD</v>
          </cell>
        </row>
        <row r="6087">
          <cell r="A6087">
            <v>126064</v>
          </cell>
          <cell r="C6087" t="str">
            <v>ITD</v>
          </cell>
        </row>
        <row r="6088">
          <cell r="A6088">
            <v>118098</v>
          </cell>
          <cell r="C6088" t="str">
            <v>ITD</v>
          </cell>
        </row>
        <row r="6089">
          <cell r="A6089">
            <v>105515</v>
          </cell>
          <cell r="C6089" t="str">
            <v>ITD</v>
          </cell>
        </row>
        <row r="6090">
          <cell r="A6090">
            <v>119323</v>
          </cell>
          <cell r="C6090" t="str">
            <v>ITD</v>
          </cell>
        </row>
        <row r="6091">
          <cell r="A6091">
            <v>115033</v>
          </cell>
          <cell r="C6091" t="str">
            <v>ITD</v>
          </cell>
        </row>
        <row r="6092">
          <cell r="A6092">
            <v>118482</v>
          </cell>
          <cell r="C6092" t="str">
            <v>ITD</v>
          </cell>
        </row>
        <row r="6093">
          <cell r="A6093">
            <v>116784</v>
          </cell>
          <cell r="C6093" t="str">
            <v>ITD</v>
          </cell>
        </row>
        <row r="6094">
          <cell r="A6094">
            <v>119624</v>
          </cell>
          <cell r="C6094" t="str">
            <v>ITD</v>
          </cell>
        </row>
        <row r="6095">
          <cell r="A6095">
            <v>96512</v>
          </cell>
          <cell r="C6095" t="str">
            <v>ITD</v>
          </cell>
        </row>
        <row r="6096">
          <cell r="A6096">
            <v>126460</v>
          </cell>
          <cell r="C6096" t="str">
            <v>ITD</v>
          </cell>
        </row>
        <row r="6097">
          <cell r="A6097">
            <v>115038</v>
          </cell>
          <cell r="C6097" t="str">
            <v>ITD</v>
          </cell>
        </row>
        <row r="6098">
          <cell r="A6098">
            <v>117858</v>
          </cell>
          <cell r="C6098" t="str">
            <v>ITD</v>
          </cell>
        </row>
        <row r="6099">
          <cell r="A6099">
            <v>115321</v>
          </cell>
          <cell r="C6099" t="str">
            <v>ITD</v>
          </cell>
        </row>
        <row r="6100">
          <cell r="A6100">
            <v>118487</v>
          </cell>
          <cell r="C6100" t="str">
            <v>ITD</v>
          </cell>
        </row>
        <row r="6101">
          <cell r="A6101">
            <v>126740</v>
          </cell>
          <cell r="C6101" t="str">
            <v>ITD</v>
          </cell>
        </row>
        <row r="6102">
          <cell r="A6102">
            <v>116802</v>
          </cell>
          <cell r="C6102" t="str">
            <v>ITD</v>
          </cell>
        </row>
        <row r="6103">
          <cell r="A6103">
            <v>117930</v>
          </cell>
          <cell r="C6103" t="str">
            <v>ITD</v>
          </cell>
        </row>
        <row r="6104">
          <cell r="A6104">
            <v>122325</v>
          </cell>
          <cell r="C6104" t="str">
            <v>ITD</v>
          </cell>
        </row>
        <row r="6105">
          <cell r="A6105">
            <v>111587</v>
          </cell>
          <cell r="C6105" t="str">
            <v>ITD</v>
          </cell>
        </row>
        <row r="6106">
          <cell r="A6106">
            <v>119640</v>
          </cell>
          <cell r="C6106" t="str">
            <v>ITD</v>
          </cell>
        </row>
        <row r="6107">
          <cell r="A6107">
            <v>116765</v>
          </cell>
          <cell r="C6107" t="str">
            <v>ITD</v>
          </cell>
        </row>
        <row r="6108">
          <cell r="A6108">
            <v>116571</v>
          </cell>
          <cell r="C6108" t="str">
            <v>ITD</v>
          </cell>
        </row>
        <row r="6109">
          <cell r="A6109">
            <v>123316</v>
          </cell>
          <cell r="C6109" t="str">
            <v>ITD</v>
          </cell>
        </row>
        <row r="6110">
          <cell r="A6110">
            <v>117085</v>
          </cell>
          <cell r="C6110" t="str">
            <v>ITD</v>
          </cell>
        </row>
        <row r="6111">
          <cell r="A6111">
            <v>119400</v>
          </cell>
          <cell r="C6111" t="str">
            <v>ITD</v>
          </cell>
        </row>
        <row r="6112">
          <cell r="A6112">
            <v>111092</v>
          </cell>
          <cell r="C6112" t="str">
            <v>ITD</v>
          </cell>
        </row>
        <row r="6113">
          <cell r="A6113">
            <v>91034</v>
          </cell>
          <cell r="C6113" t="str">
            <v>ITD</v>
          </cell>
        </row>
        <row r="6114">
          <cell r="A6114">
            <v>119665</v>
          </cell>
          <cell r="C6114" t="str">
            <v>ITD</v>
          </cell>
        </row>
        <row r="6115">
          <cell r="A6115">
            <v>121635</v>
          </cell>
          <cell r="C6115" t="str">
            <v>ITD</v>
          </cell>
        </row>
        <row r="6116">
          <cell r="A6116">
            <v>121256</v>
          </cell>
          <cell r="C6116" t="str">
            <v>ITD</v>
          </cell>
        </row>
        <row r="6117">
          <cell r="A6117">
            <v>120847</v>
          </cell>
          <cell r="C6117" t="str">
            <v>ITD</v>
          </cell>
        </row>
        <row r="6118">
          <cell r="A6118">
            <v>91335</v>
          </cell>
          <cell r="C6118" t="str">
            <v>ITD</v>
          </cell>
        </row>
        <row r="6119">
          <cell r="A6119">
            <v>121980</v>
          </cell>
          <cell r="C6119" t="str">
            <v>ITD</v>
          </cell>
        </row>
        <row r="6120">
          <cell r="A6120">
            <v>125063</v>
          </cell>
          <cell r="C6120" t="str">
            <v>ITD</v>
          </cell>
        </row>
        <row r="6121">
          <cell r="A6121">
            <v>117817</v>
          </cell>
          <cell r="C6121" t="str">
            <v>ITD</v>
          </cell>
        </row>
        <row r="6122">
          <cell r="A6122">
            <v>121081</v>
          </cell>
          <cell r="C6122" t="str">
            <v>ITD</v>
          </cell>
        </row>
        <row r="6123">
          <cell r="A6123">
            <v>118792</v>
          </cell>
          <cell r="C6123" t="str">
            <v>ITD</v>
          </cell>
        </row>
        <row r="6124">
          <cell r="A6124">
            <v>116165</v>
          </cell>
          <cell r="C6124" t="str">
            <v>ITD</v>
          </cell>
        </row>
        <row r="6125">
          <cell r="A6125">
            <v>123446</v>
          </cell>
          <cell r="C6125" t="str">
            <v>ITD</v>
          </cell>
        </row>
        <row r="6126">
          <cell r="A6126">
            <v>120276</v>
          </cell>
          <cell r="C6126" t="str">
            <v>ITD</v>
          </cell>
        </row>
        <row r="6127">
          <cell r="A6127">
            <v>119663</v>
          </cell>
          <cell r="C6127" t="str">
            <v>ITD</v>
          </cell>
        </row>
        <row r="6128">
          <cell r="A6128">
            <v>121486</v>
          </cell>
          <cell r="C6128" t="str">
            <v>ITD</v>
          </cell>
        </row>
        <row r="6129">
          <cell r="A6129">
            <v>120570</v>
          </cell>
          <cell r="C6129" t="str">
            <v>ITD</v>
          </cell>
        </row>
        <row r="6130">
          <cell r="A6130">
            <v>120506</v>
          </cell>
          <cell r="C6130" t="str">
            <v>ITD</v>
          </cell>
        </row>
        <row r="6131">
          <cell r="A6131">
            <v>121674</v>
          </cell>
          <cell r="C6131" t="str">
            <v>ITD</v>
          </cell>
        </row>
        <row r="6132">
          <cell r="A6132">
            <v>88728</v>
          </cell>
          <cell r="C6132" t="str">
            <v>ITD</v>
          </cell>
        </row>
        <row r="6133">
          <cell r="A6133">
            <v>123265</v>
          </cell>
          <cell r="C6133" t="str">
            <v>ITD</v>
          </cell>
        </row>
        <row r="6134">
          <cell r="A6134">
            <v>117985</v>
          </cell>
          <cell r="C6134" t="str">
            <v>ITD</v>
          </cell>
        </row>
        <row r="6135">
          <cell r="A6135">
            <v>121197</v>
          </cell>
          <cell r="C6135" t="str">
            <v>ITD</v>
          </cell>
        </row>
        <row r="6136">
          <cell r="A6136">
            <v>126494</v>
          </cell>
          <cell r="C6136" t="str">
            <v>ITD</v>
          </cell>
        </row>
        <row r="6137">
          <cell r="A6137">
            <v>123128</v>
          </cell>
          <cell r="C6137" t="str">
            <v>ITD</v>
          </cell>
        </row>
        <row r="6138">
          <cell r="A6138">
            <v>91037</v>
          </cell>
          <cell r="C6138" t="str">
            <v>ITD</v>
          </cell>
        </row>
        <row r="6139">
          <cell r="A6139">
            <v>118625</v>
          </cell>
          <cell r="C6139" t="str">
            <v>ITD</v>
          </cell>
        </row>
        <row r="6140">
          <cell r="A6140">
            <v>97034</v>
          </cell>
          <cell r="C6140" t="str">
            <v>ITD</v>
          </cell>
        </row>
        <row r="6141">
          <cell r="A6141">
            <v>122231</v>
          </cell>
          <cell r="C6141" t="str">
            <v>ITD</v>
          </cell>
        </row>
        <row r="6142">
          <cell r="A6142">
            <v>115148</v>
          </cell>
          <cell r="C6142" t="str">
            <v>ITD</v>
          </cell>
        </row>
        <row r="6143">
          <cell r="A6143">
            <v>126291</v>
          </cell>
          <cell r="C6143" t="str">
            <v>ITD</v>
          </cell>
        </row>
        <row r="6144">
          <cell r="A6144">
            <v>115843</v>
          </cell>
          <cell r="C6144" t="str">
            <v>ITD</v>
          </cell>
        </row>
        <row r="6145">
          <cell r="A6145">
            <v>117684</v>
          </cell>
          <cell r="C6145" t="str">
            <v>ITD</v>
          </cell>
        </row>
        <row r="6146">
          <cell r="A6146">
            <v>118596</v>
          </cell>
          <cell r="C6146" t="str">
            <v>ITD</v>
          </cell>
        </row>
        <row r="6147">
          <cell r="A6147">
            <v>120085</v>
          </cell>
          <cell r="C6147" t="str">
            <v>ITD</v>
          </cell>
        </row>
        <row r="6148">
          <cell r="A6148">
            <v>118932</v>
          </cell>
          <cell r="C6148" t="str">
            <v>ITD</v>
          </cell>
        </row>
        <row r="6149">
          <cell r="A6149">
            <v>120161</v>
          </cell>
          <cell r="C6149" t="str">
            <v>ITD</v>
          </cell>
        </row>
        <row r="6150">
          <cell r="A6150">
            <v>119667</v>
          </cell>
          <cell r="C6150" t="str">
            <v>ITD</v>
          </cell>
        </row>
        <row r="6151">
          <cell r="A6151">
            <v>121526</v>
          </cell>
          <cell r="C6151" t="str">
            <v>ITD</v>
          </cell>
        </row>
        <row r="6152">
          <cell r="A6152">
            <v>116930</v>
          </cell>
          <cell r="C6152" t="str">
            <v>ITD</v>
          </cell>
        </row>
        <row r="6153">
          <cell r="A6153">
            <v>118949</v>
          </cell>
          <cell r="C6153" t="str">
            <v>ITD</v>
          </cell>
        </row>
        <row r="6154">
          <cell r="A6154">
            <v>115322</v>
          </cell>
          <cell r="C6154" t="str">
            <v>ITD</v>
          </cell>
        </row>
        <row r="6155">
          <cell r="A6155">
            <v>116542</v>
          </cell>
          <cell r="C6155" t="str">
            <v>ITD</v>
          </cell>
        </row>
        <row r="6156">
          <cell r="A6156">
            <v>121021</v>
          </cell>
          <cell r="C6156" t="str">
            <v>ITD</v>
          </cell>
        </row>
        <row r="6157">
          <cell r="A6157">
            <v>121304</v>
          </cell>
          <cell r="C6157" t="str">
            <v>ITD</v>
          </cell>
        </row>
        <row r="6158">
          <cell r="A6158">
            <v>127494</v>
          </cell>
          <cell r="C6158" t="str">
            <v>ITD</v>
          </cell>
        </row>
        <row r="6159">
          <cell r="A6159">
            <v>128179</v>
          </cell>
          <cell r="C6159" t="str">
            <v>ITD</v>
          </cell>
        </row>
        <row r="6160">
          <cell r="A6160">
            <v>87011</v>
          </cell>
          <cell r="C6160" t="str">
            <v>ITD</v>
          </cell>
        </row>
        <row r="6161">
          <cell r="A6161">
            <v>127668</v>
          </cell>
          <cell r="C6161" t="str">
            <v>ITD</v>
          </cell>
        </row>
        <row r="6162">
          <cell r="A6162">
            <v>117044</v>
          </cell>
          <cell r="C6162" t="str">
            <v>ITD</v>
          </cell>
        </row>
        <row r="6163">
          <cell r="A6163">
            <v>91082</v>
          </cell>
          <cell r="C6163" t="str">
            <v>ITD</v>
          </cell>
        </row>
        <row r="6164">
          <cell r="A6164">
            <v>115529</v>
          </cell>
          <cell r="C6164" t="str">
            <v>ITD</v>
          </cell>
        </row>
        <row r="6165">
          <cell r="A6165">
            <v>117006</v>
          </cell>
          <cell r="C6165" t="str">
            <v>ITD</v>
          </cell>
        </row>
        <row r="6166">
          <cell r="A6166">
            <v>116917</v>
          </cell>
          <cell r="C6166" t="str">
            <v>ITD</v>
          </cell>
        </row>
        <row r="6167">
          <cell r="A6167">
            <v>120308</v>
          </cell>
          <cell r="C6167" t="str">
            <v>ITD</v>
          </cell>
        </row>
        <row r="6168">
          <cell r="A6168">
            <v>101497</v>
          </cell>
          <cell r="C6168" t="str">
            <v>ITD</v>
          </cell>
        </row>
        <row r="6169">
          <cell r="A6169">
            <v>121426</v>
          </cell>
          <cell r="C6169" t="str">
            <v>ITD</v>
          </cell>
        </row>
        <row r="6170">
          <cell r="A6170">
            <v>121257</v>
          </cell>
          <cell r="C6170" t="str">
            <v>ITD</v>
          </cell>
        </row>
        <row r="6171">
          <cell r="A6171">
            <v>111414</v>
          </cell>
          <cell r="C6171" t="str">
            <v>ITD</v>
          </cell>
        </row>
        <row r="6172">
          <cell r="A6172">
            <v>89452</v>
          </cell>
          <cell r="C6172" t="str">
            <v>ITD</v>
          </cell>
        </row>
        <row r="6173">
          <cell r="A6173">
            <v>103822</v>
          </cell>
          <cell r="C6173" t="str">
            <v>ITD</v>
          </cell>
        </row>
        <row r="6174">
          <cell r="A6174">
            <v>118912</v>
          </cell>
          <cell r="C6174" t="str">
            <v>ITD</v>
          </cell>
        </row>
        <row r="6175">
          <cell r="A6175">
            <v>114648</v>
          </cell>
          <cell r="C6175" t="str">
            <v>ITD</v>
          </cell>
        </row>
        <row r="6176">
          <cell r="A6176">
            <v>123091</v>
          </cell>
          <cell r="C6176" t="str">
            <v>ITD</v>
          </cell>
        </row>
        <row r="6177">
          <cell r="A6177">
            <v>121990</v>
          </cell>
          <cell r="C6177" t="str">
            <v>ITD</v>
          </cell>
        </row>
        <row r="6178">
          <cell r="A6178">
            <v>117462</v>
          </cell>
          <cell r="C6178" t="str">
            <v>ITD</v>
          </cell>
        </row>
        <row r="6179">
          <cell r="A6179">
            <v>127805</v>
          </cell>
          <cell r="C6179" t="str">
            <v>ITD</v>
          </cell>
        </row>
        <row r="6180">
          <cell r="A6180">
            <v>126276</v>
          </cell>
          <cell r="C6180" t="str">
            <v>ITD</v>
          </cell>
        </row>
        <row r="6181">
          <cell r="A6181">
            <v>98511</v>
          </cell>
          <cell r="C6181" t="str">
            <v>ITD</v>
          </cell>
        </row>
        <row r="6182">
          <cell r="A6182">
            <v>118844</v>
          </cell>
          <cell r="C6182" t="str">
            <v>ITD</v>
          </cell>
        </row>
        <row r="6183">
          <cell r="A6183">
            <v>124797</v>
          </cell>
          <cell r="C6183" t="str">
            <v>ITD</v>
          </cell>
        </row>
        <row r="6184">
          <cell r="A6184">
            <v>122666</v>
          </cell>
          <cell r="C6184" t="str">
            <v>ITD</v>
          </cell>
        </row>
        <row r="6185">
          <cell r="A6185">
            <v>115906</v>
          </cell>
          <cell r="C6185" t="str">
            <v>ITD</v>
          </cell>
        </row>
        <row r="6186">
          <cell r="A6186">
            <v>119692</v>
          </cell>
          <cell r="C6186" t="str">
            <v>ITD</v>
          </cell>
        </row>
        <row r="6187">
          <cell r="A6187">
            <v>113035</v>
          </cell>
          <cell r="C6187" t="str">
            <v>ITD</v>
          </cell>
        </row>
        <row r="6188">
          <cell r="A6188">
            <v>127787</v>
          </cell>
          <cell r="C6188" t="str">
            <v>ITD</v>
          </cell>
        </row>
        <row r="6189">
          <cell r="A6189">
            <v>111508</v>
          </cell>
          <cell r="C6189" t="str">
            <v>ITD</v>
          </cell>
        </row>
        <row r="6190">
          <cell r="A6190">
            <v>119960</v>
          </cell>
          <cell r="C6190" t="str">
            <v>ITD</v>
          </cell>
        </row>
        <row r="6191">
          <cell r="A6191">
            <v>120608</v>
          </cell>
          <cell r="C6191" t="str">
            <v>ITD</v>
          </cell>
        </row>
        <row r="6192">
          <cell r="A6192">
            <v>120746</v>
          </cell>
          <cell r="C6192" t="str">
            <v>ITD</v>
          </cell>
        </row>
        <row r="6193">
          <cell r="A6193">
            <v>117484</v>
          </cell>
          <cell r="C6193" t="str">
            <v>ITD</v>
          </cell>
        </row>
        <row r="6194">
          <cell r="A6194">
            <v>121199</v>
          </cell>
          <cell r="C6194" t="str">
            <v>ITD</v>
          </cell>
        </row>
        <row r="6195">
          <cell r="A6195">
            <v>126948</v>
          </cell>
          <cell r="C6195" t="str">
            <v>ITD</v>
          </cell>
        </row>
        <row r="6196">
          <cell r="A6196">
            <v>115821</v>
          </cell>
          <cell r="C6196" t="str">
            <v>ITD</v>
          </cell>
        </row>
        <row r="6197">
          <cell r="A6197">
            <v>121527</v>
          </cell>
          <cell r="C6197" t="str">
            <v>ITD</v>
          </cell>
        </row>
        <row r="6198">
          <cell r="A6198">
            <v>119552</v>
          </cell>
          <cell r="C6198" t="str">
            <v>ITD</v>
          </cell>
        </row>
        <row r="6199">
          <cell r="A6199">
            <v>118914</v>
          </cell>
          <cell r="C6199" t="str">
            <v>ITD</v>
          </cell>
        </row>
        <row r="6200">
          <cell r="A6200">
            <v>81816</v>
          </cell>
          <cell r="C6200" t="str">
            <v>ITD</v>
          </cell>
        </row>
        <row r="6201">
          <cell r="A6201">
            <v>102258</v>
          </cell>
          <cell r="C6201" t="str">
            <v>ITD</v>
          </cell>
        </row>
        <row r="6202">
          <cell r="A6202">
            <v>121202</v>
          </cell>
          <cell r="C6202" t="str">
            <v>ITD</v>
          </cell>
        </row>
        <row r="6203">
          <cell r="A6203">
            <v>109038</v>
          </cell>
          <cell r="C6203" t="str">
            <v>ITD</v>
          </cell>
        </row>
        <row r="6204">
          <cell r="A6204">
            <v>111904</v>
          </cell>
          <cell r="C6204" t="str">
            <v>ITD</v>
          </cell>
        </row>
        <row r="6205">
          <cell r="A6205">
            <v>118838</v>
          </cell>
          <cell r="C6205" t="str">
            <v>ITD</v>
          </cell>
        </row>
        <row r="6206">
          <cell r="A6206">
            <v>118948</v>
          </cell>
          <cell r="C6206" t="str">
            <v>ITD</v>
          </cell>
        </row>
        <row r="6207">
          <cell r="A6207">
            <v>114483</v>
          </cell>
          <cell r="C6207" t="str">
            <v>ITD</v>
          </cell>
        </row>
        <row r="6208">
          <cell r="A6208">
            <v>121485</v>
          </cell>
          <cell r="C6208" t="str">
            <v>ITD</v>
          </cell>
        </row>
        <row r="6209">
          <cell r="A6209">
            <v>117919</v>
          </cell>
          <cell r="C6209" t="str">
            <v>ITD</v>
          </cell>
        </row>
        <row r="6210">
          <cell r="A6210">
            <v>116919</v>
          </cell>
          <cell r="C6210" t="str">
            <v>ITD</v>
          </cell>
        </row>
        <row r="6211">
          <cell r="A6211">
            <v>114504</v>
          </cell>
          <cell r="C6211" t="str">
            <v>ITD</v>
          </cell>
        </row>
        <row r="6212">
          <cell r="A6212">
            <v>121530</v>
          </cell>
          <cell r="C6212" t="str">
            <v>ITD</v>
          </cell>
        </row>
        <row r="6213">
          <cell r="A6213">
            <v>95834</v>
          </cell>
          <cell r="C6213" t="str">
            <v>ITD</v>
          </cell>
        </row>
        <row r="6214">
          <cell r="A6214">
            <v>120625</v>
          </cell>
          <cell r="C6214" t="str">
            <v>ITD</v>
          </cell>
        </row>
        <row r="6215">
          <cell r="A6215">
            <v>120626</v>
          </cell>
          <cell r="C6215" t="str">
            <v>ITD</v>
          </cell>
        </row>
        <row r="6216">
          <cell r="A6216">
            <v>119343</v>
          </cell>
          <cell r="C6216" t="str">
            <v>ITD</v>
          </cell>
        </row>
        <row r="6217">
          <cell r="A6217">
            <v>88286</v>
          </cell>
          <cell r="C6217" t="str">
            <v>ITD</v>
          </cell>
        </row>
        <row r="6218">
          <cell r="A6218">
            <v>116006</v>
          </cell>
          <cell r="C6218" t="str">
            <v>ITD</v>
          </cell>
        </row>
        <row r="6219">
          <cell r="A6219">
            <v>120801</v>
          </cell>
          <cell r="C6219" t="str">
            <v>ITD</v>
          </cell>
        </row>
        <row r="6220">
          <cell r="A6220">
            <v>119685</v>
          </cell>
          <cell r="C6220" t="str">
            <v>ITD</v>
          </cell>
        </row>
        <row r="6221">
          <cell r="A6221">
            <v>120509</v>
          </cell>
          <cell r="C6221" t="str">
            <v>ITD</v>
          </cell>
        </row>
        <row r="6222">
          <cell r="A6222">
            <v>98817</v>
          </cell>
          <cell r="C6222" t="str">
            <v>ITD</v>
          </cell>
        </row>
        <row r="6223">
          <cell r="A6223">
            <v>120663</v>
          </cell>
          <cell r="C6223" t="str">
            <v>ITD</v>
          </cell>
        </row>
        <row r="6224">
          <cell r="A6224">
            <v>122003</v>
          </cell>
          <cell r="C6224" t="str">
            <v>ITD</v>
          </cell>
        </row>
        <row r="6225">
          <cell r="A6225">
            <v>121718</v>
          </cell>
          <cell r="C6225" t="str">
            <v>ITD</v>
          </cell>
        </row>
        <row r="6226">
          <cell r="A6226">
            <v>90943</v>
          </cell>
          <cell r="C6226" t="str">
            <v>ITD</v>
          </cell>
        </row>
        <row r="6227">
          <cell r="A6227">
            <v>115566</v>
          </cell>
          <cell r="C6227" t="str">
            <v>ITD</v>
          </cell>
        </row>
        <row r="6228">
          <cell r="A6228">
            <v>131476</v>
          </cell>
          <cell r="C6228" t="str">
            <v>ITD</v>
          </cell>
        </row>
        <row r="6229">
          <cell r="A6229">
            <v>114856</v>
          </cell>
          <cell r="C6229" t="str">
            <v>ITD</v>
          </cell>
        </row>
        <row r="6230">
          <cell r="A6230">
            <v>116424</v>
          </cell>
          <cell r="C6230" t="str">
            <v>ITD</v>
          </cell>
        </row>
        <row r="6231">
          <cell r="A6231">
            <v>119270</v>
          </cell>
          <cell r="C6231" t="str">
            <v>ITD</v>
          </cell>
        </row>
        <row r="6232">
          <cell r="A6232">
            <v>119899</v>
          </cell>
          <cell r="C6232" t="str">
            <v>ITD</v>
          </cell>
        </row>
        <row r="6233">
          <cell r="A6233">
            <v>126413</v>
          </cell>
          <cell r="C6233" t="str">
            <v>ITD</v>
          </cell>
        </row>
        <row r="6234">
          <cell r="A6234">
            <v>118071</v>
          </cell>
          <cell r="C6234" t="str">
            <v>ITD</v>
          </cell>
        </row>
        <row r="6235">
          <cell r="A6235">
            <v>120944</v>
          </cell>
          <cell r="C6235" t="str">
            <v>ITD</v>
          </cell>
        </row>
        <row r="6236">
          <cell r="A6236">
            <v>120728</v>
          </cell>
          <cell r="C6236" t="str">
            <v>ITD</v>
          </cell>
        </row>
        <row r="6237">
          <cell r="A6237">
            <v>127481</v>
          </cell>
          <cell r="C6237" t="str">
            <v>ITD</v>
          </cell>
        </row>
        <row r="6238">
          <cell r="A6238">
            <v>118898</v>
          </cell>
          <cell r="C6238" t="str">
            <v>ITD</v>
          </cell>
        </row>
        <row r="6239">
          <cell r="A6239">
            <v>120870</v>
          </cell>
          <cell r="C6239" t="str">
            <v>ITD</v>
          </cell>
        </row>
        <row r="6240">
          <cell r="A6240">
            <v>122383</v>
          </cell>
          <cell r="C6240" t="str">
            <v>ITD</v>
          </cell>
        </row>
        <row r="6241">
          <cell r="A6241">
            <v>120336</v>
          </cell>
          <cell r="C6241" t="str">
            <v>ITD</v>
          </cell>
        </row>
        <row r="6242">
          <cell r="A6242">
            <v>125705</v>
          </cell>
          <cell r="C6242" t="str">
            <v>ITD</v>
          </cell>
        </row>
        <row r="6243">
          <cell r="A6243">
            <v>113886</v>
          </cell>
          <cell r="C6243" t="str">
            <v>ITD</v>
          </cell>
        </row>
        <row r="6244">
          <cell r="A6244">
            <v>119159</v>
          </cell>
          <cell r="C6244" t="str">
            <v>ITD</v>
          </cell>
        </row>
        <row r="6245">
          <cell r="A6245">
            <v>122922</v>
          </cell>
          <cell r="C6245" t="str">
            <v>ITD</v>
          </cell>
        </row>
        <row r="6246">
          <cell r="A6246">
            <v>112974</v>
          </cell>
          <cell r="C6246" t="str">
            <v>ITD</v>
          </cell>
        </row>
        <row r="6247">
          <cell r="A6247">
            <v>117082</v>
          </cell>
          <cell r="C6247" t="str">
            <v>ITD</v>
          </cell>
        </row>
        <row r="6248">
          <cell r="A6248">
            <v>115127</v>
          </cell>
          <cell r="C6248" t="str">
            <v>ITD</v>
          </cell>
        </row>
        <row r="6249">
          <cell r="A6249">
            <v>95509</v>
          </cell>
          <cell r="C6249" t="str">
            <v>ITD</v>
          </cell>
        </row>
        <row r="6250">
          <cell r="A6250">
            <v>121068</v>
          </cell>
          <cell r="C6250" t="str">
            <v>ITD</v>
          </cell>
        </row>
        <row r="6251">
          <cell r="A6251">
            <v>116464</v>
          </cell>
          <cell r="C6251" t="str">
            <v>ITD</v>
          </cell>
        </row>
        <row r="6252">
          <cell r="A6252">
            <v>117680</v>
          </cell>
          <cell r="C6252" t="str">
            <v>ITD</v>
          </cell>
        </row>
        <row r="6253">
          <cell r="A6253">
            <v>115170</v>
          </cell>
          <cell r="C6253" t="str">
            <v>ITD</v>
          </cell>
        </row>
        <row r="6254">
          <cell r="A6254">
            <v>119943</v>
          </cell>
          <cell r="C6254" t="str">
            <v>ITD</v>
          </cell>
        </row>
        <row r="6255">
          <cell r="A6255">
            <v>121233</v>
          </cell>
          <cell r="C6255" t="str">
            <v>ITD</v>
          </cell>
        </row>
        <row r="6256">
          <cell r="A6256">
            <v>116412</v>
          </cell>
          <cell r="C6256" t="str">
            <v>ITD</v>
          </cell>
        </row>
        <row r="6257">
          <cell r="A6257">
            <v>120664</v>
          </cell>
          <cell r="C6257" t="str">
            <v>ITD</v>
          </cell>
        </row>
        <row r="6258">
          <cell r="A6258">
            <v>119278</v>
          </cell>
          <cell r="C6258" t="str">
            <v>ITD</v>
          </cell>
        </row>
        <row r="6259">
          <cell r="A6259">
            <v>118777</v>
          </cell>
          <cell r="C6259" t="str">
            <v>ITD</v>
          </cell>
        </row>
        <row r="6260">
          <cell r="A6260">
            <v>119097</v>
          </cell>
          <cell r="C6260" t="str">
            <v>ITD</v>
          </cell>
        </row>
        <row r="6261">
          <cell r="A6261">
            <v>119328</v>
          </cell>
          <cell r="C6261" t="str">
            <v>ITD</v>
          </cell>
        </row>
        <row r="6262">
          <cell r="A6262">
            <v>108641</v>
          </cell>
          <cell r="C6262" t="str">
            <v>ITD</v>
          </cell>
        </row>
        <row r="6263">
          <cell r="A6263">
            <v>121760</v>
          </cell>
          <cell r="C6263" t="str">
            <v>ITD</v>
          </cell>
        </row>
        <row r="6264">
          <cell r="A6264">
            <v>98208</v>
          </cell>
          <cell r="C6264" t="str">
            <v>ITD</v>
          </cell>
        </row>
        <row r="6265">
          <cell r="A6265">
            <v>125837</v>
          </cell>
          <cell r="C6265" t="str">
            <v>ITD</v>
          </cell>
        </row>
        <row r="6266">
          <cell r="A6266">
            <v>112728</v>
          </cell>
          <cell r="C6266" t="str">
            <v>ITD</v>
          </cell>
        </row>
        <row r="6267">
          <cell r="A6267">
            <v>86072</v>
          </cell>
          <cell r="C6267" t="str">
            <v>ITD</v>
          </cell>
        </row>
        <row r="6268">
          <cell r="A6268">
            <v>87142</v>
          </cell>
          <cell r="C6268" t="str">
            <v>ITD</v>
          </cell>
        </row>
        <row r="6269">
          <cell r="A6269">
            <v>102218</v>
          </cell>
          <cell r="C6269" t="str">
            <v>ITD</v>
          </cell>
        </row>
        <row r="6270">
          <cell r="A6270">
            <v>118651</v>
          </cell>
          <cell r="C6270" t="str">
            <v>ITD</v>
          </cell>
        </row>
        <row r="6271">
          <cell r="A6271">
            <v>119334</v>
          </cell>
          <cell r="C6271" t="str">
            <v>ITD</v>
          </cell>
        </row>
        <row r="6272">
          <cell r="A6272">
            <v>115819</v>
          </cell>
          <cell r="C6272" t="str">
            <v>ITD</v>
          </cell>
        </row>
        <row r="6273">
          <cell r="A6273">
            <v>121462</v>
          </cell>
          <cell r="C6273" t="str">
            <v>ITD</v>
          </cell>
        </row>
        <row r="6274">
          <cell r="A6274">
            <v>122254</v>
          </cell>
          <cell r="C6274" t="str">
            <v>ITD</v>
          </cell>
        </row>
        <row r="6275">
          <cell r="A6275">
            <v>127088</v>
          </cell>
          <cell r="C6275" t="str">
            <v>ITD</v>
          </cell>
        </row>
        <row r="6276">
          <cell r="A6276">
            <v>121445</v>
          </cell>
          <cell r="C6276" t="str">
            <v>ITD</v>
          </cell>
        </row>
        <row r="6277">
          <cell r="A6277">
            <v>121525</v>
          </cell>
          <cell r="C6277" t="str">
            <v>ITD</v>
          </cell>
        </row>
        <row r="6278">
          <cell r="A6278">
            <v>90658</v>
          </cell>
          <cell r="C6278" t="str">
            <v>ITD</v>
          </cell>
        </row>
        <row r="6279">
          <cell r="A6279">
            <v>117519</v>
          </cell>
          <cell r="C6279" t="str">
            <v>ITD</v>
          </cell>
        </row>
        <row r="6280">
          <cell r="A6280">
            <v>118547</v>
          </cell>
          <cell r="C6280" t="str">
            <v>ITD</v>
          </cell>
        </row>
        <row r="6281">
          <cell r="A6281">
            <v>121170</v>
          </cell>
          <cell r="C6281" t="str">
            <v>ITD</v>
          </cell>
        </row>
        <row r="6282">
          <cell r="A6282">
            <v>121566</v>
          </cell>
          <cell r="C6282" t="str">
            <v>ITD</v>
          </cell>
        </row>
        <row r="6283">
          <cell r="A6283">
            <v>121377</v>
          </cell>
          <cell r="C6283" t="str">
            <v>ITD</v>
          </cell>
        </row>
        <row r="6284">
          <cell r="A6284">
            <v>121198</v>
          </cell>
          <cell r="C6284" t="str">
            <v>ITD</v>
          </cell>
        </row>
        <row r="6285">
          <cell r="A6285">
            <v>123153</v>
          </cell>
          <cell r="C6285" t="str">
            <v>ITD</v>
          </cell>
        </row>
        <row r="6286">
          <cell r="A6286">
            <v>125674</v>
          </cell>
          <cell r="C6286" t="str">
            <v>ITD</v>
          </cell>
        </row>
        <row r="6287">
          <cell r="A6287">
            <v>116585</v>
          </cell>
          <cell r="C6287" t="str">
            <v>ITD</v>
          </cell>
        </row>
        <row r="6288">
          <cell r="A6288">
            <v>115803</v>
          </cell>
          <cell r="C6288" t="str">
            <v>ITD</v>
          </cell>
        </row>
        <row r="6289">
          <cell r="A6289">
            <v>128394</v>
          </cell>
          <cell r="C6289" t="str">
            <v>ITD</v>
          </cell>
        </row>
        <row r="6290">
          <cell r="A6290">
            <v>116220</v>
          </cell>
          <cell r="C6290" t="str">
            <v>ITD</v>
          </cell>
        </row>
        <row r="6291">
          <cell r="A6291">
            <v>119499</v>
          </cell>
          <cell r="C6291" t="str">
            <v>ITD</v>
          </cell>
        </row>
        <row r="6292">
          <cell r="A6292">
            <v>117776</v>
          </cell>
          <cell r="C6292" t="str">
            <v>ITD</v>
          </cell>
        </row>
        <row r="6293">
          <cell r="A6293">
            <v>118767</v>
          </cell>
          <cell r="C6293" t="str">
            <v>ITD</v>
          </cell>
        </row>
        <row r="6294">
          <cell r="A6294">
            <v>121393</v>
          </cell>
          <cell r="C6294" t="str">
            <v>ITD</v>
          </cell>
        </row>
        <row r="6295">
          <cell r="A6295">
            <v>96067</v>
          </cell>
          <cell r="C6295" t="str">
            <v>ITD</v>
          </cell>
        </row>
        <row r="6296">
          <cell r="A6296">
            <v>119646</v>
          </cell>
          <cell r="C6296" t="str">
            <v>ITD</v>
          </cell>
        </row>
        <row r="6297">
          <cell r="A6297">
            <v>122368</v>
          </cell>
          <cell r="C6297" t="str">
            <v>ITD</v>
          </cell>
        </row>
        <row r="6298">
          <cell r="A6298">
            <v>91091</v>
          </cell>
          <cell r="C6298" t="str">
            <v>ITD</v>
          </cell>
        </row>
        <row r="6299">
          <cell r="A6299">
            <v>111864</v>
          </cell>
          <cell r="C6299" t="str">
            <v>ITD</v>
          </cell>
        </row>
        <row r="6300">
          <cell r="A6300">
            <v>126292</v>
          </cell>
          <cell r="C6300" t="str">
            <v>ITD</v>
          </cell>
        </row>
        <row r="6301">
          <cell r="A6301">
            <v>119774</v>
          </cell>
          <cell r="C6301" t="str">
            <v>ITD</v>
          </cell>
        </row>
        <row r="6302">
          <cell r="A6302">
            <v>117070</v>
          </cell>
          <cell r="C6302" t="str">
            <v>ITD</v>
          </cell>
        </row>
        <row r="6303">
          <cell r="A6303">
            <v>120656</v>
          </cell>
          <cell r="C6303" t="str">
            <v>ITD</v>
          </cell>
        </row>
        <row r="6304">
          <cell r="A6304">
            <v>120659</v>
          </cell>
          <cell r="C6304" t="str">
            <v>ITD</v>
          </cell>
        </row>
        <row r="6305">
          <cell r="A6305">
            <v>120773</v>
          </cell>
          <cell r="C6305" t="str">
            <v>ITD</v>
          </cell>
        </row>
        <row r="6306">
          <cell r="A6306">
            <v>120008</v>
          </cell>
          <cell r="C6306" t="str">
            <v>ITD</v>
          </cell>
        </row>
        <row r="6307">
          <cell r="A6307">
            <v>111579</v>
          </cell>
          <cell r="C6307" t="str">
            <v>ITD</v>
          </cell>
        </row>
        <row r="6308">
          <cell r="A6308">
            <v>120137</v>
          </cell>
          <cell r="C6308" t="str">
            <v>ITD</v>
          </cell>
        </row>
        <row r="6309">
          <cell r="A6309">
            <v>117621</v>
          </cell>
          <cell r="C6309" t="str">
            <v>ITD</v>
          </cell>
        </row>
        <row r="6310">
          <cell r="A6310">
            <v>117087</v>
          </cell>
          <cell r="C6310" t="str">
            <v>ITD</v>
          </cell>
        </row>
        <row r="6311">
          <cell r="A6311">
            <v>126561</v>
          </cell>
          <cell r="C6311" t="str">
            <v>ITD</v>
          </cell>
        </row>
        <row r="6312">
          <cell r="A6312">
            <v>118953</v>
          </cell>
          <cell r="C6312" t="str">
            <v>ITD</v>
          </cell>
        </row>
        <row r="6313">
          <cell r="A6313">
            <v>118085</v>
          </cell>
          <cell r="C6313" t="str">
            <v>ITD</v>
          </cell>
        </row>
        <row r="6314">
          <cell r="A6314">
            <v>115844</v>
          </cell>
          <cell r="C6314" t="str">
            <v>ITD</v>
          </cell>
        </row>
        <row r="6315">
          <cell r="A6315">
            <v>90982</v>
          </cell>
          <cell r="C6315" t="str">
            <v>ITD</v>
          </cell>
        </row>
        <row r="6316">
          <cell r="A6316">
            <v>132162</v>
          </cell>
          <cell r="C6316" t="str">
            <v>ITD</v>
          </cell>
        </row>
        <row r="6317">
          <cell r="A6317">
            <v>119391</v>
          </cell>
          <cell r="C6317" t="str">
            <v>ITD</v>
          </cell>
        </row>
        <row r="6318">
          <cell r="A6318">
            <v>117717</v>
          </cell>
          <cell r="C6318" t="str">
            <v>ITD</v>
          </cell>
        </row>
        <row r="6319">
          <cell r="A6319">
            <v>115175</v>
          </cell>
          <cell r="C6319" t="str">
            <v>ITD</v>
          </cell>
        </row>
        <row r="6320">
          <cell r="A6320">
            <v>120679</v>
          </cell>
          <cell r="C6320" t="str">
            <v>ITD</v>
          </cell>
        </row>
        <row r="6321">
          <cell r="A6321">
            <v>114784</v>
          </cell>
          <cell r="C6321" t="str">
            <v>ITD</v>
          </cell>
        </row>
        <row r="6322">
          <cell r="A6322">
            <v>101160</v>
          </cell>
          <cell r="C6322" t="str">
            <v>ITD</v>
          </cell>
        </row>
        <row r="6323">
          <cell r="A6323">
            <v>127719</v>
          </cell>
          <cell r="C6323" t="str">
            <v>ITD</v>
          </cell>
        </row>
        <row r="6324">
          <cell r="A6324">
            <v>119765</v>
          </cell>
          <cell r="C6324" t="str">
            <v>ITD</v>
          </cell>
        </row>
        <row r="6325">
          <cell r="A6325">
            <v>91022</v>
          </cell>
          <cell r="C6325" t="str">
            <v>ITD</v>
          </cell>
        </row>
        <row r="6326">
          <cell r="A6326">
            <v>90962</v>
          </cell>
          <cell r="C6326" t="str">
            <v>ITD</v>
          </cell>
        </row>
        <row r="6327">
          <cell r="A6327">
            <v>111415</v>
          </cell>
          <cell r="C6327" t="str">
            <v>ITD</v>
          </cell>
        </row>
        <row r="6328">
          <cell r="A6328">
            <v>91079</v>
          </cell>
          <cell r="C6328" t="str">
            <v>ITD</v>
          </cell>
        </row>
        <row r="6329">
          <cell r="A6329">
            <v>115383</v>
          </cell>
          <cell r="C6329" t="str">
            <v>ITD</v>
          </cell>
        </row>
        <row r="6330">
          <cell r="A6330">
            <v>118995</v>
          </cell>
          <cell r="C6330" t="str">
            <v>ITD</v>
          </cell>
        </row>
        <row r="6331">
          <cell r="A6331">
            <v>111711</v>
          </cell>
          <cell r="C6331" t="str">
            <v>ITD</v>
          </cell>
        </row>
        <row r="6332">
          <cell r="A6332">
            <v>117111</v>
          </cell>
          <cell r="C6332" t="str">
            <v>ITD</v>
          </cell>
        </row>
        <row r="6333">
          <cell r="A6333">
            <v>118919</v>
          </cell>
          <cell r="C6333" t="str">
            <v>ITD</v>
          </cell>
        </row>
        <row r="6334">
          <cell r="A6334">
            <v>123655</v>
          </cell>
          <cell r="C6334" t="str">
            <v>ITD</v>
          </cell>
        </row>
        <row r="6335">
          <cell r="A6335">
            <v>117074</v>
          </cell>
          <cell r="C6335" t="str">
            <v>ITD</v>
          </cell>
        </row>
        <row r="6336">
          <cell r="A6336">
            <v>108421</v>
          </cell>
          <cell r="C6336" t="str">
            <v>ITD</v>
          </cell>
        </row>
        <row r="6337">
          <cell r="A6337">
            <v>118913</v>
          </cell>
          <cell r="C6337" t="str">
            <v>ITD</v>
          </cell>
        </row>
        <row r="6338">
          <cell r="A6338">
            <v>98317</v>
          </cell>
          <cell r="C6338" t="str">
            <v>ITD</v>
          </cell>
        </row>
        <row r="6339">
          <cell r="A6339">
            <v>97298</v>
          </cell>
          <cell r="C6339" t="str">
            <v>ITD</v>
          </cell>
        </row>
        <row r="6340">
          <cell r="A6340">
            <v>108771</v>
          </cell>
          <cell r="C6340" t="str">
            <v>ITD</v>
          </cell>
        </row>
        <row r="6341">
          <cell r="A6341">
            <v>97068</v>
          </cell>
          <cell r="C6341" t="str">
            <v>ITD</v>
          </cell>
        </row>
        <row r="6342">
          <cell r="A6342">
            <v>87843</v>
          </cell>
          <cell r="C6342" t="str">
            <v>ITD</v>
          </cell>
        </row>
        <row r="6343">
          <cell r="A6343">
            <v>111558</v>
          </cell>
          <cell r="C6343" t="str">
            <v>ITD</v>
          </cell>
        </row>
        <row r="6344">
          <cell r="A6344">
            <v>111058</v>
          </cell>
          <cell r="C6344" t="str">
            <v>ITD</v>
          </cell>
        </row>
        <row r="6345">
          <cell r="A6345">
            <v>102994</v>
          </cell>
          <cell r="C6345" t="str">
            <v>ITD</v>
          </cell>
        </row>
        <row r="6346">
          <cell r="A6346">
            <v>109741</v>
          </cell>
          <cell r="C6346" t="str">
            <v>ITD</v>
          </cell>
        </row>
        <row r="6347">
          <cell r="A6347">
            <v>102148</v>
          </cell>
          <cell r="C6347" t="str">
            <v>ITD</v>
          </cell>
        </row>
        <row r="6348">
          <cell r="A6348">
            <v>107656</v>
          </cell>
          <cell r="C6348" t="str">
            <v>ITD</v>
          </cell>
        </row>
        <row r="6349">
          <cell r="A6349">
            <v>98201</v>
          </cell>
          <cell r="C6349" t="str">
            <v>ITD</v>
          </cell>
        </row>
        <row r="6350">
          <cell r="A6350">
            <v>101818</v>
          </cell>
          <cell r="C6350" t="str">
            <v>ITD</v>
          </cell>
        </row>
        <row r="6351">
          <cell r="A6351">
            <v>97385</v>
          </cell>
          <cell r="C6351" t="str">
            <v>ITD</v>
          </cell>
        </row>
        <row r="6352">
          <cell r="A6352">
            <v>97451</v>
          </cell>
          <cell r="C6352" t="str">
            <v>ITD</v>
          </cell>
        </row>
        <row r="6353">
          <cell r="A6353">
            <v>109892</v>
          </cell>
          <cell r="C6353" t="str">
            <v>ITD</v>
          </cell>
        </row>
        <row r="6354">
          <cell r="A6354">
            <v>107731</v>
          </cell>
          <cell r="C6354" t="str">
            <v>ITD</v>
          </cell>
        </row>
        <row r="6355">
          <cell r="A6355">
            <v>102995</v>
          </cell>
          <cell r="C6355" t="str">
            <v>ITD</v>
          </cell>
        </row>
        <row r="6356">
          <cell r="A6356">
            <v>101161</v>
          </cell>
          <cell r="C6356" t="str">
            <v>ITD</v>
          </cell>
        </row>
        <row r="6357">
          <cell r="A6357">
            <v>102467</v>
          </cell>
          <cell r="C6357" t="str">
            <v>ITD</v>
          </cell>
        </row>
        <row r="6358">
          <cell r="A6358">
            <v>99876</v>
          </cell>
          <cell r="C6358" t="str">
            <v>ITD</v>
          </cell>
        </row>
        <row r="6359">
          <cell r="A6359">
            <v>103675</v>
          </cell>
          <cell r="C6359" t="str">
            <v>ITD</v>
          </cell>
        </row>
        <row r="6360">
          <cell r="A6360">
            <v>102255</v>
          </cell>
          <cell r="C6360" t="str">
            <v>ITD</v>
          </cell>
        </row>
        <row r="6361">
          <cell r="A6361">
            <v>99535</v>
          </cell>
          <cell r="C6361" t="str">
            <v>ITD</v>
          </cell>
        </row>
        <row r="6362">
          <cell r="A6362">
            <v>115744</v>
          </cell>
          <cell r="C6362" t="str">
            <v>ITD</v>
          </cell>
        </row>
        <row r="6363">
          <cell r="A6363">
            <v>101496</v>
          </cell>
          <cell r="C6363" t="str">
            <v>ITD</v>
          </cell>
        </row>
        <row r="6364">
          <cell r="A6364">
            <v>97678</v>
          </cell>
          <cell r="C6364" t="str">
            <v>ITD</v>
          </cell>
        </row>
        <row r="6365">
          <cell r="A6365">
            <v>87056</v>
          </cell>
          <cell r="C6365" t="str">
            <v>ITD</v>
          </cell>
        </row>
        <row r="6366">
          <cell r="A6366">
            <v>110385</v>
          </cell>
          <cell r="C6366" t="str">
            <v>ITD</v>
          </cell>
        </row>
        <row r="6367">
          <cell r="A6367">
            <v>99411</v>
          </cell>
          <cell r="C6367" t="str">
            <v>ITD</v>
          </cell>
        </row>
        <row r="6368">
          <cell r="A6368">
            <v>91146</v>
          </cell>
          <cell r="C6368" t="str">
            <v>ITD</v>
          </cell>
        </row>
        <row r="6369">
          <cell r="A6369">
            <v>104147</v>
          </cell>
          <cell r="C6369" t="str">
            <v>ITD</v>
          </cell>
        </row>
        <row r="6370">
          <cell r="A6370">
            <v>96458</v>
          </cell>
          <cell r="C6370" t="str">
            <v>ITD</v>
          </cell>
        </row>
        <row r="6371">
          <cell r="A6371">
            <v>105883</v>
          </cell>
          <cell r="C6371" t="str">
            <v>ITD</v>
          </cell>
        </row>
        <row r="6372">
          <cell r="A6372">
            <v>97650</v>
          </cell>
          <cell r="C6372" t="str">
            <v>ITD</v>
          </cell>
        </row>
        <row r="6373">
          <cell r="A6373">
            <v>99513</v>
          </cell>
          <cell r="C6373" t="str">
            <v>ITD</v>
          </cell>
        </row>
        <row r="6374">
          <cell r="A6374">
            <v>94216</v>
          </cell>
          <cell r="C6374" t="str">
            <v>ITD</v>
          </cell>
        </row>
        <row r="6375">
          <cell r="A6375">
            <v>95220</v>
          </cell>
          <cell r="C6375" t="str">
            <v>ITD</v>
          </cell>
        </row>
        <row r="6376">
          <cell r="A6376">
            <v>103047</v>
          </cell>
          <cell r="C6376" t="str">
            <v>ITD</v>
          </cell>
        </row>
        <row r="6377">
          <cell r="A6377">
            <v>101115</v>
          </cell>
          <cell r="C6377" t="str">
            <v>ITD</v>
          </cell>
        </row>
        <row r="6378">
          <cell r="A6378">
            <v>96095</v>
          </cell>
          <cell r="C6378" t="str">
            <v>ITD</v>
          </cell>
        </row>
        <row r="6379">
          <cell r="A6379">
            <v>101599</v>
          </cell>
          <cell r="C6379" t="str">
            <v>ITD</v>
          </cell>
        </row>
        <row r="6380">
          <cell r="A6380">
            <v>87044</v>
          </cell>
          <cell r="C6380" t="str">
            <v>ITD</v>
          </cell>
        </row>
        <row r="6381">
          <cell r="A6381">
            <v>94615</v>
          </cell>
          <cell r="C6381" t="str">
            <v>ITD</v>
          </cell>
        </row>
        <row r="6382">
          <cell r="A6382">
            <v>96959</v>
          </cell>
          <cell r="C6382" t="str">
            <v>ITD</v>
          </cell>
        </row>
        <row r="6383">
          <cell r="A6383">
            <v>103441</v>
          </cell>
          <cell r="C6383" t="str">
            <v>ITD</v>
          </cell>
        </row>
        <row r="6384">
          <cell r="A6384">
            <v>101341</v>
          </cell>
          <cell r="C6384" t="str">
            <v>ITD</v>
          </cell>
        </row>
        <row r="6385">
          <cell r="A6385">
            <v>88890</v>
          </cell>
          <cell r="C6385" t="str">
            <v>ITD</v>
          </cell>
        </row>
        <row r="6386">
          <cell r="A6386">
            <v>100320</v>
          </cell>
          <cell r="C6386" t="str">
            <v>ITD</v>
          </cell>
        </row>
        <row r="6387">
          <cell r="A6387">
            <v>98200</v>
          </cell>
          <cell r="C6387" t="str">
            <v>ITD</v>
          </cell>
        </row>
        <row r="6388">
          <cell r="A6388">
            <v>87463</v>
          </cell>
          <cell r="C6388" t="str">
            <v>ITD</v>
          </cell>
        </row>
        <row r="6389">
          <cell r="A6389">
            <v>101749</v>
          </cell>
          <cell r="C6389" t="str">
            <v>ITD</v>
          </cell>
        </row>
        <row r="6390">
          <cell r="A6390">
            <v>101358</v>
          </cell>
          <cell r="C6390" t="str">
            <v>ITD</v>
          </cell>
        </row>
        <row r="6391">
          <cell r="A6391">
            <v>97395</v>
          </cell>
          <cell r="C6391" t="str">
            <v>ITD</v>
          </cell>
        </row>
        <row r="6392">
          <cell r="A6392">
            <v>101552</v>
          </cell>
          <cell r="C6392" t="str">
            <v>ITD</v>
          </cell>
        </row>
        <row r="6393">
          <cell r="A6393">
            <v>108802</v>
          </cell>
          <cell r="C6393" t="str">
            <v>ITD</v>
          </cell>
        </row>
        <row r="6394">
          <cell r="A6394">
            <v>90410</v>
          </cell>
          <cell r="C6394" t="str">
            <v>ITD</v>
          </cell>
        </row>
        <row r="6395">
          <cell r="A6395">
            <v>87053</v>
          </cell>
          <cell r="C6395" t="str">
            <v>ITD</v>
          </cell>
        </row>
        <row r="6396">
          <cell r="A6396">
            <v>108442</v>
          </cell>
          <cell r="C6396" t="str">
            <v>ITD</v>
          </cell>
        </row>
        <row r="6397">
          <cell r="A6397">
            <v>109115</v>
          </cell>
          <cell r="C6397" t="str">
            <v>ITD</v>
          </cell>
        </row>
        <row r="6398">
          <cell r="A6398">
            <v>96775</v>
          </cell>
          <cell r="C6398" t="str">
            <v>ITD</v>
          </cell>
        </row>
        <row r="6399">
          <cell r="A6399">
            <v>86712</v>
          </cell>
          <cell r="C6399" t="str">
            <v>ITD</v>
          </cell>
        </row>
        <row r="6400">
          <cell r="A6400">
            <v>97454</v>
          </cell>
          <cell r="C6400" t="str">
            <v>ITD</v>
          </cell>
        </row>
        <row r="6401">
          <cell r="A6401">
            <v>103337</v>
          </cell>
          <cell r="C6401" t="str">
            <v>ITD</v>
          </cell>
        </row>
        <row r="6402">
          <cell r="A6402">
            <v>101231</v>
          </cell>
          <cell r="C6402" t="str">
            <v>ITD</v>
          </cell>
        </row>
        <row r="6403">
          <cell r="A6403">
            <v>103772</v>
          </cell>
          <cell r="C6403" t="str">
            <v>ITD</v>
          </cell>
        </row>
        <row r="6404">
          <cell r="A6404">
            <v>95435</v>
          </cell>
          <cell r="C6404" t="str">
            <v>ITD</v>
          </cell>
        </row>
        <row r="6405">
          <cell r="A6405">
            <v>96800</v>
          </cell>
          <cell r="C6405" t="str">
            <v>ITD</v>
          </cell>
        </row>
        <row r="6406">
          <cell r="A6406">
            <v>101112</v>
          </cell>
          <cell r="C6406" t="str">
            <v>ITD</v>
          </cell>
        </row>
        <row r="6407">
          <cell r="A6407">
            <v>110704</v>
          </cell>
          <cell r="C6407" t="str">
            <v>ITD</v>
          </cell>
        </row>
        <row r="6408">
          <cell r="A6408">
            <v>98701</v>
          </cell>
          <cell r="C6408" t="str">
            <v>ITD</v>
          </cell>
        </row>
        <row r="6409">
          <cell r="A6409">
            <v>103035</v>
          </cell>
          <cell r="C6409" t="str">
            <v>ITD</v>
          </cell>
        </row>
        <row r="6410">
          <cell r="A6410">
            <v>105768</v>
          </cell>
          <cell r="C6410" t="str">
            <v>ITD</v>
          </cell>
        </row>
        <row r="6411">
          <cell r="A6411">
            <v>96946</v>
          </cell>
          <cell r="C6411" t="str">
            <v>ITD</v>
          </cell>
        </row>
        <row r="6412">
          <cell r="A6412">
            <v>110210</v>
          </cell>
          <cell r="C6412" t="str">
            <v>ITD</v>
          </cell>
        </row>
        <row r="6413">
          <cell r="A6413">
            <v>100130</v>
          </cell>
          <cell r="C6413" t="str">
            <v>ITD</v>
          </cell>
        </row>
        <row r="6414">
          <cell r="A6414">
            <v>97651</v>
          </cell>
          <cell r="C6414" t="str">
            <v>ITD</v>
          </cell>
        </row>
        <row r="6415">
          <cell r="A6415">
            <v>91485</v>
          </cell>
          <cell r="C6415" t="str">
            <v>ITD</v>
          </cell>
        </row>
        <row r="6416">
          <cell r="A6416">
            <v>85841</v>
          </cell>
          <cell r="C6416" t="str">
            <v>ITD</v>
          </cell>
        </row>
        <row r="6417">
          <cell r="A6417">
            <v>95115</v>
          </cell>
          <cell r="C6417" t="str">
            <v>ITD</v>
          </cell>
        </row>
        <row r="6418">
          <cell r="A6418">
            <v>82694</v>
          </cell>
          <cell r="C6418" t="str">
            <v>ITD</v>
          </cell>
        </row>
        <row r="6419">
          <cell r="A6419">
            <v>87525</v>
          </cell>
          <cell r="C6419" t="str">
            <v>ITD</v>
          </cell>
        </row>
        <row r="6420">
          <cell r="A6420">
            <v>87057</v>
          </cell>
          <cell r="C6420" t="str">
            <v>ITD</v>
          </cell>
        </row>
        <row r="6421">
          <cell r="A6421">
            <v>84629</v>
          </cell>
          <cell r="C6421" t="str">
            <v>ITD</v>
          </cell>
        </row>
        <row r="6422">
          <cell r="A6422">
            <v>88910</v>
          </cell>
          <cell r="C6422" t="str">
            <v>ITD</v>
          </cell>
        </row>
        <row r="6423">
          <cell r="A6423">
            <v>94288</v>
          </cell>
          <cell r="C6423" t="str">
            <v>ITD</v>
          </cell>
        </row>
        <row r="6424">
          <cell r="A6424">
            <v>87521</v>
          </cell>
          <cell r="C6424" t="str">
            <v>ITD</v>
          </cell>
        </row>
        <row r="6425">
          <cell r="A6425">
            <v>82602</v>
          </cell>
          <cell r="C6425" t="str">
            <v>ITD</v>
          </cell>
        </row>
        <row r="6426">
          <cell r="A6426">
            <v>82633</v>
          </cell>
          <cell r="C6426" t="str">
            <v>ITD</v>
          </cell>
        </row>
        <row r="6427">
          <cell r="A6427">
            <v>91332</v>
          </cell>
          <cell r="C6427" t="str">
            <v>ITD</v>
          </cell>
        </row>
        <row r="6428">
          <cell r="A6428">
            <v>96520</v>
          </cell>
          <cell r="C6428" t="str">
            <v>ITD</v>
          </cell>
        </row>
        <row r="6429">
          <cell r="A6429">
            <v>88599</v>
          </cell>
          <cell r="C6429" t="str">
            <v>ITD</v>
          </cell>
        </row>
        <row r="6430">
          <cell r="A6430">
            <v>92589</v>
          </cell>
          <cell r="C6430" t="str">
            <v>ITD</v>
          </cell>
        </row>
        <row r="6431">
          <cell r="A6431">
            <v>85047</v>
          </cell>
          <cell r="C6431" t="str">
            <v>ITD</v>
          </cell>
        </row>
        <row r="6432">
          <cell r="A6432">
            <v>82589</v>
          </cell>
          <cell r="C6432" t="str">
            <v>ITD</v>
          </cell>
        </row>
        <row r="6433">
          <cell r="A6433">
            <v>103964</v>
          </cell>
          <cell r="C6433" t="str">
            <v>ITD</v>
          </cell>
        </row>
        <row r="6434">
          <cell r="A6434">
            <v>87515</v>
          </cell>
          <cell r="C6434" t="str">
            <v>ITD</v>
          </cell>
        </row>
        <row r="6435">
          <cell r="A6435">
            <v>87466</v>
          </cell>
          <cell r="C6435" t="str">
            <v>ITD</v>
          </cell>
        </row>
        <row r="6436">
          <cell r="A6436">
            <v>84636</v>
          </cell>
          <cell r="C6436" t="str">
            <v>ITD</v>
          </cell>
        </row>
        <row r="6437">
          <cell r="A6437">
            <v>87471</v>
          </cell>
          <cell r="C6437" t="str">
            <v>ITD</v>
          </cell>
        </row>
        <row r="6438">
          <cell r="A6438">
            <v>82663</v>
          </cell>
          <cell r="C6438" t="str">
            <v>ITD</v>
          </cell>
        </row>
        <row r="6439">
          <cell r="A6439">
            <v>86890</v>
          </cell>
          <cell r="C6439" t="str">
            <v>ITD</v>
          </cell>
        </row>
        <row r="6440">
          <cell r="A6440">
            <v>87472</v>
          </cell>
          <cell r="C6440" t="str">
            <v>ITD</v>
          </cell>
        </row>
        <row r="6441">
          <cell r="A6441">
            <v>93038</v>
          </cell>
          <cell r="C6441" t="str">
            <v>ITD</v>
          </cell>
        </row>
        <row r="6442">
          <cell r="A6442">
            <v>91642</v>
          </cell>
          <cell r="C6442" t="str">
            <v>ITD</v>
          </cell>
        </row>
        <row r="6443">
          <cell r="A6443">
            <v>92081</v>
          </cell>
          <cell r="C6443" t="str">
            <v>ITD</v>
          </cell>
        </row>
        <row r="6444">
          <cell r="A6444">
            <v>91601</v>
          </cell>
          <cell r="C6444" t="str">
            <v>ITD</v>
          </cell>
        </row>
        <row r="6445">
          <cell r="A6445">
            <v>87469</v>
          </cell>
          <cell r="C6445" t="str">
            <v>ITD</v>
          </cell>
        </row>
        <row r="6446">
          <cell r="A6446">
            <v>92825</v>
          </cell>
          <cell r="C6446" t="str">
            <v>ITD</v>
          </cell>
        </row>
        <row r="6447">
          <cell r="A6447">
            <v>89005</v>
          </cell>
          <cell r="C6447" t="str">
            <v>ITD</v>
          </cell>
        </row>
        <row r="6448">
          <cell r="A6448">
            <v>86200</v>
          </cell>
          <cell r="C6448" t="str">
            <v>ITD</v>
          </cell>
        </row>
        <row r="6449">
          <cell r="A6449">
            <v>84806</v>
          </cell>
          <cell r="C6449" t="str">
            <v>ITD</v>
          </cell>
        </row>
        <row r="6450">
          <cell r="A6450">
            <v>90639</v>
          </cell>
          <cell r="C6450" t="str">
            <v>ITD</v>
          </cell>
        </row>
        <row r="6451">
          <cell r="A6451">
            <v>97106</v>
          </cell>
          <cell r="C6451" t="str">
            <v>ITD</v>
          </cell>
        </row>
        <row r="6452">
          <cell r="A6452">
            <v>92913</v>
          </cell>
          <cell r="C6452" t="str">
            <v>ITD</v>
          </cell>
        </row>
        <row r="6453">
          <cell r="A6453">
            <v>96186</v>
          </cell>
          <cell r="C6453" t="str">
            <v>ITD</v>
          </cell>
        </row>
        <row r="6454">
          <cell r="A6454">
            <v>94166</v>
          </cell>
          <cell r="C6454" t="str">
            <v>ITD</v>
          </cell>
        </row>
        <row r="6455">
          <cell r="A6455">
            <v>87506</v>
          </cell>
          <cell r="C6455" t="str">
            <v>ITD</v>
          </cell>
        </row>
        <row r="6456">
          <cell r="A6456">
            <v>96015</v>
          </cell>
          <cell r="C6456" t="str">
            <v>ITD</v>
          </cell>
        </row>
        <row r="6457">
          <cell r="A6457">
            <v>84761</v>
          </cell>
          <cell r="C6457" t="str">
            <v>ITD</v>
          </cell>
        </row>
        <row r="6458">
          <cell r="A6458">
            <v>96332</v>
          </cell>
          <cell r="C6458" t="str">
            <v>ITD</v>
          </cell>
        </row>
        <row r="6459">
          <cell r="A6459">
            <v>94505</v>
          </cell>
          <cell r="C6459" t="str">
            <v>ITD</v>
          </cell>
        </row>
        <row r="6460">
          <cell r="A6460">
            <v>90561</v>
          </cell>
          <cell r="C6460" t="str">
            <v>ITD</v>
          </cell>
        </row>
        <row r="6461">
          <cell r="A6461">
            <v>84571</v>
          </cell>
          <cell r="C6461" t="str">
            <v>ITD</v>
          </cell>
        </row>
        <row r="6462">
          <cell r="A6462">
            <v>85048</v>
          </cell>
          <cell r="C6462" t="str">
            <v>ITD</v>
          </cell>
        </row>
        <row r="6463">
          <cell r="A6463">
            <v>87504</v>
          </cell>
          <cell r="C6463" t="str">
            <v>ITD</v>
          </cell>
        </row>
        <row r="6464">
          <cell r="A6464">
            <v>93852</v>
          </cell>
          <cell r="C6464" t="str">
            <v>ITD</v>
          </cell>
        </row>
        <row r="6465">
          <cell r="A6465">
            <v>87624</v>
          </cell>
          <cell r="C6465" t="str">
            <v>ITD</v>
          </cell>
        </row>
        <row r="6466">
          <cell r="A6466">
            <v>85868</v>
          </cell>
          <cell r="C6466" t="str">
            <v>ITD</v>
          </cell>
        </row>
        <row r="6467">
          <cell r="A6467">
            <v>102479</v>
          </cell>
          <cell r="C6467" t="str">
            <v>ITD</v>
          </cell>
        </row>
        <row r="6468">
          <cell r="A6468">
            <v>85671</v>
          </cell>
          <cell r="C6468" t="str">
            <v>ITD</v>
          </cell>
        </row>
        <row r="6469">
          <cell r="A6469">
            <v>86707</v>
          </cell>
          <cell r="C6469" t="str">
            <v>ITD</v>
          </cell>
        </row>
        <row r="6470">
          <cell r="A6470">
            <v>82621</v>
          </cell>
          <cell r="C6470" t="str">
            <v>ITD</v>
          </cell>
        </row>
        <row r="6471">
          <cell r="A6471">
            <v>81650</v>
          </cell>
          <cell r="C6471" t="str">
            <v>ITD</v>
          </cell>
        </row>
        <row r="6472">
          <cell r="A6472">
            <v>2976</v>
          </cell>
          <cell r="C6472" t="str">
            <v>ITD</v>
          </cell>
        </row>
        <row r="6473">
          <cell r="A6473">
            <v>3298</v>
          </cell>
          <cell r="C6473" t="str">
            <v>ITD</v>
          </cell>
        </row>
        <row r="6474">
          <cell r="A6474">
            <v>87460</v>
          </cell>
          <cell r="C6474" t="str">
            <v>ITD</v>
          </cell>
        </row>
        <row r="6475">
          <cell r="A6475">
            <v>82588</v>
          </cell>
          <cell r="C6475" t="str">
            <v>ITD</v>
          </cell>
        </row>
        <row r="6476">
          <cell r="A6476">
            <v>87493</v>
          </cell>
          <cell r="C6476" t="str">
            <v>ITD</v>
          </cell>
        </row>
        <row r="6477">
          <cell r="A6477">
            <v>87496</v>
          </cell>
          <cell r="C6477" t="str">
            <v>ITD</v>
          </cell>
        </row>
        <row r="6478">
          <cell r="A6478">
            <v>3255</v>
          </cell>
          <cell r="C6478" t="str">
            <v>ITD</v>
          </cell>
        </row>
        <row r="6479">
          <cell r="A6479">
            <v>82627</v>
          </cell>
          <cell r="C6479" t="str">
            <v>ITD</v>
          </cell>
        </row>
        <row r="6480">
          <cell r="A6480">
            <v>3051</v>
          </cell>
          <cell r="C6480" t="str">
            <v>ITD</v>
          </cell>
        </row>
        <row r="6481">
          <cell r="A6481">
            <v>82679</v>
          </cell>
          <cell r="C6481" t="str">
            <v>ITD</v>
          </cell>
        </row>
        <row r="6482">
          <cell r="A6482">
            <v>82678</v>
          </cell>
          <cell r="C6482" t="str">
            <v>ITD</v>
          </cell>
        </row>
        <row r="6483">
          <cell r="A6483">
            <v>87501</v>
          </cell>
          <cell r="C6483" t="str">
            <v>ITD</v>
          </cell>
        </row>
        <row r="6484">
          <cell r="A6484">
            <v>82591</v>
          </cell>
          <cell r="C6484" t="str">
            <v>ITD</v>
          </cell>
        </row>
        <row r="6485">
          <cell r="A6485">
            <v>89094</v>
          </cell>
          <cell r="C6485" t="str">
            <v>ITD</v>
          </cell>
        </row>
        <row r="6486">
          <cell r="A6486">
            <v>87051</v>
          </cell>
          <cell r="C6486" t="str">
            <v>ITD</v>
          </cell>
        </row>
        <row r="6487">
          <cell r="A6487">
            <v>82685</v>
          </cell>
          <cell r="C6487" t="str">
            <v>ITD</v>
          </cell>
        </row>
        <row r="6488">
          <cell r="A6488">
            <v>82594</v>
          </cell>
          <cell r="C6488" t="str">
            <v>ITD</v>
          </cell>
        </row>
        <row r="6489">
          <cell r="A6489">
            <v>105927</v>
          </cell>
          <cell r="C6489" t="str">
            <v>ITD</v>
          </cell>
        </row>
        <row r="6490">
          <cell r="A6490">
            <v>82607</v>
          </cell>
          <cell r="C6490" t="str">
            <v>ITD</v>
          </cell>
        </row>
        <row r="6491">
          <cell r="A6491">
            <v>8233</v>
          </cell>
          <cell r="C6491" t="str">
            <v>ITD</v>
          </cell>
        </row>
        <row r="6492">
          <cell r="A6492">
            <v>2992</v>
          </cell>
          <cell r="C6492" t="str">
            <v>ITD</v>
          </cell>
        </row>
        <row r="6493">
          <cell r="A6493">
            <v>88946</v>
          </cell>
          <cell r="C6493" t="str">
            <v>ITD</v>
          </cell>
        </row>
        <row r="6494">
          <cell r="A6494">
            <v>82583</v>
          </cell>
          <cell r="C6494" t="str">
            <v>ITD</v>
          </cell>
        </row>
        <row r="6495">
          <cell r="A6495">
            <v>81593</v>
          </cell>
          <cell r="C6495" t="str">
            <v>ITD</v>
          </cell>
        </row>
        <row r="6496">
          <cell r="A6496">
            <v>82688</v>
          </cell>
          <cell r="C6496" t="str">
            <v>ITD</v>
          </cell>
        </row>
        <row r="6497">
          <cell r="A6497">
            <v>82658</v>
          </cell>
          <cell r="C6497" t="str">
            <v>ITD</v>
          </cell>
        </row>
        <row r="6498">
          <cell r="A6498">
            <v>87500</v>
          </cell>
          <cell r="C6498" t="str">
            <v>ITD</v>
          </cell>
        </row>
        <row r="6499">
          <cell r="A6499">
            <v>87494</v>
          </cell>
          <cell r="C6499" t="str">
            <v>ITD</v>
          </cell>
        </row>
        <row r="6500">
          <cell r="A6500">
            <v>87038</v>
          </cell>
          <cell r="C6500" t="str">
            <v>ITD</v>
          </cell>
        </row>
        <row r="6501">
          <cell r="A6501">
            <v>87462</v>
          </cell>
          <cell r="C6501" t="str">
            <v>ITD</v>
          </cell>
        </row>
        <row r="6502">
          <cell r="A6502">
            <v>3158</v>
          </cell>
          <cell r="C6502" t="str">
            <v>ITD</v>
          </cell>
        </row>
        <row r="6503">
          <cell r="A6503">
            <v>82617</v>
          </cell>
          <cell r="C6503" t="str">
            <v>ITD</v>
          </cell>
        </row>
        <row r="6504">
          <cell r="A6504">
            <v>82655</v>
          </cell>
          <cell r="C6504" t="str">
            <v>ITD</v>
          </cell>
        </row>
        <row r="6505">
          <cell r="A6505">
            <v>2984</v>
          </cell>
          <cell r="C6505" t="str">
            <v>ITD</v>
          </cell>
        </row>
        <row r="6506">
          <cell r="A6506">
            <v>133076</v>
          </cell>
          <cell r="C6506" t="str">
            <v>ITD</v>
          </cell>
        </row>
        <row r="6507">
          <cell r="A6507">
            <v>131998</v>
          </cell>
          <cell r="C6507" t="str">
            <v>ITD</v>
          </cell>
        </row>
        <row r="6508">
          <cell r="A6508">
            <v>133192</v>
          </cell>
          <cell r="C6508" t="str">
            <v>ITD</v>
          </cell>
        </row>
        <row r="6509">
          <cell r="A6509">
            <v>133042</v>
          </cell>
          <cell r="C6509" t="str">
            <v>ITD</v>
          </cell>
        </row>
        <row r="6510">
          <cell r="A6510">
            <v>133174</v>
          </cell>
          <cell r="C6510" t="str">
            <v>ITD</v>
          </cell>
        </row>
        <row r="6511">
          <cell r="A6511">
            <v>123527</v>
          </cell>
          <cell r="C6511" t="str">
            <v>ITD</v>
          </cell>
        </row>
        <row r="6512">
          <cell r="A6512">
            <v>128347</v>
          </cell>
          <cell r="C6512" t="str">
            <v>ITD</v>
          </cell>
        </row>
        <row r="6513">
          <cell r="A6513">
            <v>130652</v>
          </cell>
          <cell r="C6513" t="str">
            <v>ITD</v>
          </cell>
        </row>
        <row r="6514">
          <cell r="A6514">
            <v>115034</v>
          </cell>
          <cell r="C6514" t="str">
            <v>ITD</v>
          </cell>
        </row>
        <row r="6515">
          <cell r="A6515">
            <v>133195</v>
          </cell>
          <cell r="C6515" t="str">
            <v>ITD</v>
          </cell>
        </row>
        <row r="6516">
          <cell r="A6516">
            <v>117549</v>
          </cell>
          <cell r="C6516" t="str">
            <v>ITD</v>
          </cell>
        </row>
        <row r="6517">
          <cell r="A6517">
            <v>123298</v>
          </cell>
          <cell r="C6517" t="str">
            <v>ITD</v>
          </cell>
        </row>
        <row r="6518">
          <cell r="A6518">
            <v>133190</v>
          </cell>
          <cell r="C6518" t="str">
            <v>ITD</v>
          </cell>
        </row>
        <row r="6519">
          <cell r="A6519">
            <v>132213</v>
          </cell>
          <cell r="C6519" t="str">
            <v>ITD</v>
          </cell>
        </row>
        <row r="6520">
          <cell r="A6520">
            <v>123701</v>
          </cell>
          <cell r="C6520" t="str">
            <v>ITD</v>
          </cell>
        </row>
        <row r="6521">
          <cell r="A6521">
            <v>119940</v>
          </cell>
          <cell r="C6521" t="str">
            <v>ITD</v>
          </cell>
        </row>
        <row r="6522">
          <cell r="A6522">
            <v>132378</v>
          </cell>
          <cell r="C6522" t="str">
            <v>ITD</v>
          </cell>
        </row>
        <row r="6523">
          <cell r="A6523">
            <v>125839</v>
          </cell>
          <cell r="C6523" t="str">
            <v>ITD</v>
          </cell>
        </row>
        <row r="6524">
          <cell r="A6524">
            <v>130827</v>
          </cell>
          <cell r="C6524" t="str">
            <v>ITD</v>
          </cell>
        </row>
        <row r="6525">
          <cell r="A6525">
            <v>128627</v>
          </cell>
          <cell r="C6525" t="str">
            <v>ITD</v>
          </cell>
        </row>
        <row r="6526">
          <cell r="A6526">
            <v>116533</v>
          </cell>
          <cell r="C6526" t="str">
            <v>ITD</v>
          </cell>
        </row>
        <row r="6527">
          <cell r="A6527">
            <v>131573</v>
          </cell>
          <cell r="C6527" t="str">
            <v>ITD</v>
          </cell>
        </row>
        <row r="6528">
          <cell r="A6528">
            <v>128557</v>
          </cell>
          <cell r="C6528" t="str">
            <v>ITD</v>
          </cell>
        </row>
        <row r="6529">
          <cell r="A6529">
            <v>100223</v>
          </cell>
          <cell r="C6529" t="str">
            <v>ITD</v>
          </cell>
        </row>
        <row r="6530">
          <cell r="A6530">
            <v>133081</v>
          </cell>
          <cell r="C6530" t="str">
            <v>ITD</v>
          </cell>
        </row>
        <row r="6531">
          <cell r="A6531">
            <v>128604</v>
          </cell>
          <cell r="C6531" t="str">
            <v>ITD</v>
          </cell>
        </row>
        <row r="6532">
          <cell r="A6532">
            <v>123812</v>
          </cell>
          <cell r="C6532" t="str">
            <v>ITD</v>
          </cell>
        </row>
        <row r="6533">
          <cell r="A6533">
            <v>130862</v>
          </cell>
          <cell r="C6533" t="str">
            <v>ITD</v>
          </cell>
        </row>
        <row r="6534">
          <cell r="A6534">
            <v>132221</v>
          </cell>
          <cell r="C6534" t="str">
            <v>ITD</v>
          </cell>
        </row>
        <row r="6535">
          <cell r="A6535">
            <v>131391</v>
          </cell>
          <cell r="C6535" t="str">
            <v>ITD</v>
          </cell>
        </row>
        <row r="6536">
          <cell r="A6536">
            <v>100534</v>
          </cell>
          <cell r="C6536" t="str">
            <v>ITD</v>
          </cell>
        </row>
        <row r="6537">
          <cell r="A6537">
            <v>81573</v>
          </cell>
          <cell r="C6537" t="str">
            <v>ITD</v>
          </cell>
        </row>
        <row r="6538">
          <cell r="A6538">
            <v>119226</v>
          </cell>
          <cell r="C6538" t="str">
            <v>ITD</v>
          </cell>
        </row>
        <row r="6539">
          <cell r="A6539">
            <v>118935</v>
          </cell>
          <cell r="C6539" t="str">
            <v>ITD</v>
          </cell>
        </row>
        <row r="6540">
          <cell r="A6540">
            <v>128038</v>
          </cell>
          <cell r="C6540" t="str">
            <v>ITD</v>
          </cell>
        </row>
        <row r="6541">
          <cell r="A6541">
            <v>119795</v>
          </cell>
          <cell r="C6541" t="str">
            <v>ITD</v>
          </cell>
        </row>
        <row r="6542">
          <cell r="A6542">
            <v>128586</v>
          </cell>
          <cell r="C6542" t="str">
            <v>ITD</v>
          </cell>
        </row>
        <row r="6543">
          <cell r="A6543">
            <v>118889</v>
          </cell>
          <cell r="C6543" t="str">
            <v>ITD</v>
          </cell>
        </row>
        <row r="6544">
          <cell r="A6544">
            <v>129654</v>
          </cell>
          <cell r="C6544" t="str">
            <v>ITD</v>
          </cell>
        </row>
        <row r="6545">
          <cell r="A6545">
            <v>131680</v>
          </cell>
          <cell r="C6545" t="str">
            <v>ITD</v>
          </cell>
        </row>
        <row r="6546">
          <cell r="A6546">
            <v>128552</v>
          </cell>
          <cell r="C6546" t="str">
            <v>ITD</v>
          </cell>
        </row>
        <row r="6547">
          <cell r="A6547">
            <v>128566</v>
          </cell>
          <cell r="C6547" t="str">
            <v>ITD</v>
          </cell>
        </row>
        <row r="6548">
          <cell r="A6548">
            <v>128560</v>
          </cell>
          <cell r="C6548" t="str">
            <v>ITD</v>
          </cell>
        </row>
        <row r="6549">
          <cell r="A6549">
            <v>121182</v>
          </cell>
          <cell r="C6549" t="str">
            <v>ITD</v>
          </cell>
        </row>
        <row r="6550">
          <cell r="A6550">
            <v>130870</v>
          </cell>
          <cell r="C6550" t="str">
            <v>ITD</v>
          </cell>
        </row>
        <row r="6551">
          <cell r="A6551">
            <v>133194</v>
          </cell>
          <cell r="C6551" t="str">
            <v>ITD</v>
          </cell>
        </row>
        <row r="6552">
          <cell r="A6552">
            <v>133500</v>
          </cell>
          <cell r="C6552" t="str">
            <v>ITD</v>
          </cell>
        </row>
        <row r="6553">
          <cell r="A6553">
            <v>90116</v>
          </cell>
          <cell r="C6553" t="str">
            <v>ITD</v>
          </cell>
        </row>
        <row r="6554">
          <cell r="A6554">
            <v>117495</v>
          </cell>
          <cell r="C6554" t="str">
            <v>ITD</v>
          </cell>
        </row>
        <row r="6555">
          <cell r="A6555">
            <v>121187</v>
          </cell>
          <cell r="C6555" t="str">
            <v>ITD</v>
          </cell>
        </row>
        <row r="6556">
          <cell r="A6556">
            <v>126241</v>
          </cell>
          <cell r="C6556" t="str">
            <v>ITD</v>
          </cell>
        </row>
        <row r="6557">
          <cell r="A6557">
            <v>130179</v>
          </cell>
          <cell r="C6557" t="str">
            <v>ITD</v>
          </cell>
        </row>
        <row r="6558">
          <cell r="A6558">
            <v>130846</v>
          </cell>
          <cell r="C6558" t="str">
            <v>ITD</v>
          </cell>
        </row>
        <row r="6559">
          <cell r="A6559">
            <v>119333</v>
          </cell>
          <cell r="C6559" t="str">
            <v>ITD</v>
          </cell>
        </row>
        <row r="6560">
          <cell r="A6560">
            <v>121547</v>
          </cell>
          <cell r="C6560" t="str">
            <v>ITD</v>
          </cell>
        </row>
        <row r="6561">
          <cell r="A6561">
            <v>109733</v>
          </cell>
          <cell r="C6561" t="str">
            <v>ITD</v>
          </cell>
        </row>
        <row r="6562">
          <cell r="A6562">
            <v>103976</v>
          </cell>
          <cell r="C6562" t="str">
            <v>ITD</v>
          </cell>
        </row>
        <row r="6563">
          <cell r="A6563">
            <v>128559</v>
          </cell>
          <cell r="C6563" t="str">
            <v>ITD</v>
          </cell>
        </row>
        <row r="6564">
          <cell r="A6564">
            <v>129743</v>
          </cell>
          <cell r="C6564" t="str">
            <v>ITD</v>
          </cell>
        </row>
        <row r="6565">
          <cell r="A6565">
            <v>133167</v>
          </cell>
          <cell r="C6565" t="str">
            <v>ITD</v>
          </cell>
        </row>
        <row r="6566">
          <cell r="A6566">
            <v>112945</v>
          </cell>
          <cell r="C6566" t="str">
            <v>ITD</v>
          </cell>
        </row>
        <row r="6567">
          <cell r="A6567">
            <v>130654</v>
          </cell>
          <cell r="C6567" t="str">
            <v>ITD</v>
          </cell>
        </row>
        <row r="6568">
          <cell r="A6568">
            <v>121098</v>
          </cell>
          <cell r="C6568" t="str">
            <v>ITD</v>
          </cell>
        </row>
        <row r="6569">
          <cell r="A6569">
            <v>95575</v>
          </cell>
          <cell r="C6569" t="str">
            <v>ITD</v>
          </cell>
        </row>
        <row r="6570">
          <cell r="A6570">
            <v>127958</v>
          </cell>
          <cell r="C6570" t="str">
            <v>ITD</v>
          </cell>
        </row>
        <row r="6571">
          <cell r="A6571">
            <v>130869</v>
          </cell>
          <cell r="C6571" t="str">
            <v>ITD</v>
          </cell>
        </row>
        <row r="6572">
          <cell r="A6572">
            <v>128554</v>
          </cell>
          <cell r="C6572" t="str">
            <v>ITD</v>
          </cell>
        </row>
        <row r="6573">
          <cell r="A6573">
            <v>114916</v>
          </cell>
          <cell r="C6573" t="str">
            <v>ITD</v>
          </cell>
        </row>
        <row r="6574">
          <cell r="A6574">
            <v>119629</v>
          </cell>
          <cell r="C6574" t="str">
            <v>ITD</v>
          </cell>
        </row>
        <row r="6575">
          <cell r="A6575">
            <v>113379</v>
          </cell>
          <cell r="C6575" t="str">
            <v>ITD</v>
          </cell>
        </row>
        <row r="6576">
          <cell r="A6576">
            <v>128602</v>
          </cell>
          <cell r="C6576" t="str">
            <v>ITD</v>
          </cell>
        </row>
        <row r="6577">
          <cell r="A6577">
            <v>127959</v>
          </cell>
          <cell r="C6577" t="str">
            <v>ITD</v>
          </cell>
        </row>
        <row r="6578">
          <cell r="A6578">
            <v>121015</v>
          </cell>
          <cell r="C6578" t="str">
            <v>ITD</v>
          </cell>
        </row>
        <row r="6579">
          <cell r="A6579">
            <v>122882</v>
          </cell>
          <cell r="C6579" t="str">
            <v>ITD</v>
          </cell>
        </row>
        <row r="6580">
          <cell r="A6580">
            <v>90625</v>
          </cell>
          <cell r="C6580" t="str">
            <v>ITD</v>
          </cell>
        </row>
        <row r="6581">
          <cell r="A6581">
            <v>115110</v>
          </cell>
          <cell r="C6581" t="str">
            <v>ITD</v>
          </cell>
        </row>
        <row r="6582">
          <cell r="A6582">
            <v>128590</v>
          </cell>
          <cell r="C6582" t="str">
            <v>ITD</v>
          </cell>
        </row>
        <row r="6583">
          <cell r="A6583">
            <v>114877</v>
          </cell>
          <cell r="C6583" t="str">
            <v>ITD</v>
          </cell>
        </row>
        <row r="6584">
          <cell r="A6584">
            <v>128587</v>
          </cell>
          <cell r="C6584" t="str">
            <v>ITD</v>
          </cell>
        </row>
        <row r="6585">
          <cell r="A6585">
            <v>133151</v>
          </cell>
          <cell r="C6585" t="str">
            <v>ITD</v>
          </cell>
        </row>
        <row r="6586">
          <cell r="A6586">
            <v>129380</v>
          </cell>
          <cell r="C6586" t="str">
            <v>ITD</v>
          </cell>
        </row>
        <row r="6587">
          <cell r="A6587">
            <v>128561</v>
          </cell>
          <cell r="C6587" t="str">
            <v>ITD</v>
          </cell>
        </row>
        <row r="6588">
          <cell r="A6588">
            <v>108793</v>
          </cell>
          <cell r="C6588" t="str">
            <v>ITD</v>
          </cell>
        </row>
        <row r="6589">
          <cell r="A6589">
            <v>131245</v>
          </cell>
          <cell r="C6589" t="str">
            <v>ITD</v>
          </cell>
        </row>
        <row r="6590">
          <cell r="A6590">
            <v>130859</v>
          </cell>
          <cell r="C6590" t="str">
            <v>ITD</v>
          </cell>
        </row>
        <row r="6591">
          <cell r="A6591">
            <v>127211</v>
          </cell>
          <cell r="C6591" t="str">
            <v>ITD</v>
          </cell>
        </row>
        <row r="6592">
          <cell r="A6592">
            <v>118037</v>
          </cell>
          <cell r="C6592" t="str">
            <v>ITD</v>
          </cell>
        </row>
        <row r="6593">
          <cell r="A6593">
            <v>130144</v>
          </cell>
          <cell r="C6593" t="str">
            <v>ITD</v>
          </cell>
        </row>
        <row r="6594">
          <cell r="A6594">
            <v>133191</v>
          </cell>
          <cell r="C6594" t="str">
            <v>ITD</v>
          </cell>
        </row>
        <row r="6595">
          <cell r="A6595">
            <v>107567</v>
          </cell>
          <cell r="C6595" t="str">
            <v>ITD</v>
          </cell>
        </row>
        <row r="6596">
          <cell r="A6596">
            <v>118915</v>
          </cell>
          <cell r="C6596" t="str">
            <v>ITD</v>
          </cell>
        </row>
        <row r="6597">
          <cell r="A6597">
            <v>119269</v>
          </cell>
          <cell r="C6597" t="str">
            <v>ITD</v>
          </cell>
        </row>
        <row r="6598">
          <cell r="A6598">
            <v>133197</v>
          </cell>
          <cell r="C6598" t="str">
            <v>ITD</v>
          </cell>
        </row>
        <row r="6599">
          <cell r="A6599">
            <v>130851</v>
          </cell>
          <cell r="C6599" t="str">
            <v>ITD</v>
          </cell>
        </row>
        <row r="6600">
          <cell r="A6600">
            <v>133180</v>
          </cell>
          <cell r="C6600" t="str">
            <v>ITD</v>
          </cell>
        </row>
        <row r="6601">
          <cell r="A6601">
            <v>128066</v>
          </cell>
          <cell r="C6601" t="str">
            <v>ITD</v>
          </cell>
        </row>
        <row r="6602">
          <cell r="A6602">
            <v>95695</v>
          </cell>
          <cell r="C6602" t="str">
            <v>ITD</v>
          </cell>
        </row>
        <row r="6603">
          <cell r="A6603">
            <v>130838</v>
          </cell>
          <cell r="C6603" t="str">
            <v>ITD</v>
          </cell>
        </row>
        <row r="6604">
          <cell r="A6604">
            <v>128368</v>
          </cell>
          <cell r="C6604" t="str">
            <v>ITD</v>
          </cell>
        </row>
        <row r="6605">
          <cell r="A6605">
            <v>128585</v>
          </cell>
          <cell r="C6605" t="str">
            <v>ITD</v>
          </cell>
        </row>
        <row r="6606">
          <cell r="A6606">
            <v>119338</v>
          </cell>
          <cell r="C6606" t="str">
            <v>ITD</v>
          </cell>
        </row>
        <row r="6607">
          <cell r="A6607">
            <v>104064</v>
          </cell>
          <cell r="C6607" t="str">
            <v>ITD</v>
          </cell>
        </row>
        <row r="6608">
          <cell r="A6608">
            <v>128556</v>
          </cell>
          <cell r="C6608" t="str">
            <v>ITD</v>
          </cell>
        </row>
        <row r="6609">
          <cell r="A6609">
            <v>115910</v>
          </cell>
          <cell r="C6609" t="str">
            <v>ITD</v>
          </cell>
        </row>
        <row r="6610">
          <cell r="A6610">
            <v>96272</v>
          </cell>
          <cell r="C6610" t="str">
            <v>ITD</v>
          </cell>
        </row>
        <row r="6611">
          <cell r="A6611">
            <v>122887</v>
          </cell>
          <cell r="C6611" t="str">
            <v>ITD</v>
          </cell>
        </row>
        <row r="6612">
          <cell r="A6612">
            <v>115262</v>
          </cell>
          <cell r="C6612" t="str">
            <v>ITD</v>
          </cell>
        </row>
        <row r="6613">
          <cell r="A6613">
            <v>127960</v>
          </cell>
          <cell r="C6613" t="str">
            <v>ITD</v>
          </cell>
        </row>
        <row r="6614">
          <cell r="A6614">
            <v>130244</v>
          </cell>
          <cell r="C6614" t="str">
            <v>ITD</v>
          </cell>
        </row>
        <row r="6615">
          <cell r="A6615">
            <v>126796</v>
          </cell>
          <cell r="C6615" t="str">
            <v>ITD</v>
          </cell>
        </row>
        <row r="6616">
          <cell r="A6616">
            <v>116956</v>
          </cell>
          <cell r="C6616" t="str">
            <v>ITD</v>
          </cell>
        </row>
        <row r="6617">
          <cell r="A6617">
            <v>133160</v>
          </cell>
          <cell r="C6617" t="str">
            <v>ITD</v>
          </cell>
        </row>
        <row r="6618">
          <cell r="A6618">
            <v>121069</v>
          </cell>
          <cell r="C6618" t="str">
            <v>ITD</v>
          </cell>
        </row>
        <row r="6619">
          <cell r="A6619">
            <v>130849</v>
          </cell>
          <cell r="C6619" t="str">
            <v>ITD</v>
          </cell>
        </row>
        <row r="6620">
          <cell r="A6620">
            <v>128548</v>
          </cell>
          <cell r="C6620" t="str">
            <v>ITD</v>
          </cell>
        </row>
        <row r="6621">
          <cell r="A6621">
            <v>107291</v>
          </cell>
          <cell r="C6621" t="str">
            <v>ITD</v>
          </cell>
        </row>
        <row r="6622">
          <cell r="A6622">
            <v>128563</v>
          </cell>
          <cell r="C6622" t="str">
            <v>ITD</v>
          </cell>
        </row>
        <row r="6623">
          <cell r="A6623">
            <v>129782</v>
          </cell>
          <cell r="C6623" t="str">
            <v>ITD</v>
          </cell>
        </row>
        <row r="6624">
          <cell r="A6624">
            <v>133199</v>
          </cell>
          <cell r="C6624" t="str">
            <v>ITD</v>
          </cell>
        </row>
        <row r="6625">
          <cell r="A6625">
            <v>94469</v>
          </cell>
          <cell r="C6625" t="str">
            <v>ITD</v>
          </cell>
        </row>
        <row r="6626">
          <cell r="A6626">
            <v>119962</v>
          </cell>
          <cell r="C6626" t="str">
            <v>ITD</v>
          </cell>
        </row>
        <row r="6627">
          <cell r="A6627">
            <v>115080</v>
          </cell>
          <cell r="C6627" t="str">
            <v>ITD</v>
          </cell>
        </row>
        <row r="6628">
          <cell r="A6628">
            <v>128567</v>
          </cell>
          <cell r="C6628" t="str">
            <v>ITD</v>
          </cell>
        </row>
        <row r="6629">
          <cell r="A6629">
            <v>94409</v>
          </cell>
          <cell r="C6629" t="str">
            <v>ITD</v>
          </cell>
        </row>
        <row r="6630">
          <cell r="A6630">
            <v>122696</v>
          </cell>
          <cell r="C6630" t="str">
            <v>ITD</v>
          </cell>
        </row>
        <row r="6631">
          <cell r="A6631">
            <v>94666</v>
          </cell>
          <cell r="C6631" t="str">
            <v>ITD</v>
          </cell>
        </row>
        <row r="6632">
          <cell r="A6632">
            <v>128583</v>
          </cell>
          <cell r="C6632" t="str">
            <v>ITD</v>
          </cell>
        </row>
        <row r="6633">
          <cell r="A6633">
            <v>127969</v>
          </cell>
          <cell r="C6633" t="str">
            <v>ITD</v>
          </cell>
        </row>
        <row r="6634">
          <cell r="A6634">
            <v>121549</v>
          </cell>
          <cell r="C6634" t="str">
            <v>ITD</v>
          </cell>
        </row>
        <row r="6635">
          <cell r="A6635">
            <v>130857</v>
          </cell>
          <cell r="C6635" t="str">
            <v>ITD</v>
          </cell>
        </row>
        <row r="6636">
          <cell r="A6636">
            <v>119785</v>
          </cell>
          <cell r="C6636" t="str">
            <v>ITD</v>
          </cell>
        </row>
        <row r="6637">
          <cell r="A6637">
            <v>114667</v>
          </cell>
          <cell r="C6637" t="str">
            <v>ITD</v>
          </cell>
        </row>
        <row r="6638">
          <cell r="A6638">
            <v>128565</v>
          </cell>
          <cell r="C6638" t="str">
            <v>ITD</v>
          </cell>
        </row>
        <row r="6639">
          <cell r="A6639">
            <v>118489</v>
          </cell>
          <cell r="C6639" t="str">
            <v>ITD</v>
          </cell>
        </row>
        <row r="6640">
          <cell r="A6640">
            <v>133035</v>
          </cell>
          <cell r="C6640" t="str">
            <v>ITD</v>
          </cell>
        </row>
        <row r="6641">
          <cell r="A6641">
            <v>130824</v>
          </cell>
          <cell r="C6641" t="str">
            <v>ITD</v>
          </cell>
        </row>
        <row r="6642">
          <cell r="A6642">
            <v>133198</v>
          </cell>
          <cell r="C6642" t="str">
            <v>ITD</v>
          </cell>
        </row>
        <row r="6643">
          <cell r="A6643">
            <v>133189</v>
          </cell>
          <cell r="C6643" t="str">
            <v>ITD</v>
          </cell>
        </row>
        <row r="6644">
          <cell r="A6644">
            <v>121080</v>
          </cell>
          <cell r="C6644" t="str">
            <v>ITD</v>
          </cell>
        </row>
        <row r="6645">
          <cell r="A6645">
            <v>133204</v>
          </cell>
          <cell r="C6645" t="str">
            <v>ITD</v>
          </cell>
        </row>
        <row r="6646">
          <cell r="A6646">
            <v>117413</v>
          </cell>
          <cell r="C6646" t="str">
            <v>ITD</v>
          </cell>
        </row>
        <row r="6647">
          <cell r="A6647">
            <v>127007</v>
          </cell>
          <cell r="C6647" t="str">
            <v>ITD</v>
          </cell>
        </row>
        <row r="6648">
          <cell r="A6648">
            <v>118163</v>
          </cell>
          <cell r="C6648" t="str">
            <v>ITD</v>
          </cell>
        </row>
        <row r="6649">
          <cell r="A6649">
            <v>133182</v>
          </cell>
          <cell r="C6649" t="str">
            <v>ITD</v>
          </cell>
        </row>
        <row r="6650">
          <cell r="A6650">
            <v>133158</v>
          </cell>
          <cell r="C6650" t="str">
            <v>ITD</v>
          </cell>
        </row>
        <row r="6651">
          <cell r="A6651">
            <v>113975</v>
          </cell>
          <cell r="C6651" t="str">
            <v>ITD</v>
          </cell>
        </row>
        <row r="6652">
          <cell r="A6652">
            <v>119695</v>
          </cell>
          <cell r="C6652" t="str">
            <v>ITD</v>
          </cell>
        </row>
        <row r="6653">
          <cell r="A6653">
            <v>114354</v>
          </cell>
          <cell r="C6653" t="str">
            <v>ITD</v>
          </cell>
        </row>
        <row r="6654">
          <cell r="A6654">
            <v>133078</v>
          </cell>
          <cell r="C6654" t="str">
            <v>ITD</v>
          </cell>
        </row>
        <row r="6655">
          <cell r="A6655">
            <v>101886</v>
          </cell>
          <cell r="C6655" t="str">
            <v>ITD</v>
          </cell>
        </row>
        <row r="6656">
          <cell r="A6656">
            <v>121788</v>
          </cell>
          <cell r="C6656" t="str">
            <v>ITD</v>
          </cell>
        </row>
        <row r="6657">
          <cell r="A6657">
            <v>117026</v>
          </cell>
          <cell r="C6657" t="str">
            <v>ITD</v>
          </cell>
        </row>
        <row r="6658">
          <cell r="A6658">
            <v>133153</v>
          </cell>
          <cell r="C6658" t="str">
            <v>ITD</v>
          </cell>
        </row>
        <row r="6659">
          <cell r="A6659">
            <v>117880</v>
          </cell>
          <cell r="C6659" t="str">
            <v>ITD</v>
          </cell>
        </row>
        <row r="6660">
          <cell r="A6660">
            <v>117687</v>
          </cell>
          <cell r="C6660" t="str">
            <v>ITD</v>
          </cell>
        </row>
        <row r="6661">
          <cell r="A6661">
            <v>118080</v>
          </cell>
          <cell r="C6661" t="str">
            <v>ITD</v>
          </cell>
        </row>
        <row r="6662">
          <cell r="A6662">
            <v>116745</v>
          </cell>
          <cell r="C6662" t="str">
            <v>ITD</v>
          </cell>
        </row>
        <row r="6663">
          <cell r="A6663">
            <v>128584</v>
          </cell>
          <cell r="C6663" t="str">
            <v>ITD</v>
          </cell>
        </row>
        <row r="6664">
          <cell r="A6664">
            <v>118408</v>
          </cell>
          <cell r="C6664" t="str">
            <v>ITD</v>
          </cell>
        </row>
        <row r="6665">
          <cell r="A6665">
            <v>133184</v>
          </cell>
          <cell r="C6665" t="str">
            <v>ITD</v>
          </cell>
        </row>
        <row r="6666">
          <cell r="A6666">
            <v>130853</v>
          </cell>
          <cell r="C6666" t="str">
            <v>ITD</v>
          </cell>
        </row>
        <row r="6667">
          <cell r="A6667">
            <v>133044</v>
          </cell>
          <cell r="C6667" t="str">
            <v>ITD</v>
          </cell>
        </row>
        <row r="6668">
          <cell r="A6668">
            <v>126386</v>
          </cell>
          <cell r="C6668" t="str">
            <v>ITD</v>
          </cell>
        </row>
        <row r="6669">
          <cell r="A6669">
            <v>114673</v>
          </cell>
          <cell r="C6669" t="str">
            <v>ITD</v>
          </cell>
        </row>
        <row r="6670">
          <cell r="A6670">
            <v>125968</v>
          </cell>
          <cell r="C6670" t="str">
            <v>ITD</v>
          </cell>
        </row>
        <row r="6671">
          <cell r="A6671">
            <v>132904</v>
          </cell>
          <cell r="C6671" t="str">
            <v>ITD</v>
          </cell>
        </row>
        <row r="6672">
          <cell r="A6672">
            <v>128589</v>
          </cell>
          <cell r="C6672" t="str">
            <v>ITD</v>
          </cell>
        </row>
        <row r="6673">
          <cell r="A6673">
            <v>116319</v>
          </cell>
          <cell r="C6673" t="str">
            <v>ITD</v>
          </cell>
        </row>
        <row r="6674">
          <cell r="A6674">
            <v>128600</v>
          </cell>
          <cell r="C6674" t="str">
            <v>ITD</v>
          </cell>
        </row>
        <row r="6675">
          <cell r="A6675">
            <v>128601</v>
          </cell>
          <cell r="C6675" t="str">
            <v>ITD</v>
          </cell>
        </row>
        <row r="6676">
          <cell r="A6676">
            <v>127174</v>
          </cell>
          <cell r="C6676" t="str">
            <v>ITD</v>
          </cell>
        </row>
        <row r="6677">
          <cell r="A6677">
            <v>130684</v>
          </cell>
          <cell r="C6677" t="str">
            <v>ITD</v>
          </cell>
        </row>
        <row r="6678">
          <cell r="A6678">
            <v>124799</v>
          </cell>
          <cell r="C6678" t="str">
            <v>ITD</v>
          </cell>
        </row>
        <row r="6679">
          <cell r="A6679">
            <v>133179</v>
          </cell>
          <cell r="C6679" t="str">
            <v>ITD</v>
          </cell>
        </row>
        <row r="6680">
          <cell r="A6680">
            <v>132158</v>
          </cell>
          <cell r="C6680" t="str">
            <v>ITD</v>
          </cell>
        </row>
        <row r="6681">
          <cell r="A6681">
            <v>128576</v>
          </cell>
          <cell r="C6681" t="str">
            <v>ITD</v>
          </cell>
        </row>
        <row r="6682">
          <cell r="A6682">
            <v>118924</v>
          </cell>
          <cell r="C6682" t="str">
            <v>ITD</v>
          </cell>
        </row>
        <row r="6683">
          <cell r="A6683">
            <v>121595</v>
          </cell>
          <cell r="C6683" t="str">
            <v>ITD</v>
          </cell>
        </row>
        <row r="6684">
          <cell r="A6684">
            <v>119838</v>
          </cell>
          <cell r="C6684" t="str">
            <v>ITD</v>
          </cell>
        </row>
        <row r="6685">
          <cell r="A6685">
            <v>133187</v>
          </cell>
          <cell r="C6685" t="str">
            <v>ITD</v>
          </cell>
        </row>
        <row r="6686">
          <cell r="A6686">
            <v>130867</v>
          </cell>
          <cell r="C6686" t="str">
            <v>ITD</v>
          </cell>
        </row>
        <row r="6687">
          <cell r="A6687">
            <v>133165</v>
          </cell>
          <cell r="C6687" t="str">
            <v>ITD</v>
          </cell>
        </row>
        <row r="6688">
          <cell r="A6688">
            <v>133185</v>
          </cell>
          <cell r="C6688" t="str">
            <v>ITD</v>
          </cell>
        </row>
        <row r="6689">
          <cell r="A6689">
            <v>118896</v>
          </cell>
          <cell r="C6689" t="str">
            <v>ITD</v>
          </cell>
        </row>
        <row r="6690">
          <cell r="A6690">
            <v>130952</v>
          </cell>
          <cell r="C6690" t="str">
            <v>ITD</v>
          </cell>
        </row>
        <row r="6691">
          <cell r="A6691">
            <v>128550</v>
          </cell>
          <cell r="C6691" t="str">
            <v>ITD</v>
          </cell>
        </row>
        <row r="6692">
          <cell r="A6692">
            <v>116902</v>
          </cell>
          <cell r="C6692" t="str">
            <v>ITD</v>
          </cell>
        </row>
        <row r="6693">
          <cell r="A6693">
            <v>129439</v>
          </cell>
          <cell r="C6693" t="str">
            <v>ITD</v>
          </cell>
        </row>
        <row r="6694">
          <cell r="A6694">
            <v>127031</v>
          </cell>
          <cell r="C6694" t="str">
            <v>ITD</v>
          </cell>
        </row>
        <row r="6695">
          <cell r="A6695">
            <v>130858</v>
          </cell>
          <cell r="C6695" t="str">
            <v>ITD</v>
          </cell>
        </row>
        <row r="6696">
          <cell r="A6696">
            <v>130840</v>
          </cell>
          <cell r="C6696" t="str">
            <v>ITD</v>
          </cell>
        </row>
        <row r="6697">
          <cell r="A6697">
            <v>128568</v>
          </cell>
          <cell r="C6697" t="str">
            <v>ITD</v>
          </cell>
        </row>
        <row r="6698">
          <cell r="A6698">
            <v>130836</v>
          </cell>
          <cell r="C6698" t="str">
            <v>ITD</v>
          </cell>
        </row>
        <row r="6699">
          <cell r="A6699">
            <v>119357</v>
          </cell>
          <cell r="C6699" t="str">
            <v>ITD</v>
          </cell>
        </row>
        <row r="6700">
          <cell r="A6700">
            <v>130818</v>
          </cell>
          <cell r="C6700" t="str">
            <v>ITD</v>
          </cell>
        </row>
        <row r="6701">
          <cell r="A6701">
            <v>102295</v>
          </cell>
          <cell r="C6701" t="str">
            <v>ITD</v>
          </cell>
        </row>
        <row r="6702">
          <cell r="A6702">
            <v>133154</v>
          </cell>
          <cell r="C6702" t="str">
            <v>ITD</v>
          </cell>
        </row>
        <row r="6703">
          <cell r="A6703">
            <v>119358</v>
          </cell>
          <cell r="C6703" t="str">
            <v>ITD</v>
          </cell>
        </row>
        <row r="6704">
          <cell r="A6704">
            <v>96380</v>
          </cell>
          <cell r="C6704" t="str">
            <v>ITD</v>
          </cell>
        </row>
        <row r="6705">
          <cell r="A6705">
            <v>126300</v>
          </cell>
          <cell r="C6705" t="str">
            <v>ITD</v>
          </cell>
        </row>
        <row r="6706">
          <cell r="A6706">
            <v>117490</v>
          </cell>
          <cell r="C6706" t="str">
            <v>ITD</v>
          </cell>
        </row>
        <row r="6707">
          <cell r="A6707">
            <v>89964</v>
          </cell>
          <cell r="C6707" t="str">
            <v>ITD</v>
          </cell>
        </row>
        <row r="6708">
          <cell r="A6708">
            <v>120169</v>
          </cell>
          <cell r="C6708" t="str">
            <v>ITD</v>
          </cell>
        </row>
        <row r="6709">
          <cell r="A6709">
            <v>130842</v>
          </cell>
          <cell r="C6709" t="str">
            <v>ITD</v>
          </cell>
        </row>
        <row r="6710">
          <cell r="A6710">
            <v>133036</v>
          </cell>
          <cell r="C6710" t="str">
            <v>ITD</v>
          </cell>
        </row>
        <row r="6711">
          <cell r="A6711">
            <v>128581</v>
          </cell>
          <cell r="C6711" t="str">
            <v>ITD</v>
          </cell>
        </row>
        <row r="6712">
          <cell r="A6712">
            <v>107566</v>
          </cell>
          <cell r="C6712" t="str">
            <v>ITD</v>
          </cell>
        </row>
        <row r="6713">
          <cell r="A6713">
            <v>126141</v>
          </cell>
          <cell r="C6713" t="str">
            <v>ITD</v>
          </cell>
        </row>
        <row r="6714">
          <cell r="A6714">
            <v>100327</v>
          </cell>
          <cell r="C6714" t="str">
            <v>ITD</v>
          </cell>
        </row>
        <row r="6715">
          <cell r="A6715">
            <v>107226</v>
          </cell>
          <cell r="C6715" t="str">
            <v>ITD</v>
          </cell>
        </row>
        <row r="6716">
          <cell r="A6716">
            <v>95651</v>
          </cell>
          <cell r="C6716" t="str">
            <v>ITD</v>
          </cell>
        </row>
        <row r="6717">
          <cell r="A6717">
            <v>123211</v>
          </cell>
          <cell r="C6717" t="str">
            <v>ITD</v>
          </cell>
        </row>
        <row r="6718">
          <cell r="A6718">
            <v>130316</v>
          </cell>
          <cell r="C6718" t="str">
            <v>ITD</v>
          </cell>
        </row>
        <row r="6719">
          <cell r="A6719">
            <v>133161</v>
          </cell>
          <cell r="C6719" t="str">
            <v>ITD</v>
          </cell>
        </row>
        <row r="6720">
          <cell r="A6720">
            <v>100330</v>
          </cell>
          <cell r="C6720" t="str">
            <v>ITD</v>
          </cell>
        </row>
        <row r="6721">
          <cell r="A6721">
            <v>130872</v>
          </cell>
          <cell r="C6721" t="str">
            <v>ITD</v>
          </cell>
        </row>
        <row r="6722">
          <cell r="A6722">
            <v>121798</v>
          </cell>
          <cell r="C6722" t="str">
            <v>ITD</v>
          </cell>
        </row>
        <row r="6723">
          <cell r="A6723">
            <v>126619</v>
          </cell>
          <cell r="C6723" t="str">
            <v>ITD</v>
          </cell>
        </row>
        <row r="6724">
          <cell r="A6724">
            <v>128597</v>
          </cell>
          <cell r="C6724" t="str">
            <v>ITD</v>
          </cell>
        </row>
        <row r="6725">
          <cell r="A6725">
            <v>130649</v>
          </cell>
          <cell r="C6725" t="str">
            <v>ITD</v>
          </cell>
        </row>
        <row r="6726">
          <cell r="A6726">
            <v>129890</v>
          </cell>
          <cell r="C6726" t="str">
            <v>ITD</v>
          </cell>
        </row>
        <row r="6727">
          <cell r="A6727">
            <v>123550</v>
          </cell>
          <cell r="C6727" t="str">
            <v>ITD</v>
          </cell>
        </row>
        <row r="6728">
          <cell r="A6728">
            <v>116943</v>
          </cell>
          <cell r="C6728" t="str">
            <v>ITD</v>
          </cell>
        </row>
        <row r="6729">
          <cell r="A6729">
            <v>118038</v>
          </cell>
          <cell r="C6729" t="str">
            <v>ITD</v>
          </cell>
        </row>
        <row r="6730">
          <cell r="A6730">
            <v>133169</v>
          </cell>
          <cell r="C6730" t="str">
            <v>ITD</v>
          </cell>
        </row>
        <row r="6731">
          <cell r="A6731">
            <v>113233</v>
          </cell>
          <cell r="C6731" t="str">
            <v>ITD</v>
          </cell>
        </row>
        <row r="6732">
          <cell r="A6732">
            <v>128752</v>
          </cell>
          <cell r="C6732" t="str">
            <v>ITD</v>
          </cell>
        </row>
        <row r="6733">
          <cell r="A6733">
            <v>128365</v>
          </cell>
          <cell r="C6733" t="str">
            <v>ITD</v>
          </cell>
        </row>
        <row r="6734">
          <cell r="A6734">
            <v>128346</v>
          </cell>
          <cell r="C6734" t="str">
            <v>ITD</v>
          </cell>
        </row>
        <row r="6735">
          <cell r="A6735">
            <v>114572</v>
          </cell>
          <cell r="C6735" t="str">
            <v>ITD</v>
          </cell>
        </row>
        <row r="6736">
          <cell r="A6736">
            <v>117553</v>
          </cell>
          <cell r="C6736" t="str">
            <v>ITD</v>
          </cell>
        </row>
        <row r="6737">
          <cell r="A6737">
            <v>126642</v>
          </cell>
          <cell r="C6737" t="str">
            <v>ITD</v>
          </cell>
        </row>
        <row r="6738">
          <cell r="A6738">
            <v>101258</v>
          </cell>
          <cell r="C6738" t="str">
            <v>ITD</v>
          </cell>
        </row>
        <row r="6739">
          <cell r="A6739">
            <v>128598</v>
          </cell>
          <cell r="C6739" t="str">
            <v>ITD</v>
          </cell>
        </row>
        <row r="6740">
          <cell r="A6740">
            <v>123214</v>
          </cell>
          <cell r="C6740" t="str">
            <v>ITD</v>
          </cell>
        </row>
        <row r="6741">
          <cell r="A6741">
            <v>128562</v>
          </cell>
          <cell r="C6741" t="str">
            <v>ITD</v>
          </cell>
        </row>
        <row r="6742">
          <cell r="A6742">
            <v>133075</v>
          </cell>
          <cell r="C6742" t="str">
            <v>ITD</v>
          </cell>
        </row>
        <row r="6743">
          <cell r="A6743">
            <v>123467</v>
          </cell>
          <cell r="C6743" t="str">
            <v>ITD</v>
          </cell>
        </row>
        <row r="6744">
          <cell r="A6744">
            <v>133203</v>
          </cell>
          <cell r="C6744" t="str">
            <v>ITD</v>
          </cell>
        </row>
        <row r="6745">
          <cell r="A6745">
            <v>133205</v>
          </cell>
          <cell r="C6745" t="str">
            <v>ITD</v>
          </cell>
        </row>
        <row r="6746">
          <cell r="A6746">
            <v>128367</v>
          </cell>
          <cell r="C6746" t="str">
            <v>ITD</v>
          </cell>
        </row>
        <row r="6747">
          <cell r="A6747">
            <v>130848</v>
          </cell>
          <cell r="C6747" t="str">
            <v>ITD</v>
          </cell>
        </row>
        <row r="6748">
          <cell r="A6748">
            <v>128564</v>
          </cell>
          <cell r="C6748" t="str">
            <v>ITD</v>
          </cell>
        </row>
        <row r="6749">
          <cell r="A6749">
            <v>133166</v>
          </cell>
          <cell r="C6749" t="str">
            <v>ITD</v>
          </cell>
        </row>
        <row r="6750">
          <cell r="A6750">
            <v>118076</v>
          </cell>
          <cell r="C6750" t="str">
            <v>ITD</v>
          </cell>
        </row>
        <row r="6751">
          <cell r="A6751">
            <v>130820</v>
          </cell>
          <cell r="C6751" t="str">
            <v>ITD</v>
          </cell>
        </row>
        <row r="6752">
          <cell r="A6752">
            <v>130841</v>
          </cell>
          <cell r="C6752" t="str">
            <v>ITD</v>
          </cell>
        </row>
        <row r="6753">
          <cell r="A6753">
            <v>108807</v>
          </cell>
          <cell r="C6753" t="str">
            <v>ITD</v>
          </cell>
        </row>
        <row r="6754">
          <cell r="A6754">
            <v>133041</v>
          </cell>
          <cell r="C6754" t="str">
            <v>ITD</v>
          </cell>
        </row>
        <row r="6755">
          <cell r="A6755">
            <v>130953</v>
          </cell>
          <cell r="C6755" t="str">
            <v>ITD</v>
          </cell>
        </row>
        <row r="6756">
          <cell r="A6756">
            <v>119015</v>
          </cell>
          <cell r="C6756" t="str">
            <v>ITD</v>
          </cell>
        </row>
        <row r="6757">
          <cell r="A6757">
            <v>115032</v>
          </cell>
          <cell r="C6757" t="str">
            <v>ITD</v>
          </cell>
        </row>
        <row r="6758">
          <cell r="A6758">
            <v>97388</v>
          </cell>
          <cell r="C6758" t="str">
            <v>ITD</v>
          </cell>
        </row>
        <row r="6759">
          <cell r="A6759">
            <v>119551</v>
          </cell>
          <cell r="C6759" t="str">
            <v>ITD</v>
          </cell>
        </row>
        <row r="6760">
          <cell r="A6760">
            <v>119096</v>
          </cell>
          <cell r="C6760" t="str">
            <v>ITD</v>
          </cell>
        </row>
        <row r="6761">
          <cell r="A6761">
            <v>131349</v>
          </cell>
          <cell r="C6761" t="str">
            <v>ITD</v>
          </cell>
        </row>
        <row r="6762">
          <cell r="A6762">
            <v>128582</v>
          </cell>
          <cell r="C6762" t="str">
            <v>ITD</v>
          </cell>
        </row>
        <row r="6763">
          <cell r="A6763">
            <v>133168</v>
          </cell>
          <cell r="C6763" t="str">
            <v>ITD</v>
          </cell>
        </row>
        <row r="6764">
          <cell r="A6764">
            <v>133073</v>
          </cell>
          <cell r="C6764" t="str">
            <v>ITD</v>
          </cell>
        </row>
        <row r="6765">
          <cell r="A6765">
            <v>121784</v>
          </cell>
          <cell r="C6765" t="str">
            <v>ITD</v>
          </cell>
        </row>
        <row r="6766">
          <cell r="A6766">
            <v>130495</v>
          </cell>
          <cell r="C6766" t="str">
            <v>ITD</v>
          </cell>
        </row>
        <row r="6767">
          <cell r="A6767">
            <v>130821</v>
          </cell>
          <cell r="C6767" t="str">
            <v>ITD</v>
          </cell>
        </row>
        <row r="6768">
          <cell r="A6768">
            <v>133206</v>
          </cell>
          <cell r="C6768" t="str">
            <v>ITD</v>
          </cell>
        </row>
        <row r="6769">
          <cell r="A6769">
            <v>108842</v>
          </cell>
          <cell r="C6769" t="str">
            <v>ITD</v>
          </cell>
        </row>
        <row r="6770">
          <cell r="A6770">
            <v>130839</v>
          </cell>
          <cell r="C6770" t="str">
            <v>ITD</v>
          </cell>
        </row>
        <row r="6771">
          <cell r="A6771">
            <v>133186</v>
          </cell>
          <cell r="C6771" t="str">
            <v>ITD</v>
          </cell>
        </row>
        <row r="6772">
          <cell r="A6772">
            <v>120628</v>
          </cell>
          <cell r="C6772" t="str">
            <v>ITD</v>
          </cell>
        </row>
        <row r="6773">
          <cell r="A6773">
            <v>130828</v>
          </cell>
          <cell r="C6773" t="str">
            <v>ITD</v>
          </cell>
        </row>
        <row r="6774">
          <cell r="A6774">
            <v>130829</v>
          </cell>
          <cell r="C6774" t="str">
            <v>ITD</v>
          </cell>
        </row>
        <row r="6775">
          <cell r="A6775">
            <v>131351</v>
          </cell>
          <cell r="C6775" t="str">
            <v>ITD</v>
          </cell>
        </row>
        <row r="6776">
          <cell r="A6776">
            <v>130861</v>
          </cell>
          <cell r="C6776" t="str">
            <v>ITD</v>
          </cell>
        </row>
        <row r="6777">
          <cell r="A6777">
            <v>127047</v>
          </cell>
          <cell r="C6777" t="str">
            <v>ITD</v>
          </cell>
        </row>
        <row r="6778">
          <cell r="A6778">
            <v>119621</v>
          </cell>
          <cell r="C6778" t="str">
            <v>ITD</v>
          </cell>
        </row>
        <row r="6779">
          <cell r="A6779">
            <v>130226</v>
          </cell>
          <cell r="C6779" t="str">
            <v>ITD</v>
          </cell>
        </row>
        <row r="6780">
          <cell r="A6780">
            <v>130845</v>
          </cell>
          <cell r="C6780" t="str">
            <v>ITD</v>
          </cell>
        </row>
        <row r="6781">
          <cell r="A6781">
            <v>126838</v>
          </cell>
          <cell r="C6781" t="str">
            <v>ITD</v>
          </cell>
        </row>
        <row r="6782">
          <cell r="A6782">
            <v>130875</v>
          </cell>
          <cell r="C6782" t="str">
            <v>ITD</v>
          </cell>
        </row>
        <row r="6783">
          <cell r="A6783">
            <v>114899</v>
          </cell>
          <cell r="C6783" t="str">
            <v>ITD</v>
          </cell>
        </row>
        <row r="6784">
          <cell r="A6784">
            <v>117486</v>
          </cell>
          <cell r="C6784" t="str">
            <v>ITD</v>
          </cell>
        </row>
        <row r="6785">
          <cell r="A6785">
            <v>133173</v>
          </cell>
          <cell r="C6785" t="str">
            <v>ITD</v>
          </cell>
        </row>
        <row r="6786">
          <cell r="A6786">
            <v>128549</v>
          </cell>
          <cell r="C6786" t="str">
            <v>ITD</v>
          </cell>
        </row>
        <row r="6787">
          <cell r="A6787">
            <v>130847</v>
          </cell>
          <cell r="C6787" t="str">
            <v>ITD</v>
          </cell>
        </row>
        <row r="6788">
          <cell r="A6788">
            <v>117676</v>
          </cell>
          <cell r="C6788" t="str">
            <v>ITD</v>
          </cell>
        </row>
        <row r="6789">
          <cell r="A6789">
            <v>116359</v>
          </cell>
          <cell r="C6789" t="str">
            <v>ITD</v>
          </cell>
        </row>
        <row r="6790">
          <cell r="A6790">
            <v>129395</v>
          </cell>
          <cell r="C6790" t="str">
            <v>ITD</v>
          </cell>
        </row>
        <row r="6791">
          <cell r="A6791">
            <v>101099</v>
          </cell>
          <cell r="C6791" t="str">
            <v>ITD</v>
          </cell>
        </row>
        <row r="6792">
          <cell r="A6792">
            <v>126841</v>
          </cell>
          <cell r="C6792" t="str">
            <v>ITD</v>
          </cell>
        </row>
        <row r="6793">
          <cell r="A6793">
            <v>114506</v>
          </cell>
          <cell r="C6793" t="str">
            <v>ITD</v>
          </cell>
        </row>
        <row r="6794">
          <cell r="A6794">
            <v>126902</v>
          </cell>
          <cell r="C6794" t="str">
            <v>ITD</v>
          </cell>
        </row>
        <row r="6795">
          <cell r="A6795">
            <v>128555</v>
          </cell>
          <cell r="C6795" t="str">
            <v>ITD</v>
          </cell>
        </row>
        <row r="6796">
          <cell r="A6796">
            <v>114310</v>
          </cell>
          <cell r="C6796" t="str">
            <v>ITD</v>
          </cell>
        </row>
        <row r="6797">
          <cell r="A6797">
            <v>130866</v>
          </cell>
          <cell r="C6797" t="str">
            <v>ITD</v>
          </cell>
        </row>
        <row r="6798">
          <cell r="A6798">
            <v>127880</v>
          </cell>
          <cell r="C6798" t="str">
            <v>ITD</v>
          </cell>
        </row>
        <row r="6799">
          <cell r="A6799">
            <v>131576</v>
          </cell>
          <cell r="C6799" t="str">
            <v>ITD</v>
          </cell>
        </row>
        <row r="6800">
          <cell r="A6800">
            <v>111445</v>
          </cell>
          <cell r="C6800" t="str">
            <v>ITD</v>
          </cell>
        </row>
        <row r="6801">
          <cell r="A6801">
            <v>119560</v>
          </cell>
          <cell r="C6801" t="str">
            <v>ITD</v>
          </cell>
        </row>
        <row r="6802">
          <cell r="A6802">
            <v>128348</v>
          </cell>
          <cell r="C6802" t="str">
            <v>ITD</v>
          </cell>
        </row>
        <row r="6803">
          <cell r="A6803">
            <v>133177</v>
          </cell>
          <cell r="C6803" t="str">
            <v>ITD</v>
          </cell>
        </row>
        <row r="6804">
          <cell r="A6804">
            <v>130830</v>
          </cell>
          <cell r="C6804" t="str">
            <v>ITD</v>
          </cell>
        </row>
        <row r="6805">
          <cell r="A6805">
            <v>132147</v>
          </cell>
          <cell r="C6805" t="str">
            <v>ITD</v>
          </cell>
        </row>
        <row r="6806">
          <cell r="A6806">
            <v>126932</v>
          </cell>
          <cell r="C6806" t="str">
            <v>ITD</v>
          </cell>
        </row>
        <row r="6807">
          <cell r="A6807">
            <v>119794</v>
          </cell>
          <cell r="C6807" t="str">
            <v>ITD</v>
          </cell>
        </row>
        <row r="6808">
          <cell r="A6808">
            <v>133181</v>
          </cell>
          <cell r="C6808" t="str">
            <v>ITD</v>
          </cell>
        </row>
        <row r="6809">
          <cell r="A6809">
            <v>129882</v>
          </cell>
          <cell r="C6809" t="str">
            <v>ITD</v>
          </cell>
        </row>
        <row r="6810">
          <cell r="A6810">
            <v>122577</v>
          </cell>
          <cell r="C6810" t="str">
            <v>ITD</v>
          </cell>
        </row>
        <row r="6811">
          <cell r="A6811">
            <v>133196</v>
          </cell>
          <cell r="C6811" t="str">
            <v>ITD</v>
          </cell>
        </row>
        <row r="6812">
          <cell r="A6812">
            <v>133164</v>
          </cell>
          <cell r="C6812" t="str">
            <v>ITD</v>
          </cell>
        </row>
        <row r="6813">
          <cell r="A6813">
            <v>130050</v>
          </cell>
          <cell r="C6813" t="str">
            <v>ITD</v>
          </cell>
        </row>
        <row r="6814">
          <cell r="A6814">
            <v>123705</v>
          </cell>
          <cell r="C6814" t="str">
            <v>ITD</v>
          </cell>
        </row>
        <row r="6815">
          <cell r="A6815">
            <v>90217</v>
          </cell>
          <cell r="C6815" t="str">
            <v>ITD</v>
          </cell>
        </row>
        <row r="6816">
          <cell r="A6816">
            <v>133159</v>
          </cell>
          <cell r="C6816" t="str">
            <v>ITD</v>
          </cell>
        </row>
        <row r="6817">
          <cell r="A6817">
            <v>96574</v>
          </cell>
          <cell r="C6817" t="str">
            <v>ITD</v>
          </cell>
        </row>
        <row r="6818">
          <cell r="A6818">
            <v>114449</v>
          </cell>
          <cell r="C6818" t="str">
            <v>ITD</v>
          </cell>
        </row>
        <row r="6819">
          <cell r="A6819">
            <v>116090</v>
          </cell>
          <cell r="C6819" t="str">
            <v>ITD</v>
          </cell>
        </row>
        <row r="6820">
          <cell r="A6820">
            <v>117677</v>
          </cell>
          <cell r="C6820" t="str">
            <v>ITD</v>
          </cell>
        </row>
        <row r="6821">
          <cell r="A6821">
            <v>131614</v>
          </cell>
          <cell r="C6821" t="str">
            <v>ITD</v>
          </cell>
        </row>
        <row r="6822">
          <cell r="A6822">
            <v>91057</v>
          </cell>
          <cell r="C6822" t="str">
            <v>ITD</v>
          </cell>
        </row>
        <row r="6823">
          <cell r="A6823">
            <v>119766</v>
          </cell>
          <cell r="C6823" t="str">
            <v>ITD</v>
          </cell>
        </row>
        <row r="6824">
          <cell r="A6824">
            <v>114418</v>
          </cell>
          <cell r="C6824" t="str">
            <v>ITD</v>
          </cell>
        </row>
        <row r="6825">
          <cell r="A6825">
            <v>133172</v>
          </cell>
          <cell r="C6825" t="str">
            <v>ITD</v>
          </cell>
        </row>
        <row r="6826">
          <cell r="A6826">
            <v>130819</v>
          </cell>
          <cell r="C6826" t="str">
            <v>ITD</v>
          </cell>
        </row>
        <row r="6827">
          <cell r="A6827">
            <v>121071</v>
          </cell>
          <cell r="C6827" t="str">
            <v>ITD</v>
          </cell>
        </row>
        <row r="6828">
          <cell r="A6828">
            <v>102478</v>
          </cell>
          <cell r="C6828" t="str">
            <v>ITD</v>
          </cell>
        </row>
        <row r="6829">
          <cell r="A6829">
            <v>130822</v>
          </cell>
          <cell r="C6829" t="str">
            <v>ITD</v>
          </cell>
        </row>
        <row r="6830">
          <cell r="A6830">
            <v>133065</v>
          </cell>
          <cell r="C6830" t="str">
            <v>ITD</v>
          </cell>
        </row>
        <row r="6831">
          <cell r="A6831">
            <v>130843</v>
          </cell>
          <cell r="C6831" t="str">
            <v>ITD</v>
          </cell>
        </row>
        <row r="6832">
          <cell r="A6832">
            <v>130648</v>
          </cell>
          <cell r="C6832" t="str">
            <v>ITD</v>
          </cell>
        </row>
        <row r="6833">
          <cell r="A6833">
            <v>130871</v>
          </cell>
          <cell r="C6833" t="str">
            <v>ITD</v>
          </cell>
        </row>
        <row r="6834">
          <cell r="A6834">
            <v>122466</v>
          </cell>
          <cell r="C6834" t="str">
            <v>ITD</v>
          </cell>
        </row>
        <row r="6835">
          <cell r="A6835">
            <v>122691</v>
          </cell>
          <cell r="C6835" t="str">
            <v>ITD</v>
          </cell>
        </row>
        <row r="6836">
          <cell r="A6836">
            <v>132038</v>
          </cell>
          <cell r="C6836" t="str">
            <v>ITD</v>
          </cell>
        </row>
        <row r="6837">
          <cell r="A6837">
            <v>126171</v>
          </cell>
          <cell r="C6837" t="str">
            <v>ITD</v>
          </cell>
        </row>
        <row r="6838">
          <cell r="A6838">
            <v>114743</v>
          </cell>
          <cell r="C6838" t="str">
            <v>ITD</v>
          </cell>
        </row>
        <row r="6839">
          <cell r="A6839">
            <v>114507</v>
          </cell>
          <cell r="C6839" t="str">
            <v>ITD</v>
          </cell>
        </row>
        <row r="6840">
          <cell r="A6840">
            <v>115960</v>
          </cell>
          <cell r="C6840" t="str">
            <v>ITD</v>
          </cell>
        </row>
        <row r="6841">
          <cell r="A6841">
            <v>128349</v>
          </cell>
          <cell r="C6841" t="str">
            <v>ITD</v>
          </cell>
        </row>
        <row r="6842">
          <cell r="A6842">
            <v>116484</v>
          </cell>
          <cell r="C6842" t="str">
            <v>ITD</v>
          </cell>
        </row>
        <row r="6843">
          <cell r="A6843">
            <v>115585</v>
          </cell>
          <cell r="C6843" t="str">
            <v>ITD</v>
          </cell>
        </row>
        <row r="6844">
          <cell r="A6844">
            <v>100551</v>
          </cell>
          <cell r="C6844" t="str">
            <v>ITD</v>
          </cell>
        </row>
        <row r="6845">
          <cell r="A6845">
            <v>118082</v>
          </cell>
          <cell r="C6845" t="str">
            <v>ITD</v>
          </cell>
        </row>
        <row r="6846">
          <cell r="A6846">
            <v>132911</v>
          </cell>
          <cell r="C6846" t="str">
            <v>ITD</v>
          </cell>
        </row>
        <row r="6847">
          <cell r="A6847">
            <v>131574</v>
          </cell>
          <cell r="C6847" t="str">
            <v>ITD</v>
          </cell>
        </row>
        <row r="6848">
          <cell r="A6848">
            <v>130650</v>
          </cell>
          <cell r="C6848" t="str">
            <v>ITD</v>
          </cell>
        </row>
        <row r="6849">
          <cell r="A6849">
            <v>130873</v>
          </cell>
          <cell r="C6849" t="str">
            <v>ITD</v>
          </cell>
        </row>
        <row r="6850">
          <cell r="A6850">
            <v>128596</v>
          </cell>
          <cell r="C6850" t="str">
            <v>ITD</v>
          </cell>
        </row>
        <row r="6851">
          <cell r="A6851">
            <v>127499</v>
          </cell>
          <cell r="C6851" t="str">
            <v>ITD</v>
          </cell>
        </row>
        <row r="6852">
          <cell r="A6852">
            <v>110786</v>
          </cell>
          <cell r="C6852" t="str">
            <v>ITD</v>
          </cell>
        </row>
        <row r="6853">
          <cell r="A6853">
            <v>128369</v>
          </cell>
          <cell r="C6853" t="str">
            <v>ITD</v>
          </cell>
        </row>
        <row r="6854">
          <cell r="A6854">
            <v>130864</v>
          </cell>
          <cell r="C6854" t="str">
            <v>ITD</v>
          </cell>
        </row>
        <row r="6855">
          <cell r="A6855">
            <v>118882</v>
          </cell>
          <cell r="C6855" t="str">
            <v>ITD</v>
          </cell>
        </row>
        <row r="6856">
          <cell r="A6856">
            <v>130825</v>
          </cell>
          <cell r="C6856" t="str">
            <v>ITD</v>
          </cell>
        </row>
        <row r="6857">
          <cell r="A6857">
            <v>121870</v>
          </cell>
          <cell r="C6857" t="str">
            <v>ITD</v>
          </cell>
        </row>
        <row r="6858">
          <cell r="A6858">
            <v>130868</v>
          </cell>
          <cell r="C6858" t="str">
            <v>ITD</v>
          </cell>
        </row>
        <row r="6859">
          <cell r="A6859">
            <v>130850</v>
          </cell>
          <cell r="C6859" t="str">
            <v>ITD</v>
          </cell>
        </row>
        <row r="6860">
          <cell r="A6860">
            <v>122450</v>
          </cell>
          <cell r="C6860" t="str">
            <v>ITD</v>
          </cell>
        </row>
        <row r="6861">
          <cell r="A6861">
            <v>116206</v>
          </cell>
          <cell r="C6861" t="str">
            <v>ITD</v>
          </cell>
        </row>
        <row r="6862">
          <cell r="A6862">
            <v>130855</v>
          </cell>
          <cell r="C6862" t="str">
            <v>ITD</v>
          </cell>
        </row>
        <row r="6863">
          <cell r="A6863">
            <v>126045</v>
          </cell>
          <cell r="C6863" t="str">
            <v>ITD</v>
          </cell>
        </row>
        <row r="6864">
          <cell r="A6864">
            <v>126745</v>
          </cell>
          <cell r="C6864" t="str">
            <v>ITD</v>
          </cell>
        </row>
        <row r="6865">
          <cell r="A6865">
            <v>133157</v>
          </cell>
          <cell r="C6865" t="str">
            <v>ITD</v>
          </cell>
        </row>
        <row r="6866">
          <cell r="A6866">
            <v>123019</v>
          </cell>
          <cell r="C6866" t="str">
            <v>ITD</v>
          </cell>
        </row>
        <row r="6867">
          <cell r="A6867">
            <v>116818</v>
          </cell>
          <cell r="C6867" t="str">
            <v>ITD</v>
          </cell>
        </row>
        <row r="6868">
          <cell r="A6868">
            <v>115550</v>
          </cell>
          <cell r="C6868" t="str">
            <v>ITD</v>
          </cell>
        </row>
        <row r="6869">
          <cell r="A6869">
            <v>113885</v>
          </cell>
          <cell r="C6869" t="str">
            <v>ITD</v>
          </cell>
        </row>
        <row r="6870">
          <cell r="A6870">
            <v>128630</v>
          </cell>
          <cell r="C6870" t="str">
            <v>ITD</v>
          </cell>
        </row>
        <row r="6871">
          <cell r="A6871">
            <v>130865</v>
          </cell>
          <cell r="C6871" t="str">
            <v>ITD</v>
          </cell>
        </row>
        <row r="6872">
          <cell r="A6872">
            <v>133152</v>
          </cell>
          <cell r="C6872" t="str">
            <v>ITD</v>
          </cell>
        </row>
        <row r="6873">
          <cell r="A6873">
            <v>128551</v>
          </cell>
          <cell r="C6873" t="str">
            <v>ITD</v>
          </cell>
        </row>
        <row r="6874">
          <cell r="A6874">
            <v>96787</v>
          </cell>
          <cell r="C6874" t="str">
            <v>ITD</v>
          </cell>
        </row>
        <row r="6875">
          <cell r="A6875">
            <v>114671</v>
          </cell>
          <cell r="C6875" t="str">
            <v>ITD</v>
          </cell>
        </row>
        <row r="6876">
          <cell r="A6876">
            <v>126747</v>
          </cell>
          <cell r="C6876" t="str">
            <v>ITD</v>
          </cell>
        </row>
        <row r="6877">
          <cell r="A6877">
            <v>130852</v>
          </cell>
          <cell r="C6877" t="str">
            <v>ITD</v>
          </cell>
        </row>
        <row r="6878">
          <cell r="A6878">
            <v>130835</v>
          </cell>
          <cell r="C6878" t="str">
            <v>ITD</v>
          </cell>
        </row>
        <row r="6879">
          <cell r="A6879">
            <v>94580</v>
          </cell>
          <cell r="C6879" t="str">
            <v>ITD</v>
          </cell>
        </row>
        <row r="6880">
          <cell r="A6880">
            <v>128603</v>
          </cell>
          <cell r="C6880" t="str">
            <v>ITD</v>
          </cell>
        </row>
        <row r="6881">
          <cell r="A6881">
            <v>118695</v>
          </cell>
          <cell r="C6881" t="str">
            <v>ITD</v>
          </cell>
        </row>
        <row r="6882">
          <cell r="A6882">
            <v>128607</v>
          </cell>
          <cell r="C6882" t="str">
            <v>ITD</v>
          </cell>
        </row>
        <row r="6883">
          <cell r="A6883">
            <v>133171</v>
          </cell>
          <cell r="C6883" t="str">
            <v>ITD</v>
          </cell>
        </row>
        <row r="6884">
          <cell r="A6884">
            <v>121535</v>
          </cell>
          <cell r="C6884" t="str">
            <v>ITD</v>
          </cell>
        </row>
        <row r="6885">
          <cell r="A6885">
            <v>119681</v>
          </cell>
          <cell r="C6885" t="str">
            <v>ITD</v>
          </cell>
        </row>
        <row r="6886">
          <cell r="A6886">
            <v>113440</v>
          </cell>
          <cell r="C6886" t="str">
            <v>ITD</v>
          </cell>
        </row>
        <row r="6887">
          <cell r="A6887">
            <v>130653</v>
          </cell>
          <cell r="C6887" t="str">
            <v>ITD</v>
          </cell>
        </row>
        <row r="6888">
          <cell r="A6888">
            <v>133188</v>
          </cell>
          <cell r="C6888" t="str">
            <v>ITD</v>
          </cell>
        </row>
        <row r="6889">
          <cell r="A6889">
            <v>121633</v>
          </cell>
          <cell r="C6889" t="str">
            <v>ITD</v>
          </cell>
        </row>
        <row r="6890">
          <cell r="A6890">
            <v>127111</v>
          </cell>
          <cell r="C6890" t="str">
            <v>ITD</v>
          </cell>
        </row>
        <row r="6891">
          <cell r="A6891">
            <v>124326</v>
          </cell>
          <cell r="C6891" t="str">
            <v>ITD</v>
          </cell>
        </row>
        <row r="6892">
          <cell r="A6892">
            <v>129446</v>
          </cell>
          <cell r="C6892" t="str">
            <v>ITD</v>
          </cell>
        </row>
        <row r="6893">
          <cell r="A6893">
            <v>130837</v>
          </cell>
          <cell r="C6893" t="str">
            <v>ITD</v>
          </cell>
        </row>
        <row r="6894">
          <cell r="A6894">
            <v>115011</v>
          </cell>
          <cell r="C6894" t="str">
            <v>ITD</v>
          </cell>
        </row>
        <row r="6895">
          <cell r="A6895">
            <v>115091</v>
          </cell>
          <cell r="C6895" t="str">
            <v>ITD</v>
          </cell>
        </row>
        <row r="6896">
          <cell r="A6896">
            <v>118011</v>
          </cell>
          <cell r="C6896" t="str">
            <v>ITD</v>
          </cell>
        </row>
        <row r="6897">
          <cell r="A6897">
            <v>128501</v>
          </cell>
          <cell r="C6897" t="str">
            <v>ITD</v>
          </cell>
        </row>
        <row r="6898">
          <cell r="A6898">
            <v>112613</v>
          </cell>
          <cell r="C6898" t="str">
            <v>ITD</v>
          </cell>
        </row>
        <row r="6899">
          <cell r="A6899">
            <v>133163</v>
          </cell>
          <cell r="C6899" t="str">
            <v>ITD</v>
          </cell>
        </row>
        <row r="6900">
          <cell r="A6900">
            <v>125841</v>
          </cell>
          <cell r="C6900" t="str">
            <v>ITD</v>
          </cell>
        </row>
        <row r="6901">
          <cell r="A6901">
            <v>133178</v>
          </cell>
          <cell r="C6901" t="str">
            <v>ITD</v>
          </cell>
        </row>
        <row r="6902">
          <cell r="A6902">
            <v>96007</v>
          </cell>
          <cell r="C6902" t="str">
            <v>ITD</v>
          </cell>
        </row>
        <row r="6903">
          <cell r="A6903">
            <v>123210</v>
          </cell>
          <cell r="C6903" t="str">
            <v>ITD</v>
          </cell>
        </row>
        <row r="6904">
          <cell r="A6904">
            <v>117697</v>
          </cell>
          <cell r="C6904" t="str">
            <v>ITD</v>
          </cell>
        </row>
        <row r="6905">
          <cell r="A6905">
            <v>133183</v>
          </cell>
          <cell r="C6905" t="str">
            <v>ITD</v>
          </cell>
        </row>
        <row r="6906">
          <cell r="A6906">
            <v>132212</v>
          </cell>
          <cell r="C6906" t="str">
            <v>ITD</v>
          </cell>
        </row>
        <row r="6907">
          <cell r="A6907">
            <v>116445</v>
          </cell>
          <cell r="C6907" t="str">
            <v>ITD</v>
          </cell>
        </row>
        <row r="6908">
          <cell r="A6908">
            <v>119336</v>
          </cell>
          <cell r="C6908" t="str">
            <v>ITD</v>
          </cell>
        </row>
        <row r="6909">
          <cell r="A6909">
            <v>131528</v>
          </cell>
          <cell r="C6909" t="str">
            <v>ITD</v>
          </cell>
        </row>
        <row r="6910">
          <cell r="A6910">
            <v>124227</v>
          </cell>
          <cell r="C6910" t="str">
            <v>ITD</v>
          </cell>
        </row>
        <row r="6911">
          <cell r="A6911">
            <v>124290</v>
          </cell>
          <cell r="C6911" t="str">
            <v>ITD</v>
          </cell>
        </row>
        <row r="6912">
          <cell r="A6912">
            <v>106342</v>
          </cell>
          <cell r="C6912" t="str">
            <v>ITD</v>
          </cell>
        </row>
        <row r="6913">
          <cell r="A6913">
            <v>125910</v>
          </cell>
          <cell r="C6913" t="str">
            <v>ITD</v>
          </cell>
        </row>
        <row r="6914">
          <cell r="A6914">
            <v>126394</v>
          </cell>
          <cell r="C6914" t="str">
            <v>ITD</v>
          </cell>
        </row>
        <row r="6915">
          <cell r="A6915">
            <v>122369</v>
          </cell>
          <cell r="C6915" t="str">
            <v>ITD</v>
          </cell>
        </row>
        <row r="6916">
          <cell r="A6916">
            <v>111705</v>
          </cell>
          <cell r="C6916" t="str">
            <v>ITD</v>
          </cell>
        </row>
        <row r="6917">
          <cell r="A6917">
            <v>133306</v>
          </cell>
          <cell r="C6917" t="str">
            <v>ITD</v>
          </cell>
        </row>
        <row r="6918">
          <cell r="A6918">
            <v>107488</v>
          </cell>
          <cell r="C6918" t="str">
            <v>ITD</v>
          </cell>
        </row>
        <row r="6919">
          <cell r="A6919">
            <v>122733</v>
          </cell>
          <cell r="C6919" t="str">
            <v>ITD</v>
          </cell>
        </row>
        <row r="6920">
          <cell r="A6920">
            <v>131328</v>
          </cell>
          <cell r="C6920" t="str">
            <v>ITD</v>
          </cell>
        </row>
        <row r="6921">
          <cell r="A6921">
            <v>132149</v>
          </cell>
          <cell r="C6921" t="str">
            <v>ITD</v>
          </cell>
        </row>
        <row r="6922">
          <cell r="A6922">
            <v>131723</v>
          </cell>
          <cell r="C6922" t="str">
            <v>ITD</v>
          </cell>
        </row>
        <row r="6923">
          <cell r="A6923">
            <v>91521</v>
          </cell>
          <cell r="C6923" t="str">
            <v>ITD</v>
          </cell>
        </row>
        <row r="6924">
          <cell r="A6924">
            <v>123057</v>
          </cell>
          <cell r="C6924" t="str">
            <v>ITD</v>
          </cell>
        </row>
        <row r="6925">
          <cell r="A6925">
            <v>124289</v>
          </cell>
          <cell r="C6925" t="str">
            <v>ITD</v>
          </cell>
        </row>
        <row r="6926">
          <cell r="A6926">
            <v>105262</v>
          </cell>
          <cell r="C6926" t="str">
            <v>ITD</v>
          </cell>
        </row>
        <row r="6927">
          <cell r="A6927">
            <v>100626</v>
          </cell>
          <cell r="C6927" t="str">
            <v>ITD</v>
          </cell>
        </row>
        <row r="6928">
          <cell r="A6928">
            <v>90853</v>
          </cell>
          <cell r="C6928" t="str">
            <v>ITD</v>
          </cell>
        </row>
        <row r="6929">
          <cell r="A6929">
            <v>95318</v>
          </cell>
          <cell r="C6929" t="str">
            <v>ITD</v>
          </cell>
        </row>
        <row r="6930">
          <cell r="A6930">
            <v>125915</v>
          </cell>
          <cell r="C6930" t="str">
            <v>ITD</v>
          </cell>
        </row>
        <row r="6931">
          <cell r="A6931">
            <v>124285</v>
          </cell>
          <cell r="C6931" t="str">
            <v>ITD</v>
          </cell>
        </row>
        <row r="6932">
          <cell r="A6932">
            <v>118042</v>
          </cell>
          <cell r="C6932" t="str">
            <v>ITD</v>
          </cell>
        </row>
        <row r="6933">
          <cell r="A6933">
            <v>124295</v>
          </cell>
          <cell r="C6933" t="str">
            <v>ITD</v>
          </cell>
        </row>
        <row r="6934">
          <cell r="A6934">
            <v>2950</v>
          </cell>
          <cell r="C6934" t="str">
            <v>ITD</v>
          </cell>
        </row>
        <row r="6935">
          <cell r="A6935">
            <v>100393</v>
          </cell>
          <cell r="C6935" t="str">
            <v>ITD</v>
          </cell>
        </row>
        <row r="6936">
          <cell r="A6936">
            <v>127476</v>
          </cell>
          <cell r="C6936" t="str">
            <v>ITD</v>
          </cell>
        </row>
        <row r="6937">
          <cell r="A6937">
            <v>129903</v>
          </cell>
          <cell r="C6937" t="str">
            <v>ITD</v>
          </cell>
        </row>
        <row r="6938">
          <cell r="A6938">
            <v>118855</v>
          </cell>
          <cell r="C6938" t="str">
            <v>ITD</v>
          </cell>
        </row>
        <row r="6939">
          <cell r="A6939">
            <v>116768</v>
          </cell>
          <cell r="C6939" t="str">
            <v>ITD</v>
          </cell>
        </row>
        <row r="6940">
          <cell r="A6940">
            <v>118636</v>
          </cell>
          <cell r="C6940" t="str">
            <v>ITD</v>
          </cell>
        </row>
        <row r="6941">
          <cell r="A6941">
            <v>129732</v>
          </cell>
          <cell r="C6941" t="str">
            <v>ITD</v>
          </cell>
        </row>
        <row r="6942">
          <cell r="A6942">
            <v>118670</v>
          </cell>
          <cell r="C6942" t="str">
            <v>ITD</v>
          </cell>
        </row>
        <row r="6943">
          <cell r="A6943">
            <v>114342</v>
          </cell>
          <cell r="C6943" t="str">
            <v>ITD</v>
          </cell>
        </row>
        <row r="6944">
          <cell r="A6944">
            <v>119216</v>
          </cell>
          <cell r="C6944" t="str">
            <v>ITD</v>
          </cell>
        </row>
        <row r="6945">
          <cell r="A6945">
            <v>122154</v>
          </cell>
          <cell r="C6945" t="str">
            <v>ITD</v>
          </cell>
        </row>
        <row r="6946">
          <cell r="A6946">
            <v>133283</v>
          </cell>
          <cell r="C6946" t="str">
            <v>ITD</v>
          </cell>
        </row>
        <row r="6947">
          <cell r="A6947">
            <v>124426</v>
          </cell>
          <cell r="C6947" t="str">
            <v>ITD</v>
          </cell>
        </row>
        <row r="6948">
          <cell r="A6948">
            <v>115917</v>
          </cell>
          <cell r="C6948" t="str">
            <v>ITD</v>
          </cell>
        </row>
        <row r="6949">
          <cell r="A6949">
            <v>108346</v>
          </cell>
          <cell r="C6949" t="str">
            <v>ITD</v>
          </cell>
        </row>
        <row r="6950">
          <cell r="A6950">
            <v>125724</v>
          </cell>
          <cell r="C6950" t="str">
            <v>ITD</v>
          </cell>
        </row>
        <row r="6951">
          <cell r="A6951">
            <v>100304</v>
          </cell>
          <cell r="C6951" t="str">
            <v>ITD</v>
          </cell>
        </row>
        <row r="6952">
          <cell r="A6952">
            <v>125851</v>
          </cell>
          <cell r="C6952" t="str">
            <v>ITD</v>
          </cell>
        </row>
        <row r="6953">
          <cell r="A6953">
            <v>132366</v>
          </cell>
          <cell r="C6953" t="str">
            <v>ITD</v>
          </cell>
        </row>
        <row r="6954">
          <cell r="A6954">
            <v>118054</v>
          </cell>
          <cell r="C6954" t="str">
            <v>ITD</v>
          </cell>
        </row>
        <row r="6955">
          <cell r="A6955">
            <v>128966</v>
          </cell>
          <cell r="C6955" t="str">
            <v>ITD</v>
          </cell>
        </row>
        <row r="6956">
          <cell r="A6956">
            <v>122203</v>
          </cell>
          <cell r="C6956" t="str">
            <v>ITD</v>
          </cell>
        </row>
        <row r="6957">
          <cell r="A6957">
            <v>112957</v>
          </cell>
          <cell r="C6957" t="str">
            <v>ITD</v>
          </cell>
        </row>
        <row r="6958">
          <cell r="A6958">
            <v>92887</v>
          </cell>
          <cell r="C6958" t="str">
            <v>ITD</v>
          </cell>
        </row>
        <row r="6959">
          <cell r="A6959">
            <v>93854</v>
          </cell>
          <cell r="C6959" t="str">
            <v>ITD</v>
          </cell>
        </row>
        <row r="6960">
          <cell r="A6960">
            <v>122650</v>
          </cell>
          <cell r="C6960" t="str">
            <v>ITD</v>
          </cell>
        </row>
        <row r="6961">
          <cell r="A6961">
            <v>100629</v>
          </cell>
          <cell r="C6961" t="str">
            <v>ITD</v>
          </cell>
        </row>
        <row r="6962">
          <cell r="A6962">
            <v>108857</v>
          </cell>
          <cell r="C6962" t="str">
            <v>ITD</v>
          </cell>
        </row>
        <row r="6963">
          <cell r="A6963">
            <v>114564</v>
          </cell>
          <cell r="C6963" t="str">
            <v>ITD</v>
          </cell>
        </row>
        <row r="6964">
          <cell r="A6964">
            <v>119549</v>
          </cell>
          <cell r="C6964" t="str">
            <v>ITD</v>
          </cell>
        </row>
        <row r="6965">
          <cell r="A6965">
            <v>117302</v>
          </cell>
          <cell r="C6965" t="str">
            <v>ITD</v>
          </cell>
        </row>
        <row r="6966">
          <cell r="A6966">
            <v>100284</v>
          </cell>
          <cell r="C6966" t="str">
            <v>ITD</v>
          </cell>
        </row>
        <row r="6967">
          <cell r="A6967">
            <v>127618</v>
          </cell>
          <cell r="C6967" t="str">
            <v>ITD</v>
          </cell>
        </row>
        <row r="6968">
          <cell r="A6968">
            <v>115049</v>
          </cell>
          <cell r="C6968" t="str">
            <v>ITD</v>
          </cell>
        </row>
        <row r="6969">
          <cell r="A6969">
            <v>132134</v>
          </cell>
          <cell r="C6969" t="str">
            <v>ITD</v>
          </cell>
        </row>
        <row r="6970">
          <cell r="A6970">
            <v>95697</v>
          </cell>
          <cell r="C6970" t="str">
            <v>ITD</v>
          </cell>
        </row>
        <row r="6971">
          <cell r="A6971">
            <v>110879</v>
          </cell>
          <cell r="C6971" t="str">
            <v>ITD</v>
          </cell>
        </row>
        <row r="6972">
          <cell r="A6972">
            <v>87495</v>
          </cell>
          <cell r="C6972" t="str">
            <v>ITD</v>
          </cell>
        </row>
        <row r="6973">
          <cell r="A6973">
            <v>119414</v>
          </cell>
          <cell r="C6973" t="str">
            <v>ITD</v>
          </cell>
        </row>
        <row r="6974">
          <cell r="A6974">
            <v>131504</v>
          </cell>
          <cell r="C6974" t="str">
            <v>ITD</v>
          </cell>
        </row>
        <row r="6975">
          <cell r="A6975">
            <v>98832</v>
          </cell>
          <cell r="C6975" t="str">
            <v>ITD</v>
          </cell>
        </row>
        <row r="6976">
          <cell r="A6976">
            <v>114470</v>
          </cell>
          <cell r="C6976" t="str">
            <v>ITD</v>
          </cell>
        </row>
        <row r="6977">
          <cell r="A6977">
            <v>116574</v>
          </cell>
          <cell r="C6977" t="str">
            <v>ITD</v>
          </cell>
        </row>
        <row r="6978">
          <cell r="A6978">
            <v>111473</v>
          </cell>
          <cell r="C6978" t="str">
            <v>ITD</v>
          </cell>
        </row>
        <row r="6979">
          <cell r="A6979">
            <v>115125</v>
          </cell>
          <cell r="C6979" t="str">
            <v>ITD</v>
          </cell>
        </row>
        <row r="6980">
          <cell r="A6980">
            <v>113846</v>
          </cell>
          <cell r="C6980" t="str">
            <v>ITD</v>
          </cell>
        </row>
        <row r="6981">
          <cell r="A6981">
            <v>127750</v>
          </cell>
          <cell r="C6981" t="str">
            <v>ITD</v>
          </cell>
        </row>
        <row r="6982">
          <cell r="A6982">
            <v>99920</v>
          </cell>
          <cell r="C6982" t="str">
            <v>ITD</v>
          </cell>
        </row>
        <row r="6983">
          <cell r="A6983">
            <v>101835</v>
          </cell>
          <cell r="C6983" t="str">
            <v>ITD</v>
          </cell>
        </row>
        <row r="6984">
          <cell r="A6984">
            <v>92655</v>
          </cell>
          <cell r="C6984" t="str">
            <v>ITD</v>
          </cell>
        </row>
        <row r="6985">
          <cell r="A6985">
            <v>110858</v>
          </cell>
          <cell r="C6985" t="str">
            <v>ITD</v>
          </cell>
        </row>
        <row r="6986">
          <cell r="A6986">
            <v>119401</v>
          </cell>
          <cell r="C6986" t="str">
            <v>ITD</v>
          </cell>
        </row>
        <row r="6987">
          <cell r="A6987">
            <v>108796</v>
          </cell>
          <cell r="C6987" t="str">
            <v>ITD</v>
          </cell>
        </row>
        <row r="6988">
          <cell r="A6988">
            <v>111052</v>
          </cell>
          <cell r="C6988" t="str">
            <v>ITD</v>
          </cell>
        </row>
        <row r="6989">
          <cell r="A6989">
            <v>104049</v>
          </cell>
          <cell r="C6989" t="str">
            <v>ITD</v>
          </cell>
        </row>
        <row r="6990">
          <cell r="A6990">
            <v>96152</v>
          </cell>
          <cell r="C6990" t="str">
            <v>ITD</v>
          </cell>
        </row>
        <row r="6991">
          <cell r="A6991">
            <v>122381</v>
          </cell>
          <cell r="C6991" t="str">
            <v>ITD</v>
          </cell>
        </row>
        <row r="6992">
          <cell r="A6992">
            <v>100538</v>
          </cell>
          <cell r="C6992" t="str">
            <v>ITD</v>
          </cell>
        </row>
        <row r="6993">
          <cell r="A6993">
            <v>98502</v>
          </cell>
          <cell r="C6993" t="str">
            <v>ITD</v>
          </cell>
        </row>
        <row r="6994">
          <cell r="A6994">
            <v>97031</v>
          </cell>
          <cell r="C6994" t="str">
            <v>ITD</v>
          </cell>
        </row>
        <row r="6995">
          <cell r="A6995">
            <v>97978</v>
          </cell>
          <cell r="C6995" t="str">
            <v>ITD</v>
          </cell>
        </row>
        <row r="6996">
          <cell r="A6996">
            <v>91398</v>
          </cell>
          <cell r="C6996" t="str">
            <v>ITD</v>
          </cell>
        </row>
        <row r="6997">
          <cell r="A6997">
            <v>92170</v>
          </cell>
          <cell r="C6997" t="str">
            <v>ITD</v>
          </cell>
        </row>
        <row r="6998">
          <cell r="A6998">
            <v>110922</v>
          </cell>
          <cell r="C6998" t="str">
            <v>ITD</v>
          </cell>
        </row>
        <row r="6999">
          <cell r="A6999">
            <v>49476</v>
          </cell>
          <cell r="C6999" t="str">
            <v>ITD</v>
          </cell>
        </row>
        <row r="7000">
          <cell r="A7000">
            <v>91094</v>
          </cell>
          <cell r="C7000" t="str">
            <v>ITD</v>
          </cell>
        </row>
        <row r="7001">
          <cell r="A7001">
            <v>91197</v>
          </cell>
          <cell r="C7001" t="str">
            <v>ITD</v>
          </cell>
        </row>
        <row r="7002">
          <cell r="A7002">
            <v>98492</v>
          </cell>
          <cell r="C7002" t="str">
            <v>ITD</v>
          </cell>
        </row>
        <row r="7003">
          <cell r="A7003">
            <v>86705</v>
          </cell>
          <cell r="C7003" t="str">
            <v>ITD</v>
          </cell>
        </row>
        <row r="7004">
          <cell r="A7004">
            <v>112589</v>
          </cell>
          <cell r="C7004" t="str">
            <v>ITD</v>
          </cell>
        </row>
        <row r="7005">
          <cell r="A7005">
            <v>100180</v>
          </cell>
          <cell r="C7005" t="str">
            <v>ITD</v>
          </cell>
        </row>
        <row r="7006">
          <cell r="A7006">
            <v>114437</v>
          </cell>
          <cell r="C7006" t="str">
            <v>ITD</v>
          </cell>
        </row>
        <row r="7007">
          <cell r="A7007">
            <v>99426</v>
          </cell>
          <cell r="C7007" t="str">
            <v>ITD</v>
          </cell>
        </row>
        <row r="7008">
          <cell r="A7008">
            <v>100440</v>
          </cell>
          <cell r="C7008" t="str">
            <v>ITD</v>
          </cell>
        </row>
        <row r="7009">
          <cell r="A7009">
            <v>96518</v>
          </cell>
          <cell r="C7009" t="str">
            <v>ITD</v>
          </cell>
        </row>
        <row r="7010">
          <cell r="A7010">
            <v>103820</v>
          </cell>
          <cell r="C7010" t="str">
            <v>ITD</v>
          </cell>
        </row>
        <row r="7011">
          <cell r="A7011">
            <v>100624</v>
          </cell>
          <cell r="C7011" t="str">
            <v>ITD</v>
          </cell>
        </row>
        <row r="7012">
          <cell r="A7012">
            <v>108081</v>
          </cell>
          <cell r="C7012" t="str">
            <v>ITD</v>
          </cell>
        </row>
        <row r="7013">
          <cell r="A7013">
            <v>123370</v>
          </cell>
          <cell r="C7013" t="str">
            <v>ITD</v>
          </cell>
        </row>
        <row r="7014">
          <cell r="A7014">
            <v>90551</v>
          </cell>
          <cell r="C7014" t="str">
            <v>ITD</v>
          </cell>
        </row>
        <row r="7015">
          <cell r="A7015">
            <v>82965</v>
          </cell>
          <cell r="C7015" t="str">
            <v>ITD</v>
          </cell>
        </row>
        <row r="7016">
          <cell r="A7016">
            <v>92481</v>
          </cell>
          <cell r="C7016" t="str">
            <v>ITD</v>
          </cell>
        </row>
        <row r="7017">
          <cell r="A7017">
            <v>95390</v>
          </cell>
          <cell r="C7017" t="str">
            <v>ITD</v>
          </cell>
        </row>
        <row r="7018">
          <cell r="A7018">
            <v>110833</v>
          </cell>
          <cell r="C7018" t="str">
            <v>ITD</v>
          </cell>
        </row>
        <row r="7019">
          <cell r="A7019">
            <v>111217</v>
          </cell>
          <cell r="C7019" t="str">
            <v>ITD</v>
          </cell>
        </row>
        <row r="7020">
          <cell r="A7020">
            <v>89609</v>
          </cell>
          <cell r="C7020" t="str">
            <v>ITD</v>
          </cell>
        </row>
        <row r="7021">
          <cell r="A7021">
            <v>107372</v>
          </cell>
          <cell r="C7021" t="str">
            <v>ITD</v>
          </cell>
        </row>
        <row r="7022">
          <cell r="A7022">
            <v>109421</v>
          </cell>
          <cell r="C7022" t="str">
            <v>ITD</v>
          </cell>
        </row>
        <row r="7023">
          <cell r="A7023">
            <v>90624</v>
          </cell>
          <cell r="C7023" t="str">
            <v>ITD</v>
          </cell>
        </row>
        <row r="7024">
          <cell r="A7024">
            <v>90946</v>
          </cell>
          <cell r="C7024" t="str">
            <v>ITD</v>
          </cell>
        </row>
        <row r="7025">
          <cell r="A7025">
            <v>5293</v>
          </cell>
          <cell r="C7025" t="str">
            <v>ITD</v>
          </cell>
        </row>
        <row r="7026">
          <cell r="A7026">
            <v>88361</v>
          </cell>
          <cell r="C7026" t="str">
            <v>ITD</v>
          </cell>
        </row>
        <row r="7027">
          <cell r="A7027">
            <v>95320</v>
          </cell>
          <cell r="C7027" t="str">
            <v>ITD</v>
          </cell>
        </row>
        <row r="7028">
          <cell r="A7028">
            <v>110818</v>
          </cell>
          <cell r="C7028" t="str">
            <v>ITD</v>
          </cell>
        </row>
        <row r="7029">
          <cell r="A7029">
            <v>97715</v>
          </cell>
          <cell r="C7029" t="str">
            <v>ITD</v>
          </cell>
        </row>
        <row r="7030">
          <cell r="A7030">
            <v>83585</v>
          </cell>
          <cell r="C7030" t="str">
            <v>ITD</v>
          </cell>
        </row>
        <row r="7031">
          <cell r="A7031">
            <v>102477</v>
          </cell>
          <cell r="C7031" t="str">
            <v>ITD</v>
          </cell>
        </row>
        <row r="7032">
          <cell r="A7032">
            <v>108349</v>
          </cell>
          <cell r="C7032" t="str">
            <v>ITD</v>
          </cell>
        </row>
        <row r="7033">
          <cell r="A7033">
            <v>86647</v>
          </cell>
          <cell r="C7033" t="str">
            <v>ITD</v>
          </cell>
        </row>
        <row r="7034">
          <cell r="A7034">
            <v>108937</v>
          </cell>
          <cell r="C7034" t="str">
            <v>ITD</v>
          </cell>
        </row>
        <row r="7035">
          <cell r="A7035">
            <v>95557</v>
          </cell>
          <cell r="C7035" t="str">
            <v>ITD</v>
          </cell>
        </row>
        <row r="7036">
          <cell r="A7036">
            <v>89243</v>
          </cell>
          <cell r="C7036" t="str">
            <v>ITD</v>
          </cell>
        </row>
        <row r="7037">
          <cell r="A7037">
            <v>96692</v>
          </cell>
          <cell r="C7037" t="str">
            <v>ITD</v>
          </cell>
        </row>
        <row r="7038">
          <cell r="A7038">
            <v>92445</v>
          </cell>
          <cell r="C7038" t="str">
            <v>ITD</v>
          </cell>
        </row>
        <row r="7039">
          <cell r="A7039">
            <v>109233</v>
          </cell>
          <cell r="C7039" t="str">
            <v>ITD</v>
          </cell>
        </row>
        <row r="7040">
          <cell r="A7040">
            <v>86820</v>
          </cell>
          <cell r="C7040" t="str">
            <v>ITD</v>
          </cell>
        </row>
        <row r="7041">
          <cell r="A7041">
            <v>106284</v>
          </cell>
          <cell r="C7041" t="str">
            <v>ITD</v>
          </cell>
        </row>
        <row r="7042">
          <cell r="A7042">
            <v>97922</v>
          </cell>
          <cell r="C7042" t="str">
            <v>ITD</v>
          </cell>
        </row>
        <row r="7043">
          <cell r="A7043">
            <v>109030</v>
          </cell>
          <cell r="C7043" t="str">
            <v>ITD</v>
          </cell>
        </row>
        <row r="7044">
          <cell r="A7044">
            <v>96453</v>
          </cell>
          <cell r="C7044" t="str">
            <v>ITD</v>
          </cell>
        </row>
        <row r="7045">
          <cell r="A7045">
            <v>116473</v>
          </cell>
          <cell r="C7045" t="str">
            <v>ITD</v>
          </cell>
        </row>
        <row r="7046">
          <cell r="A7046">
            <v>105220</v>
          </cell>
          <cell r="C7046" t="str">
            <v>ITD</v>
          </cell>
        </row>
        <row r="7047">
          <cell r="A7047">
            <v>90343</v>
          </cell>
          <cell r="C7047" t="str">
            <v>ITD</v>
          </cell>
        </row>
        <row r="7048">
          <cell r="A7048">
            <v>87548</v>
          </cell>
          <cell r="C7048" t="str">
            <v>ITD</v>
          </cell>
        </row>
        <row r="7049">
          <cell r="A7049">
            <v>92881</v>
          </cell>
          <cell r="C7049" t="str">
            <v>ITD</v>
          </cell>
        </row>
        <row r="7050">
          <cell r="A7050">
            <v>96094</v>
          </cell>
          <cell r="C7050" t="str">
            <v>ITD</v>
          </cell>
        </row>
        <row r="7051">
          <cell r="A7051">
            <v>104234</v>
          </cell>
          <cell r="C7051" t="str">
            <v>ITD</v>
          </cell>
        </row>
        <row r="7052">
          <cell r="A7052">
            <v>94968</v>
          </cell>
          <cell r="C7052" t="str">
            <v>ITD</v>
          </cell>
        </row>
        <row r="7053">
          <cell r="A7053">
            <v>90637</v>
          </cell>
          <cell r="C7053" t="str">
            <v>ITD</v>
          </cell>
        </row>
        <row r="7054">
          <cell r="A7054">
            <v>108348</v>
          </cell>
          <cell r="C7054" t="str">
            <v>ITD</v>
          </cell>
        </row>
        <row r="7055">
          <cell r="A7055">
            <v>98360</v>
          </cell>
          <cell r="C7055" t="str">
            <v>ITD</v>
          </cell>
        </row>
        <row r="7056">
          <cell r="A7056">
            <v>113144</v>
          </cell>
          <cell r="C7056" t="str">
            <v>ITD</v>
          </cell>
        </row>
        <row r="7057">
          <cell r="A7057">
            <v>90188</v>
          </cell>
          <cell r="C7057" t="str">
            <v>ITD</v>
          </cell>
        </row>
        <row r="7058">
          <cell r="A7058">
            <v>122487</v>
          </cell>
          <cell r="C7058" t="str">
            <v>ITD</v>
          </cell>
        </row>
        <row r="7059">
          <cell r="A7059">
            <v>93921</v>
          </cell>
          <cell r="C7059" t="str">
            <v>ITD</v>
          </cell>
        </row>
        <row r="7060">
          <cell r="A7060">
            <v>111133</v>
          </cell>
          <cell r="C7060" t="str">
            <v>ITD</v>
          </cell>
        </row>
        <row r="7061">
          <cell r="A7061">
            <v>95349</v>
          </cell>
          <cell r="C7061" t="str">
            <v>ITD</v>
          </cell>
        </row>
        <row r="7062">
          <cell r="A7062">
            <v>102581</v>
          </cell>
          <cell r="C7062" t="str">
            <v>ITD</v>
          </cell>
        </row>
        <row r="7063">
          <cell r="A7063">
            <v>96470</v>
          </cell>
          <cell r="C7063" t="str">
            <v>ITD</v>
          </cell>
        </row>
        <row r="7064">
          <cell r="A7064">
            <v>117288</v>
          </cell>
          <cell r="C7064" t="str">
            <v>ITD</v>
          </cell>
        </row>
        <row r="7065">
          <cell r="A7065">
            <v>99835</v>
          </cell>
          <cell r="C7065" t="str">
            <v>ITD</v>
          </cell>
        </row>
        <row r="7066">
          <cell r="A7066">
            <v>93876</v>
          </cell>
          <cell r="C7066" t="str">
            <v>ITD</v>
          </cell>
        </row>
        <row r="7067">
          <cell r="A7067">
            <v>124812</v>
          </cell>
          <cell r="C7067" t="str">
            <v>ITD</v>
          </cell>
        </row>
        <row r="7068">
          <cell r="A7068">
            <v>100158</v>
          </cell>
          <cell r="C7068" t="str">
            <v>ITD</v>
          </cell>
        </row>
        <row r="7069">
          <cell r="A7069">
            <v>122209</v>
          </cell>
          <cell r="C7069" t="str">
            <v>ITD</v>
          </cell>
        </row>
        <row r="7070">
          <cell r="A7070">
            <v>92062</v>
          </cell>
          <cell r="C7070" t="str">
            <v>ITD</v>
          </cell>
        </row>
        <row r="7071">
          <cell r="A7071">
            <v>107753</v>
          </cell>
          <cell r="C7071" t="str">
            <v>ITD</v>
          </cell>
        </row>
        <row r="7072">
          <cell r="A7072">
            <v>89995</v>
          </cell>
          <cell r="C7072" t="str">
            <v>ITD</v>
          </cell>
        </row>
        <row r="7073">
          <cell r="A7073">
            <v>100006</v>
          </cell>
          <cell r="C7073" t="str">
            <v>ITD</v>
          </cell>
        </row>
        <row r="7074">
          <cell r="A7074">
            <v>87661</v>
          </cell>
          <cell r="C7074" t="str">
            <v>ITD</v>
          </cell>
        </row>
        <row r="7075">
          <cell r="A7075">
            <v>85635</v>
          </cell>
          <cell r="C7075" t="str">
            <v>ITD</v>
          </cell>
        </row>
        <row r="7076">
          <cell r="A7076">
            <v>99938</v>
          </cell>
          <cell r="C7076" t="str">
            <v>ITD</v>
          </cell>
        </row>
        <row r="7077">
          <cell r="A7077">
            <v>95996</v>
          </cell>
          <cell r="C7077" t="str">
            <v>ITD</v>
          </cell>
        </row>
        <row r="7078">
          <cell r="A7078">
            <v>95441</v>
          </cell>
          <cell r="C7078" t="str">
            <v>ITD</v>
          </cell>
        </row>
        <row r="7079">
          <cell r="A7079">
            <v>49441</v>
          </cell>
          <cell r="C7079" t="str">
            <v>ITD</v>
          </cell>
        </row>
        <row r="7080">
          <cell r="A7080">
            <v>96156</v>
          </cell>
          <cell r="C7080" t="str">
            <v>ITD</v>
          </cell>
        </row>
        <row r="7081">
          <cell r="A7081">
            <v>91307</v>
          </cell>
          <cell r="C7081" t="str">
            <v>ITD</v>
          </cell>
        </row>
        <row r="7082">
          <cell r="A7082">
            <v>103037</v>
          </cell>
          <cell r="C7082" t="str">
            <v>ITD</v>
          </cell>
        </row>
        <row r="7083">
          <cell r="A7083">
            <v>95982</v>
          </cell>
          <cell r="C7083" t="str">
            <v>ITD</v>
          </cell>
        </row>
        <row r="7084">
          <cell r="A7084">
            <v>93661</v>
          </cell>
          <cell r="C7084" t="str">
            <v>ITD</v>
          </cell>
        </row>
        <row r="7085">
          <cell r="A7085">
            <v>118090</v>
          </cell>
          <cell r="C7085" t="str">
            <v>ITD</v>
          </cell>
        </row>
        <row r="7086">
          <cell r="A7086">
            <v>96146</v>
          </cell>
          <cell r="C7086" t="str">
            <v>ITD</v>
          </cell>
        </row>
        <row r="7087">
          <cell r="A7087">
            <v>86758</v>
          </cell>
          <cell r="C7087" t="str">
            <v>ITD</v>
          </cell>
        </row>
        <row r="7088">
          <cell r="A7088">
            <v>124818</v>
          </cell>
          <cell r="C7088" t="str">
            <v>ITD</v>
          </cell>
        </row>
        <row r="7089">
          <cell r="A7089">
            <v>101126</v>
          </cell>
          <cell r="C7089" t="str">
            <v>ITD</v>
          </cell>
        </row>
        <row r="7090">
          <cell r="A7090">
            <v>112525</v>
          </cell>
          <cell r="C7090" t="str">
            <v>ITD</v>
          </cell>
        </row>
        <row r="7091">
          <cell r="A7091">
            <v>105218</v>
          </cell>
          <cell r="C7091" t="str">
            <v>ITD</v>
          </cell>
        </row>
        <row r="7092">
          <cell r="A7092">
            <v>91074</v>
          </cell>
          <cell r="C7092" t="str">
            <v>ITD</v>
          </cell>
        </row>
        <row r="7093">
          <cell r="A7093">
            <v>89843</v>
          </cell>
          <cell r="C7093" t="str">
            <v>ITD</v>
          </cell>
        </row>
        <row r="7094">
          <cell r="A7094">
            <v>88720</v>
          </cell>
          <cell r="C7094" t="str">
            <v>ITD</v>
          </cell>
        </row>
        <row r="7095">
          <cell r="A7095">
            <v>84825</v>
          </cell>
          <cell r="C7095" t="str">
            <v>ITD</v>
          </cell>
        </row>
        <row r="7096">
          <cell r="A7096">
            <v>93750</v>
          </cell>
          <cell r="C7096" t="str">
            <v>ITD</v>
          </cell>
        </row>
        <row r="7097">
          <cell r="A7097">
            <v>90058</v>
          </cell>
          <cell r="C7097" t="str">
            <v>ITD</v>
          </cell>
        </row>
        <row r="7098">
          <cell r="A7098">
            <v>95219</v>
          </cell>
          <cell r="C7098" t="str">
            <v>ITD</v>
          </cell>
        </row>
        <row r="7099">
          <cell r="A7099">
            <v>99446</v>
          </cell>
          <cell r="C7099" t="str">
            <v>ITD</v>
          </cell>
        </row>
        <row r="7100">
          <cell r="A7100">
            <v>97387</v>
          </cell>
          <cell r="C7100" t="str">
            <v>ITD</v>
          </cell>
        </row>
        <row r="7101">
          <cell r="A7101">
            <v>5130</v>
          </cell>
          <cell r="C7101" t="str">
            <v>ITD</v>
          </cell>
        </row>
        <row r="7102">
          <cell r="A7102">
            <v>121085</v>
          </cell>
          <cell r="C7102" t="str">
            <v>ITD</v>
          </cell>
        </row>
        <row r="7103">
          <cell r="A7103">
            <v>101342</v>
          </cell>
          <cell r="C7103" t="str">
            <v>ITD</v>
          </cell>
        </row>
        <row r="7104">
          <cell r="A7104">
            <v>82705</v>
          </cell>
          <cell r="C7104" t="str">
            <v>ITD</v>
          </cell>
        </row>
        <row r="7105">
          <cell r="A7105">
            <v>90847</v>
          </cell>
          <cell r="C7105" t="str">
            <v>ITD</v>
          </cell>
        </row>
        <row r="7106">
          <cell r="A7106">
            <v>96984</v>
          </cell>
          <cell r="C7106" t="str">
            <v>ITD</v>
          </cell>
        </row>
        <row r="7107">
          <cell r="A7107">
            <v>97030</v>
          </cell>
          <cell r="C7107" t="str">
            <v>ITD</v>
          </cell>
        </row>
        <row r="7108">
          <cell r="A7108">
            <v>86430</v>
          </cell>
          <cell r="C7108" t="str">
            <v>ITD</v>
          </cell>
        </row>
        <row r="7109">
          <cell r="A7109">
            <v>86622</v>
          </cell>
          <cell r="C7109" t="str">
            <v>ITD</v>
          </cell>
        </row>
        <row r="7110">
          <cell r="A7110">
            <v>90782</v>
          </cell>
          <cell r="C7110" t="str">
            <v>ITD</v>
          </cell>
        </row>
        <row r="7111">
          <cell r="A7111">
            <v>112992</v>
          </cell>
          <cell r="C7111" t="str">
            <v>ITD</v>
          </cell>
        </row>
        <row r="7112">
          <cell r="A7112">
            <v>116057</v>
          </cell>
          <cell r="C7112" t="str">
            <v>ITD</v>
          </cell>
        </row>
        <row r="7113">
          <cell r="A7113">
            <v>108352</v>
          </cell>
          <cell r="C7113" t="str">
            <v>ITD</v>
          </cell>
        </row>
        <row r="7114">
          <cell r="A7114">
            <v>105752</v>
          </cell>
          <cell r="C7114" t="str">
            <v>ITD</v>
          </cell>
        </row>
        <row r="7115">
          <cell r="A7115">
            <v>97253</v>
          </cell>
          <cell r="C7115" t="str">
            <v>ITD</v>
          </cell>
        </row>
        <row r="7116">
          <cell r="A7116">
            <v>95583</v>
          </cell>
          <cell r="C7116" t="str">
            <v>ITD</v>
          </cell>
        </row>
        <row r="7117">
          <cell r="A7117">
            <v>83497</v>
          </cell>
          <cell r="C7117" t="str">
            <v>ITD</v>
          </cell>
        </row>
        <row r="7118">
          <cell r="A7118">
            <v>96475</v>
          </cell>
          <cell r="C7118" t="str">
            <v>ITD</v>
          </cell>
        </row>
        <row r="7119">
          <cell r="A7119">
            <v>112956</v>
          </cell>
          <cell r="C7119" t="str">
            <v>ITD</v>
          </cell>
        </row>
        <row r="7120">
          <cell r="A7120">
            <v>87256</v>
          </cell>
          <cell r="C7120" t="str">
            <v>ITD</v>
          </cell>
        </row>
        <row r="7121">
          <cell r="A7121">
            <v>86123</v>
          </cell>
          <cell r="C7121" t="str">
            <v>ITD</v>
          </cell>
        </row>
        <row r="7122">
          <cell r="A7122">
            <v>100529</v>
          </cell>
          <cell r="C7122" t="str">
            <v>ITD</v>
          </cell>
        </row>
        <row r="7123">
          <cell r="A7123">
            <v>105259</v>
          </cell>
          <cell r="C7123" t="str">
            <v>ITD</v>
          </cell>
        </row>
        <row r="7124">
          <cell r="A7124">
            <v>92876</v>
          </cell>
          <cell r="C7124" t="str">
            <v>ITD</v>
          </cell>
        </row>
        <row r="7125">
          <cell r="A7125">
            <v>88343</v>
          </cell>
          <cell r="C7125" t="str">
            <v>ITD</v>
          </cell>
        </row>
        <row r="7126">
          <cell r="A7126">
            <v>96019</v>
          </cell>
          <cell r="C7126" t="str">
            <v>ITD</v>
          </cell>
        </row>
        <row r="7127">
          <cell r="A7127">
            <v>111104</v>
          </cell>
          <cell r="C7127" t="str">
            <v>ITD</v>
          </cell>
        </row>
        <row r="7128">
          <cell r="A7128">
            <v>91095</v>
          </cell>
          <cell r="C7128" t="str">
            <v>ITD</v>
          </cell>
        </row>
        <row r="7129">
          <cell r="A7129">
            <v>91998</v>
          </cell>
          <cell r="C7129" t="str">
            <v>ITD</v>
          </cell>
        </row>
        <row r="7130">
          <cell r="A7130">
            <v>87940</v>
          </cell>
          <cell r="C7130" t="str">
            <v>ITD</v>
          </cell>
        </row>
        <row r="7131">
          <cell r="A7131">
            <v>86649</v>
          </cell>
          <cell r="C7131" t="str">
            <v>ITD</v>
          </cell>
        </row>
        <row r="7132">
          <cell r="A7132">
            <v>4952</v>
          </cell>
          <cell r="C7132" t="str">
            <v>ITD</v>
          </cell>
        </row>
        <row r="7133">
          <cell r="A7133">
            <v>91041</v>
          </cell>
          <cell r="C7133" t="str">
            <v>ITD</v>
          </cell>
        </row>
        <row r="7134">
          <cell r="A7134">
            <v>107281</v>
          </cell>
          <cell r="C7134" t="str">
            <v>ITD</v>
          </cell>
        </row>
        <row r="7135">
          <cell r="A7135">
            <v>91435</v>
          </cell>
          <cell r="C7135" t="str">
            <v>ITD</v>
          </cell>
        </row>
        <row r="7136">
          <cell r="A7136">
            <v>88894</v>
          </cell>
          <cell r="C7136" t="str">
            <v>ITD</v>
          </cell>
        </row>
        <row r="7137">
          <cell r="A7137">
            <v>103993</v>
          </cell>
          <cell r="C7137" t="str">
            <v>ITD</v>
          </cell>
        </row>
        <row r="7138">
          <cell r="A7138">
            <v>91075</v>
          </cell>
          <cell r="C7138" t="str">
            <v>ITD</v>
          </cell>
        </row>
        <row r="7139">
          <cell r="A7139">
            <v>100528</v>
          </cell>
          <cell r="C7139" t="str">
            <v>ITD</v>
          </cell>
        </row>
        <row r="7140">
          <cell r="A7140">
            <v>86344</v>
          </cell>
          <cell r="C7140" t="str">
            <v>ITD</v>
          </cell>
        </row>
        <row r="7141">
          <cell r="A7141">
            <v>100341</v>
          </cell>
          <cell r="C7141" t="str">
            <v>ITD</v>
          </cell>
        </row>
        <row r="7142">
          <cell r="A7142">
            <v>96406</v>
          </cell>
          <cell r="C7142" t="str">
            <v>ITD</v>
          </cell>
        </row>
        <row r="7143">
          <cell r="A7143">
            <v>96910</v>
          </cell>
          <cell r="C7143" t="str">
            <v>ITD</v>
          </cell>
        </row>
        <row r="7144">
          <cell r="A7144">
            <v>99918</v>
          </cell>
          <cell r="C7144" t="str">
            <v>ITD</v>
          </cell>
        </row>
        <row r="7145">
          <cell r="A7145">
            <v>95476</v>
          </cell>
          <cell r="C7145" t="str">
            <v>ITD</v>
          </cell>
        </row>
        <row r="7146">
          <cell r="A7146">
            <v>99516</v>
          </cell>
          <cell r="C7146" t="str">
            <v>ITD</v>
          </cell>
        </row>
        <row r="7147">
          <cell r="A7147">
            <v>108196</v>
          </cell>
          <cell r="C7147" t="str">
            <v>ITD</v>
          </cell>
        </row>
        <row r="7148">
          <cell r="A7148">
            <v>120941</v>
          </cell>
          <cell r="C7148" t="str">
            <v>ITD</v>
          </cell>
        </row>
        <row r="7149">
          <cell r="A7149">
            <v>113515</v>
          </cell>
          <cell r="C7149" t="str">
            <v>ITD</v>
          </cell>
        </row>
        <row r="7150">
          <cell r="A7150">
            <v>114062</v>
          </cell>
          <cell r="C7150" t="str">
            <v>PPD</v>
          </cell>
        </row>
        <row r="7151">
          <cell r="A7151">
            <v>114346</v>
          </cell>
          <cell r="C7151" t="str">
            <v>PPD</v>
          </cell>
        </row>
        <row r="7152">
          <cell r="A7152">
            <v>110130</v>
          </cell>
          <cell r="C7152" t="str">
            <v>PPD</v>
          </cell>
        </row>
        <row r="7153">
          <cell r="A7153">
            <v>109745</v>
          </cell>
          <cell r="C7153" t="str">
            <v>PPD</v>
          </cell>
        </row>
        <row r="7154">
          <cell r="A7154">
            <v>93549</v>
          </cell>
          <cell r="C7154" t="str">
            <v>HOTL</v>
          </cell>
        </row>
        <row r="7155">
          <cell r="A7155">
            <v>82343</v>
          </cell>
          <cell r="C7155" t="str">
            <v>HOTL</v>
          </cell>
        </row>
        <row r="7156">
          <cell r="A7156">
            <v>117089</v>
          </cell>
          <cell r="C7156" t="str">
            <v>HOTL</v>
          </cell>
        </row>
        <row r="7157">
          <cell r="A7157">
            <v>105202</v>
          </cell>
          <cell r="C7157" t="str">
            <v>HOTL</v>
          </cell>
        </row>
        <row r="7158">
          <cell r="A7158">
            <v>83241</v>
          </cell>
          <cell r="C7158" t="str">
            <v>HOTL</v>
          </cell>
        </row>
        <row r="7159">
          <cell r="A7159">
            <v>114370</v>
          </cell>
          <cell r="C7159" t="str">
            <v>HOTL</v>
          </cell>
        </row>
        <row r="7160">
          <cell r="A7160">
            <v>83740</v>
          </cell>
          <cell r="C7160" t="str">
            <v>HOTL</v>
          </cell>
        </row>
        <row r="7161">
          <cell r="A7161">
            <v>101227</v>
          </cell>
          <cell r="C7161" t="str">
            <v>HOTL</v>
          </cell>
        </row>
        <row r="7162">
          <cell r="A7162">
            <v>109657</v>
          </cell>
          <cell r="C7162" t="str">
            <v>HOTL</v>
          </cell>
        </row>
        <row r="7163">
          <cell r="A7163">
            <v>104922</v>
          </cell>
          <cell r="C7163" t="str">
            <v>HOTL</v>
          </cell>
        </row>
        <row r="7164">
          <cell r="A7164">
            <v>113351</v>
          </cell>
          <cell r="C7164" t="str">
            <v>HOTL</v>
          </cell>
        </row>
        <row r="7165">
          <cell r="A7165">
            <v>82241</v>
          </cell>
          <cell r="C7165" t="str">
            <v>HOTL</v>
          </cell>
        </row>
        <row r="7166">
          <cell r="A7166">
            <v>100693</v>
          </cell>
          <cell r="C7166" t="str">
            <v>HOTL</v>
          </cell>
        </row>
        <row r="7167">
          <cell r="A7167">
            <v>103850</v>
          </cell>
          <cell r="C7167" t="str">
            <v>IBD</v>
          </cell>
        </row>
        <row r="7168">
          <cell r="A7168">
            <v>97927</v>
          </cell>
          <cell r="C7168" t="str">
            <v>IBD</v>
          </cell>
        </row>
        <row r="7169">
          <cell r="A7169">
            <v>95863</v>
          </cell>
          <cell r="C7169" t="str">
            <v>IBD</v>
          </cell>
        </row>
        <row r="7170">
          <cell r="A7170">
            <v>105198</v>
          </cell>
          <cell r="C7170" t="str">
            <v>IBD</v>
          </cell>
        </row>
        <row r="7171">
          <cell r="A7171">
            <v>105765</v>
          </cell>
          <cell r="C7171" t="str">
            <v>IBD</v>
          </cell>
        </row>
        <row r="7172">
          <cell r="A7172">
            <v>104447</v>
          </cell>
          <cell r="C7172" t="str">
            <v>IBD</v>
          </cell>
        </row>
        <row r="7173">
          <cell r="A7173">
            <v>95843</v>
          </cell>
          <cell r="C7173" t="str">
            <v>IBD</v>
          </cell>
        </row>
        <row r="7174">
          <cell r="A7174">
            <v>102263</v>
          </cell>
          <cell r="C7174" t="str">
            <v>IBD</v>
          </cell>
        </row>
        <row r="7175">
          <cell r="A7175">
            <v>83131</v>
          </cell>
          <cell r="C7175" t="str">
            <v>PPD</v>
          </cell>
        </row>
        <row r="7176">
          <cell r="A7176">
            <v>86102</v>
          </cell>
          <cell r="C7176" t="str">
            <v>PPD</v>
          </cell>
        </row>
        <row r="7177">
          <cell r="A7177">
            <v>133314</v>
          </cell>
          <cell r="C7177" t="str">
            <v>PPD</v>
          </cell>
        </row>
        <row r="7178">
          <cell r="A7178">
            <v>18104</v>
          </cell>
          <cell r="C7178" t="str">
            <v>PPD</v>
          </cell>
        </row>
        <row r="7179">
          <cell r="A7179">
            <v>86669</v>
          </cell>
          <cell r="C7179" t="str">
            <v>PPD</v>
          </cell>
        </row>
        <row r="7180">
          <cell r="A7180">
            <v>48615</v>
          </cell>
          <cell r="C7180" t="str">
            <v>PPD</v>
          </cell>
        </row>
        <row r="7181">
          <cell r="A7181">
            <v>98768</v>
          </cell>
          <cell r="C7181" t="str">
            <v>PPD</v>
          </cell>
        </row>
        <row r="7182">
          <cell r="A7182">
            <v>81544</v>
          </cell>
          <cell r="C7182" t="str">
            <v>PPD</v>
          </cell>
        </row>
        <row r="7183">
          <cell r="A7183">
            <v>131536</v>
          </cell>
          <cell r="C7183" t="str">
            <v>PPD</v>
          </cell>
        </row>
        <row r="7184">
          <cell r="A7184">
            <v>122310</v>
          </cell>
          <cell r="C7184" t="str">
            <v>PPD</v>
          </cell>
        </row>
        <row r="7185">
          <cell r="A7185">
            <v>116263</v>
          </cell>
          <cell r="C7185" t="str">
            <v>PPD</v>
          </cell>
        </row>
        <row r="7186">
          <cell r="A7186">
            <v>92441</v>
          </cell>
          <cell r="C7186" t="str">
            <v>PPD</v>
          </cell>
        </row>
        <row r="7187">
          <cell r="A7187">
            <v>92019</v>
          </cell>
          <cell r="C7187" t="str">
            <v>PPD</v>
          </cell>
        </row>
        <row r="7188">
          <cell r="A7188">
            <v>114778</v>
          </cell>
          <cell r="C7188" t="str">
            <v>PPD</v>
          </cell>
        </row>
        <row r="7189">
          <cell r="A7189">
            <v>83850</v>
          </cell>
          <cell r="C7189" t="str">
            <v>PPD</v>
          </cell>
        </row>
        <row r="7190">
          <cell r="A7190">
            <v>100427</v>
          </cell>
          <cell r="C7190" t="str">
            <v>PPD</v>
          </cell>
        </row>
        <row r="7191">
          <cell r="A7191">
            <v>94905</v>
          </cell>
          <cell r="C7191" t="str">
            <v>PPD</v>
          </cell>
        </row>
        <row r="7192">
          <cell r="A7192">
            <v>131980</v>
          </cell>
          <cell r="C7192" t="str">
            <v>PPD</v>
          </cell>
        </row>
        <row r="7193">
          <cell r="A7193">
            <v>84058</v>
          </cell>
          <cell r="C7193" t="str">
            <v>PPD</v>
          </cell>
        </row>
        <row r="7194">
          <cell r="A7194">
            <v>130427</v>
          </cell>
          <cell r="C7194" t="str">
            <v>PPD</v>
          </cell>
        </row>
        <row r="7195">
          <cell r="A7195">
            <v>123599</v>
          </cell>
          <cell r="C7195" t="str">
            <v>PPD</v>
          </cell>
        </row>
        <row r="7196">
          <cell r="A7196">
            <v>26051</v>
          </cell>
          <cell r="C7196" t="str">
            <v>PPD</v>
          </cell>
        </row>
        <row r="7197">
          <cell r="A7197">
            <v>109463</v>
          </cell>
          <cell r="C7197" t="str">
            <v>PPD</v>
          </cell>
        </row>
        <row r="7198">
          <cell r="A7198">
            <v>109219</v>
          </cell>
          <cell r="C7198" t="str">
            <v>PPD</v>
          </cell>
        </row>
        <row r="7199">
          <cell r="A7199">
            <v>83937</v>
          </cell>
          <cell r="C7199" t="str">
            <v>PPD</v>
          </cell>
        </row>
        <row r="7200">
          <cell r="A7200">
            <v>120209</v>
          </cell>
          <cell r="C7200" t="str">
            <v>PPD</v>
          </cell>
        </row>
        <row r="7201">
          <cell r="A7201">
            <v>122097</v>
          </cell>
          <cell r="C7201" t="str">
            <v>PPD</v>
          </cell>
        </row>
        <row r="7202">
          <cell r="A7202">
            <v>104577</v>
          </cell>
          <cell r="C7202" t="str">
            <v>PPD</v>
          </cell>
        </row>
        <row r="7203">
          <cell r="A7203">
            <v>123601</v>
          </cell>
          <cell r="C7203" t="str">
            <v>PPD</v>
          </cell>
        </row>
        <row r="7204">
          <cell r="A7204">
            <v>103167</v>
          </cell>
          <cell r="C7204" t="str">
            <v>PPD</v>
          </cell>
        </row>
        <row r="7205">
          <cell r="A7205">
            <v>112044</v>
          </cell>
          <cell r="C7205" t="str">
            <v>PPD</v>
          </cell>
        </row>
        <row r="7206">
          <cell r="A7206">
            <v>97882</v>
          </cell>
          <cell r="C7206" t="str">
            <v>PPD</v>
          </cell>
        </row>
        <row r="7207">
          <cell r="A7207">
            <v>46027</v>
          </cell>
          <cell r="C7207" t="str">
            <v>PPD</v>
          </cell>
        </row>
        <row r="7208">
          <cell r="A7208">
            <v>116752</v>
          </cell>
          <cell r="C7208" t="str">
            <v>PPD</v>
          </cell>
        </row>
        <row r="7209">
          <cell r="A7209">
            <v>101418</v>
          </cell>
          <cell r="C7209" t="str">
            <v>PPD</v>
          </cell>
        </row>
        <row r="7210">
          <cell r="A7210">
            <v>91664</v>
          </cell>
          <cell r="C7210" t="str">
            <v>PPD</v>
          </cell>
        </row>
        <row r="7211">
          <cell r="A7211">
            <v>122187</v>
          </cell>
          <cell r="C7211" t="str">
            <v>PPD</v>
          </cell>
        </row>
        <row r="7212">
          <cell r="A7212">
            <v>117724</v>
          </cell>
          <cell r="C7212" t="str">
            <v>PPD</v>
          </cell>
        </row>
        <row r="7213">
          <cell r="A7213">
            <v>119128</v>
          </cell>
          <cell r="C7213" t="str">
            <v>PPD</v>
          </cell>
        </row>
        <row r="7214">
          <cell r="A7214">
            <v>122115</v>
          </cell>
          <cell r="C7214" t="str">
            <v>PPD</v>
          </cell>
        </row>
        <row r="7215">
          <cell r="A7215">
            <v>130644</v>
          </cell>
          <cell r="C7215" t="str">
            <v>PPD</v>
          </cell>
        </row>
        <row r="7216">
          <cell r="A7216">
            <v>105096</v>
          </cell>
          <cell r="C7216" t="str">
            <v>PPD</v>
          </cell>
        </row>
        <row r="7217">
          <cell r="A7217">
            <v>118248</v>
          </cell>
          <cell r="C7217" t="str">
            <v>PPD</v>
          </cell>
        </row>
        <row r="7218">
          <cell r="A7218">
            <v>89653</v>
          </cell>
          <cell r="C7218" t="str">
            <v>PPD</v>
          </cell>
        </row>
        <row r="7219">
          <cell r="A7219">
            <v>133213</v>
          </cell>
          <cell r="C7219" t="str">
            <v>PPD</v>
          </cell>
        </row>
        <row r="7220">
          <cell r="A7220">
            <v>108948</v>
          </cell>
          <cell r="C7220" t="str">
            <v>PPD</v>
          </cell>
        </row>
        <row r="7221">
          <cell r="A7221">
            <v>127539</v>
          </cell>
          <cell r="C7221" t="str">
            <v>PPD</v>
          </cell>
        </row>
        <row r="7222">
          <cell r="A7222">
            <v>126778</v>
          </cell>
          <cell r="C7222" t="str">
            <v>PPD</v>
          </cell>
        </row>
        <row r="7223">
          <cell r="A7223">
            <v>84009</v>
          </cell>
          <cell r="C7223" t="str">
            <v>PPD</v>
          </cell>
        </row>
        <row r="7224">
          <cell r="A7224">
            <v>131386</v>
          </cell>
          <cell r="C7224" t="str">
            <v>PPD</v>
          </cell>
        </row>
        <row r="7225">
          <cell r="A7225">
            <v>122461</v>
          </cell>
          <cell r="C7225" t="str">
            <v>PPD</v>
          </cell>
        </row>
        <row r="7226">
          <cell r="A7226">
            <v>96221</v>
          </cell>
          <cell r="C7226" t="str">
            <v>PPD</v>
          </cell>
        </row>
        <row r="7227">
          <cell r="A7227">
            <v>120779</v>
          </cell>
          <cell r="C7227" t="str">
            <v>PPD</v>
          </cell>
        </row>
        <row r="7228">
          <cell r="A7228">
            <v>125246</v>
          </cell>
          <cell r="C7228" t="str">
            <v>PPD</v>
          </cell>
        </row>
        <row r="7229">
          <cell r="A7229">
            <v>129413</v>
          </cell>
          <cell r="C7229" t="str">
            <v>PPD</v>
          </cell>
        </row>
        <row r="7230">
          <cell r="A7230">
            <v>116751</v>
          </cell>
          <cell r="C7230" t="str">
            <v>PPD</v>
          </cell>
        </row>
        <row r="7231">
          <cell r="A7231">
            <v>88790</v>
          </cell>
          <cell r="C7231" t="str">
            <v>PPD</v>
          </cell>
        </row>
        <row r="7232">
          <cell r="A7232">
            <v>118245</v>
          </cell>
          <cell r="C7232" t="str">
            <v>PPD</v>
          </cell>
        </row>
        <row r="7233">
          <cell r="A7233">
            <v>123605</v>
          </cell>
          <cell r="C7233" t="str">
            <v>PPD</v>
          </cell>
        </row>
        <row r="7234">
          <cell r="A7234">
            <v>99626</v>
          </cell>
          <cell r="C7234" t="str">
            <v>PPD</v>
          </cell>
        </row>
        <row r="7235">
          <cell r="A7235">
            <v>119923</v>
          </cell>
          <cell r="C7235" t="str">
            <v>PPD</v>
          </cell>
        </row>
        <row r="7236">
          <cell r="A7236">
            <v>110777</v>
          </cell>
          <cell r="C7236" t="str">
            <v>PPD</v>
          </cell>
        </row>
        <row r="7237">
          <cell r="A7237">
            <v>122689</v>
          </cell>
          <cell r="C7237" t="str">
            <v>PPD</v>
          </cell>
        </row>
        <row r="7238">
          <cell r="A7238">
            <v>120998</v>
          </cell>
          <cell r="C7238" t="str">
            <v>PPD</v>
          </cell>
        </row>
        <row r="7239">
          <cell r="A7239">
            <v>100958</v>
          </cell>
          <cell r="C7239" t="str">
            <v>PPD</v>
          </cell>
        </row>
        <row r="7240">
          <cell r="A7240">
            <v>125807</v>
          </cell>
          <cell r="C7240" t="str">
            <v>PPD</v>
          </cell>
        </row>
        <row r="7241">
          <cell r="A7241">
            <v>127187</v>
          </cell>
          <cell r="C7241" t="str">
            <v>PPD</v>
          </cell>
        </row>
        <row r="7242">
          <cell r="A7242">
            <v>89215</v>
          </cell>
          <cell r="C7242" t="str">
            <v>PPD</v>
          </cell>
        </row>
        <row r="7243">
          <cell r="A7243">
            <v>119265</v>
          </cell>
          <cell r="C7243" t="str">
            <v>PPD</v>
          </cell>
        </row>
        <row r="7244">
          <cell r="A7244">
            <v>110230</v>
          </cell>
          <cell r="C7244" t="str">
            <v>PPD</v>
          </cell>
        </row>
        <row r="7245">
          <cell r="A7245">
            <v>125926</v>
          </cell>
          <cell r="C7245" t="str">
            <v>PPD</v>
          </cell>
        </row>
        <row r="7246">
          <cell r="A7246">
            <v>111213</v>
          </cell>
          <cell r="C7246" t="str">
            <v>PPD</v>
          </cell>
        </row>
        <row r="7247">
          <cell r="A7247">
            <v>127327</v>
          </cell>
          <cell r="C7247" t="str">
            <v>PPD</v>
          </cell>
        </row>
        <row r="7248">
          <cell r="A7248">
            <v>122518</v>
          </cell>
          <cell r="C7248" t="str">
            <v>PPD</v>
          </cell>
        </row>
        <row r="7249">
          <cell r="A7249">
            <v>112419</v>
          </cell>
          <cell r="C7249" t="str">
            <v>PPD</v>
          </cell>
        </row>
        <row r="7250">
          <cell r="A7250">
            <v>90702</v>
          </cell>
          <cell r="C7250" t="str">
            <v>PPD</v>
          </cell>
        </row>
        <row r="7251">
          <cell r="A7251">
            <v>87606</v>
          </cell>
          <cell r="C7251" t="str">
            <v>PPD</v>
          </cell>
        </row>
        <row r="7252">
          <cell r="A7252">
            <v>97264</v>
          </cell>
          <cell r="C7252" t="str">
            <v>PPD</v>
          </cell>
        </row>
        <row r="7253">
          <cell r="A7253">
            <v>116857</v>
          </cell>
          <cell r="C7253" t="str">
            <v>PPD</v>
          </cell>
        </row>
        <row r="7254">
          <cell r="A7254">
            <v>129082</v>
          </cell>
          <cell r="C7254" t="str">
            <v>PPD</v>
          </cell>
        </row>
        <row r="7255">
          <cell r="A7255">
            <v>124042</v>
          </cell>
          <cell r="C7255" t="str">
            <v>PPD</v>
          </cell>
        </row>
        <row r="7256">
          <cell r="A7256">
            <v>92065</v>
          </cell>
          <cell r="C7256" t="str">
            <v>PPD</v>
          </cell>
        </row>
        <row r="7257">
          <cell r="A7257">
            <v>83830</v>
          </cell>
          <cell r="C7257" t="str">
            <v>PPD</v>
          </cell>
        </row>
        <row r="7258">
          <cell r="A7258">
            <v>124037</v>
          </cell>
          <cell r="C7258" t="str">
            <v>PPD</v>
          </cell>
        </row>
        <row r="7259">
          <cell r="A7259">
            <v>83838</v>
          </cell>
          <cell r="C7259" t="str">
            <v>PPD</v>
          </cell>
        </row>
        <row r="7260">
          <cell r="A7260">
            <v>100508</v>
          </cell>
          <cell r="C7260" t="str">
            <v>PPD</v>
          </cell>
        </row>
        <row r="7261">
          <cell r="A7261">
            <v>100507</v>
          </cell>
          <cell r="C7261" t="str">
            <v>PPD</v>
          </cell>
        </row>
        <row r="7262">
          <cell r="A7262">
            <v>125452</v>
          </cell>
          <cell r="C7262" t="str">
            <v>PPD</v>
          </cell>
        </row>
        <row r="7263">
          <cell r="A7263">
            <v>126003</v>
          </cell>
          <cell r="C7263" t="str">
            <v>PPD</v>
          </cell>
        </row>
        <row r="7264">
          <cell r="A7264">
            <v>123368</v>
          </cell>
          <cell r="C7264" t="str">
            <v>PPD</v>
          </cell>
        </row>
        <row r="7265">
          <cell r="A7265">
            <v>119524</v>
          </cell>
          <cell r="C7265" t="str">
            <v>PPD</v>
          </cell>
        </row>
        <row r="7266">
          <cell r="A7266">
            <v>83792</v>
          </cell>
          <cell r="C7266" t="str">
            <v>PPD</v>
          </cell>
        </row>
        <row r="7267">
          <cell r="A7267">
            <v>81876</v>
          </cell>
          <cell r="C7267" t="str">
            <v>PPD</v>
          </cell>
        </row>
        <row r="7268">
          <cell r="A7268">
            <v>130756</v>
          </cell>
          <cell r="C7268" t="str">
            <v>PPD</v>
          </cell>
        </row>
        <row r="7269">
          <cell r="A7269">
            <v>124041</v>
          </cell>
          <cell r="C7269" t="str">
            <v>PPD</v>
          </cell>
        </row>
        <row r="7270">
          <cell r="A7270">
            <v>122539</v>
          </cell>
          <cell r="C7270" t="str">
            <v>PPD</v>
          </cell>
        </row>
        <row r="7271">
          <cell r="A7271">
            <v>123194</v>
          </cell>
          <cell r="C7271" t="str">
            <v>PPD</v>
          </cell>
        </row>
        <row r="7272">
          <cell r="A7272">
            <v>114692</v>
          </cell>
          <cell r="C7272" t="str">
            <v>PPD</v>
          </cell>
        </row>
        <row r="7273">
          <cell r="A7273">
            <v>122652</v>
          </cell>
          <cell r="C7273" t="str">
            <v>PPD</v>
          </cell>
        </row>
        <row r="7274">
          <cell r="A7274">
            <v>129896</v>
          </cell>
          <cell r="C7274" t="str">
            <v>PPD</v>
          </cell>
        </row>
        <row r="7275">
          <cell r="A7275">
            <v>121700</v>
          </cell>
          <cell r="C7275" t="str">
            <v>PPD</v>
          </cell>
        </row>
        <row r="7276">
          <cell r="A7276">
            <v>115386</v>
          </cell>
          <cell r="C7276" t="str">
            <v>PPD</v>
          </cell>
        </row>
        <row r="7277">
          <cell r="A7277">
            <v>126016</v>
          </cell>
          <cell r="C7277" t="str">
            <v>PPD</v>
          </cell>
        </row>
        <row r="7278">
          <cell r="A7278">
            <v>132750</v>
          </cell>
          <cell r="C7278" t="str">
            <v>PPD</v>
          </cell>
        </row>
        <row r="7279">
          <cell r="A7279">
            <v>123899</v>
          </cell>
          <cell r="C7279" t="str">
            <v>PPD</v>
          </cell>
        </row>
        <row r="7280">
          <cell r="A7280">
            <v>132756</v>
          </cell>
          <cell r="C7280" t="str">
            <v>PPD</v>
          </cell>
        </row>
        <row r="7281">
          <cell r="A7281">
            <v>130502</v>
          </cell>
          <cell r="C7281" t="str">
            <v>PPD</v>
          </cell>
        </row>
        <row r="7282">
          <cell r="A7282">
            <v>129710</v>
          </cell>
          <cell r="C7282" t="str">
            <v>PPD</v>
          </cell>
        </row>
        <row r="7283">
          <cell r="A7283">
            <v>131448</v>
          </cell>
          <cell r="C7283" t="str">
            <v>PPD</v>
          </cell>
        </row>
        <row r="7284">
          <cell r="A7284">
            <v>129012</v>
          </cell>
          <cell r="C7284" t="str">
            <v>PPD</v>
          </cell>
        </row>
        <row r="7285">
          <cell r="A7285">
            <v>131735</v>
          </cell>
          <cell r="C7285" t="str">
            <v>PPD</v>
          </cell>
        </row>
        <row r="7286">
          <cell r="A7286">
            <v>132719</v>
          </cell>
          <cell r="C7286" t="str">
            <v>PPD</v>
          </cell>
        </row>
        <row r="7287">
          <cell r="A7287">
            <v>129095</v>
          </cell>
          <cell r="C7287" t="str">
            <v>PPD</v>
          </cell>
        </row>
        <row r="7288">
          <cell r="A7288">
            <v>130332</v>
          </cell>
          <cell r="C7288" t="str">
            <v>PPD</v>
          </cell>
        </row>
        <row r="7289">
          <cell r="A7289">
            <v>128214</v>
          </cell>
          <cell r="C7289" t="str">
            <v>PPD</v>
          </cell>
        </row>
        <row r="7290">
          <cell r="A7290">
            <v>128145</v>
          </cell>
          <cell r="C7290" t="str">
            <v>PPD</v>
          </cell>
        </row>
        <row r="7291">
          <cell r="A7291">
            <v>113328</v>
          </cell>
          <cell r="C7291" t="str">
            <v>PPD</v>
          </cell>
        </row>
        <row r="7292">
          <cell r="A7292">
            <v>101793</v>
          </cell>
          <cell r="C7292" t="str">
            <v>PPD</v>
          </cell>
        </row>
        <row r="7293">
          <cell r="A7293">
            <v>115782</v>
          </cell>
          <cell r="C7293" t="str">
            <v>PPD</v>
          </cell>
        </row>
        <row r="7294">
          <cell r="A7294">
            <v>130466</v>
          </cell>
          <cell r="C7294" t="str">
            <v>PPD</v>
          </cell>
        </row>
        <row r="7295">
          <cell r="A7295">
            <v>102456</v>
          </cell>
          <cell r="C7295" t="str">
            <v>PPD</v>
          </cell>
        </row>
        <row r="7296">
          <cell r="A7296">
            <v>131835</v>
          </cell>
          <cell r="C7296" t="str">
            <v>PPD</v>
          </cell>
        </row>
        <row r="7297">
          <cell r="A7297">
            <v>123448</v>
          </cell>
          <cell r="C7297" t="str">
            <v>PPD</v>
          </cell>
        </row>
        <row r="7298">
          <cell r="A7298">
            <v>130384</v>
          </cell>
          <cell r="C7298" t="str">
            <v>PPD</v>
          </cell>
        </row>
        <row r="7299">
          <cell r="A7299">
            <v>125426</v>
          </cell>
          <cell r="C7299" t="str">
            <v>PPD</v>
          </cell>
        </row>
        <row r="7300">
          <cell r="A7300">
            <v>128191</v>
          </cell>
          <cell r="C7300" t="str">
            <v>PPD</v>
          </cell>
        </row>
        <row r="7301">
          <cell r="A7301">
            <v>111035</v>
          </cell>
          <cell r="C7301" t="str">
            <v>PPD</v>
          </cell>
        </row>
        <row r="7302">
          <cell r="A7302">
            <v>131101</v>
          </cell>
          <cell r="C7302" t="str">
            <v>PPD</v>
          </cell>
        </row>
        <row r="7303">
          <cell r="A7303">
            <v>119528</v>
          </cell>
          <cell r="C7303" t="str">
            <v>PPD</v>
          </cell>
        </row>
        <row r="7304">
          <cell r="A7304">
            <v>130474</v>
          </cell>
          <cell r="C7304" t="str">
            <v>PPD</v>
          </cell>
        </row>
        <row r="7305">
          <cell r="A7305">
            <v>123912</v>
          </cell>
          <cell r="C7305" t="str">
            <v>PPD</v>
          </cell>
        </row>
        <row r="7306">
          <cell r="A7306">
            <v>96222</v>
          </cell>
          <cell r="C7306" t="str">
            <v>PPD</v>
          </cell>
        </row>
        <row r="7307">
          <cell r="A7307">
            <v>107648</v>
          </cell>
          <cell r="C7307" t="str">
            <v>PPD</v>
          </cell>
        </row>
        <row r="7308">
          <cell r="A7308">
            <v>120448</v>
          </cell>
          <cell r="C7308" t="str">
            <v>PPD</v>
          </cell>
        </row>
        <row r="7309">
          <cell r="A7309">
            <v>100421</v>
          </cell>
          <cell r="C7309" t="str">
            <v>PPD</v>
          </cell>
        </row>
        <row r="7310">
          <cell r="A7310">
            <v>121281</v>
          </cell>
          <cell r="C7310" t="str">
            <v>PPD</v>
          </cell>
        </row>
        <row r="7311">
          <cell r="A7311">
            <v>121660</v>
          </cell>
          <cell r="C7311" t="str">
            <v>PPD</v>
          </cell>
        </row>
        <row r="7312">
          <cell r="A7312">
            <v>128140</v>
          </cell>
          <cell r="C7312" t="str">
            <v>PPD</v>
          </cell>
        </row>
        <row r="7313">
          <cell r="A7313">
            <v>131583</v>
          </cell>
          <cell r="C7313" t="str">
            <v>PPD</v>
          </cell>
        </row>
        <row r="7314">
          <cell r="A7314">
            <v>130970</v>
          </cell>
          <cell r="C7314" t="str">
            <v>PPD</v>
          </cell>
        </row>
        <row r="7315">
          <cell r="A7315">
            <v>123815</v>
          </cell>
          <cell r="C7315" t="str">
            <v>PPD</v>
          </cell>
        </row>
        <row r="7316">
          <cell r="A7316">
            <v>130467</v>
          </cell>
          <cell r="C7316" t="str">
            <v>PPD</v>
          </cell>
        </row>
        <row r="7317">
          <cell r="A7317">
            <v>127391</v>
          </cell>
          <cell r="C7317" t="str">
            <v>PPD</v>
          </cell>
        </row>
        <row r="7318">
          <cell r="A7318">
            <v>93447</v>
          </cell>
          <cell r="C7318" t="str">
            <v>PPD</v>
          </cell>
        </row>
        <row r="7319">
          <cell r="A7319">
            <v>130190</v>
          </cell>
          <cell r="C7319" t="str">
            <v>PPD</v>
          </cell>
        </row>
        <row r="7320">
          <cell r="A7320">
            <v>111961</v>
          </cell>
          <cell r="C7320" t="str">
            <v>PPD</v>
          </cell>
        </row>
        <row r="7321">
          <cell r="A7321">
            <v>128241</v>
          </cell>
          <cell r="C7321" t="str">
            <v>PPD</v>
          </cell>
        </row>
        <row r="7322">
          <cell r="A7322">
            <v>122352</v>
          </cell>
          <cell r="C7322" t="str">
            <v>PPD</v>
          </cell>
        </row>
        <row r="7323">
          <cell r="A7323">
            <v>132514</v>
          </cell>
          <cell r="C7323" t="str">
            <v>PPD</v>
          </cell>
        </row>
        <row r="7324">
          <cell r="A7324">
            <v>97539</v>
          </cell>
          <cell r="C7324" t="str">
            <v>PPD</v>
          </cell>
        </row>
        <row r="7325">
          <cell r="A7325">
            <v>132767</v>
          </cell>
          <cell r="C7325" t="str">
            <v>PPD</v>
          </cell>
        </row>
        <row r="7326">
          <cell r="A7326">
            <v>113665</v>
          </cell>
          <cell r="C7326" t="str">
            <v>PPD</v>
          </cell>
        </row>
        <row r="7327">
          <cell r="A7327">
            <v>130344</v>
          </cell>
          <cell r="C7327" t="str">
            <v>PPD</v>
          </cell>
        </row>
        <row r="7328">
          <cell r="A7328">
            <v>105091</v>
          </cell>
          <cell r="C7328" t="str">
            <v>PPD</v>
          </cell>
        </row>
        <row r="7329">
          <cell r="A7329">
            <v>126087</v>
          </cell>
          <cell r="C7329" t="str">
            <v>PPD</v>
          </cell>
        </row>
        <row r="7330">
          <cell r="A7330">
            <v>132340</v>
          </cell>
          <cell r="C7330" t="str">
            <v>PPD</v>
          </cell>
        </row>
        <row r="7331">
          <cell r="A7331">
            <v>103057</v>
          </cell>
          <cell r="C7331" t="str">
            <v>PPD</v>
          </cell>
        </row>
        <row r="7332">
          <cell r="A7332">
            <v>124678</v>
          </cell>
          <cell r="C7332" t="str">
            <v>PPD</v>
          </cell>
        </row>
        <row r="7333">
          <cell r="A7333">
            <v>123447</v>
          </cell>
          <cell r="C7333" t="str">
            <v>PPD</v>
          </cell>
        </row>
        <row r="7334">
          <cell r="A7334">
            <v>126861</v>
          </cell>
          <cell r="C7334" t="str">
            <v>PPD</v>
          </cell>
        </row>
        <row r="7335">
          <cell r="A7335">
            <v>127721</v>
          </cell>
          <cell r="C7335" t="str">
            <v>PPD</v>
          </cell>
        </row>
        <row r="7336">
          <cell r="A7336">
            <v>123455</v>
          </cell>
          <cell r="C7336" t="str">
            <v>PPD</v>
          </cell>
        </row>
        <row r="7337">
          <cell r="A7337">
            <v>101356</v>
          </cell>
          <cell r="C7337" t="str">
            <v>PPD</v>
          </cell>
        </row>
        <row r="7338">
          <cell r="A7338">
            <v>98821</v>
          </cell>
          <cell r="C7338" t="str">
            <v>PPD</v>
          </cell>
        </row>
        <row r="7339">
          <cell r="A7339">
            <v>130342</v>
          </cell>
          <cell r="C7339" t="str">
            <v>PPD</v>
          </cell>
        </row>
        <row r="7340">
          <cell r="A7340">
            <v>130465</v>
          </cell>
          <cell r="C7340" t="str">
            <v>PPD</v>
          </cell>
        </row>
        <row r="7341">
          <cell r="A7341">
            <v>82037</v>
          </cell>
          <cell r="C7341" t="str">
            <v>PPD</v>
          </cell>
        </row>
        <row r="7342">
          <cell r="A7342">
            <v>128122</v>
          </cell>
          <cell r="C7342" t="str">
            <v>PPD</v>
          </cell>
        </row>
        <row r="7343">
          <cell r="A7343">
            <v>130343</v>
          </cell>
          <cell r="C7343" t="str">
            <v>PPD</v>
          </cell>
        </row>
        <row r="7344">
          <cell r="A7344">
            <v>130323</v>
          </cell>
          <cell r="C7344" t="str">
            <v>PPD</v>
          </cell>
        </row>
        <row r="7345">
          <cell r="A7345">
            <v>132271</v>
          </cell>
          <cell r="C7345" t="str">
            <v>PPD</v>
          </cell>
        </row>
        <row r="7346">
          <cell r="A7346">
            <v>126714</v>
          </cell>
          <cell r="C7346" t="str">
            <v>PPD</v>
          </cell>
        </row>
        <row r="7347">
          <cell r="A7347">
            <v>108804</v>
          </cell>
          <cell r="C7347" t="str">
            <v>PPD</v>
          </cell>
        </row>
        <row r="7348">
          <cell r="A7348">
            <v>119658</v>
          </cell>
          <cell r="C7348" t="str">
            <v>PPD</v>
          </cell>
        </row>
        <row r="7349">
          <cell r="A7349">
            <v>129079</v>
          </cell>
          <cell r="C7349" t="str">
            <v>PPD</v>
          </cell>
        </row>
        <row r="7350">
          <cell r="A7350">
            <v>120287</v>
          </cell>
          <cell r="C7350" t="str">
            <v>PPD</v>
          </cell>
        </row>
        <row r="7351">
          <cell r="A7351">
            <v>131704</v>
          </cell>
          <cell r="C7351" t="str">
            <v>PPD</v>
          </cell>
        </row>
        <row r="7352">
          <cell r="A7352">
            <v>112133</v>
          </cell>
          <cell r="C7352" t="str">
            <v>PPD</v>
          </cell>
        </row>
        <row r="7353">
          <cell r="A7353">
            <v>112420</v>
          </cell>
          <cell r="C7353" t="str">
            <v>PPD</v>
          </cell>
        </row>
        <row r="7354">
          <cell r="A7354">
            <v>106431</v>
          </cell>
          <cell r="C7354" t="str">
            <v>PPD</v>
          </cell>
        </row>
        <row r="7355">
          <cell r="A7355">
            <v>94466</v>
          </cell>
          <cell r="C7355" t="str">
            <v>PPD</v>
          </cell>
        </row>
        <row r="7356">
          <cell r="A7356">
            <v>131321</v>
          </cell>
          <cell r="C7356" t="str">
            <v>PPD</v>
          </cell>
        </row>
        <row r="7357">
          <cell r="A7357">
            <v>123562</v>
          </cell>
          <cell r="C7357" t="str">
            <v>PPD</v>
          </cell>
        </row>
        <row r="7358">
          <cell r="A7358">
            <v>98397</v>
          </cell>
          <cell r="C7358" t="str">
            <v>PPD</v>
          </cell>
        </row>
        <row r="7359">
          <cell r="A7359">
            <v>116957</v>
          </cell>
          <cell r="C7359" t="str">
            <v>PPD</v>
          </cell>
        </row>
        <row r="7360">
          <cell r="A7360">
            <v>132087</v>
          </cell>
          <cell r="C7360" t="str">
            <v>PPD</v>
          </cell>
        </row>
        <row r="7361">
          <cell r="A7361">
            <v>93409</v>
          </cell>
          <cell r="C7361" t="str">
            <v>PPD</v>
          </cell>
        </row>
        <row r="7362">
          <cell r="A7362">
            <v>125627</v>
          </cell>
          <cell r="C7362" t="str">
            <v>PPD</v>
          </cell>
        </row>
        <row r="7363">
          <cell r="A7363">
            <v>123874</v>
          </cell>
          <cell r="C7363" t="str">
            <v>PPD</v>
          </cell>
        </row>
        <row r="7364">
          <cell r="A7364">
            <v>109542</v>
          </cell>
          <cell r="C7364" t="str">
            <v>PPD</v>
          </cell>
        </row>
        <row r="7365">
          <cell r="A7365">
            <v>101417</v>
          </cell>
          <cell r="C7365" t="str">
            <v>PPD</v>
          </cell>
        </row>
        <row r="7366">
          <cell r="A7366">
            <v>133241</v>
          </cell>
          <cell r="C7366" t="str">
            <v>PPD</v>
          </cell>
        </row>
        <row r="7367">
          <cell r="A7367">
            <v>124163</v>
          </cell>
          <cell r="C7367" t="str">
            <v>PPD</v>
          </cell>
        </row>
        <row r="7368">
          <cell r="A7368">
            <v>132479</v>
          </cell>
          <cell r="C7368" t="str">
            <v>PPD</v>
          </cell>
        </row>
        <row r="7369">
          <cell r="A7369">
            <v>131947</v>
          </cell>
          <cell r="C7369" t="str">
            <v>PPD</v>
          </cell>
        </row>
        <row r="7370">
          <cell r="A7370">
            <v>109538</v>
          </cell>
          <cell r="C7370" t="str">
            <v>PPD</v>
          </cell>
        </row>
        <row r="7371">
          <cell r="A7371">
            <v>117927</v>
          </cell>
          <cell r="C7371" t="str">
            <v>PPD</v>
          </cell>
        </row>
        <row r="7372">
          <cell r="A7372">
            <v>123864</v>
          </cell>
          <cell r="C7372" t="str">
            <v>PPD</v>
          </cell>
        </row>
        <row r="7373">
          <cell r="A7373">
            <v>109805</v>
          </cell>
          <cell r="C7373" t="str">
            <v>PPD</v>
          </cell>
        </row>
        <row r="7374">
          <cell r="A7374">
            <v>124235</v>
          </cell>
          <cell r="C7374" t="str">
            <v>PPD</v>
          </cell>
        </row>
        <row r="7375">
          <cell r="A7375">
            <v>133338</v>
          </cell>
          <cell r="C7375" t="str">
            <v>PPD</v>
          </cell>
        </row>
        <row r="7376">
          <cell r="A7376">
            <v>123863</v>
          </cell>
          <cell r="C7376" t="str">
            <v>PPD</v>
          </cell>
        </row>
        <row r="7377">
          <cell r="A7377">
            <v>132507</v>
          </cell>
          <cell r="C7377" t="str">
            <v>PPD</v>
          </cell>
        </row>
        <row r="7378">
          <cell r="A7378">
            <v>120456</v>
          </cell>
          <cell r="C7378" t="str">
            <v>PPD</v>
          </cell>
        </row>
        <row r="7379">
          <cell r="A7379">
            <v>116185</v>
          </cell>
          <cell r="C7379" t="str">
            <v>PPD</v>
          </cell>
        </row>
        <row r="7380">
          <cell r="A7380">
            <v>132488</v>
          </cell>
          <cell r="C7380" t="str">
            <v>PPD</v>
          </cell>
        </row>
        <row r="7381">
          <cell r="A7381">
            <v>133530</v>
          </cell>
          <cell r="C7381" t="str">
            <v>PPD</v>
          </cell>
        </row>
        <row r="7382">
          <cell r="A7382">
            <v>130211</v>
          </cell>
          <cell r="C7382" t="str">
            <v>PPD</v>
          </cell>
        </row>
        <row r="7383">
          <cell r="A7383">
            <v>126784</v>
          </cell>
          <cell r="C7383" t="str">
            <v>PPD</v>
          </cell>
        </row>
        <row r="7384">
          <cell r="A7384">
            <v>126893</v>
          </cell>
          <cell r="C7384" t="str">
            <v>PPD</v>
          </cell>
        </row>
        <row r="7385">
          <cell r="A7385">
            <v>125641</v>
          </cell>
          <cell r="C7385" t="str">
            <v>PPD</v>
          </cell>
        </row>
        <row r="7386">
          <cell r="A7386">
            <v>123875</v>
          </cell>
          <cell r="C7386" t="str">
            <v>PPD</v>
          </cell>
        </row>
        <row r="7387">
          <cell r="A7387">
            <v>117808</v>
          </cell>
          <cell r="C7387" t="str">
            <v>PPD</v>
          </cell>
        </row>
        <row r="7388">
          <cell r="A7388">
            <v>118573</v>
          </cell>
          <cell r="C7388" t="str">
            <v>PPD</v>
          </cell>
        </row>
        <row r="7389">
          <cell r="A7389">
            <v>109803</v>
          </cell>
          <cell r="C7389" t="str">
            <v>PPD</v>
          </cell>
        </row>
        <row r="7390">
          <cell r="A7390">
            <v>127461</v>
          </cell>
          <cell r="C7390" t="str">
            <v>PPD</v>
          </cell>
        </row>
        <row r="7391">
          <cell r="A7391">
            <v>131093</v>
          </cell>
          <cell r="C7391" t="str">
            <v>PPD</v>
          </cell>
        </row>
        <row r="7392">
          <cell r="A7392">
            <v>130207</v>
          </cell>
          <cell r="C7392" t="str">
            <v>PPD</v>
          </cell>
        </row>
        <row r="7393">
          <cell r="A7393">
            <v>130643</v>
          </cell>
          <cell r="C7393" t="str">
            <v>PPD</v>
          </cell>
        </row>
        <row r="7394">
          <cell r="A7394">
            <v>132874</v>
          </cell>
          <cell r="C7394" t="str">
            <v>PPD</v>
          </cell>
        </row>
        <row r="7395">
          <cell r="A7395">
            <v>132621</v>
          </cell>
          <cell r="C7395" t="str">
            <v>PPD</v>
          </cell>
        </row>
        <row r="7396">
          <cell r="A7396">
            <v>126890</v>
          </cell>
          <cell r="C7396" t="str">
            <v>PPD</v>
          </cell>
        </row>
        <row r="7397">
          <cell r="A7397">
            <v>129986</v>
          </cell>
          <cell r="C7397" t="str">
            <v>PPD</v>
          </cell>
        </row>
        <row r="7398">
          <cell r="A7398">
            <v>117833</v>
          </cell>
          <cell r="C7398" t="str">
            <v>PPD</v>
          </cell>
        </row>
        <row r="7399">
          <cell r="A7399">
            <v>98396</v>
          </cell>
          <cell r="C7399" t="str">
            <v>PPD</v>
          </cell>
        </row>
        <row r="7400">
          <cell r="A7400">
            <v>132999</v>
          </cell>
          <cell r="C7400" t="str">
            <v>PPD</v>
          </cell>
        </row>
        <row r="7401">
          <cell r="A7401">
            <v>123472</v>
          </cell>
          <cell r="C7401" t="str">
            <v>PPD</v>
          </cell>
        </row>
        <row r="7402">
          <cell r="A7402">
            <v>126885</v>
          </cell>
          <cell r="C7402" t="str">
            <v>PPD</v>
          </cell>
        </row>
        <row r="7403">
          <cell r="A7403">
            <v>132534</v>
          </cell>
          <cell r="C7403" t="str">
            <v>PPD</v>
          </cell>
        </row>
        <row r="7404">
          <cell r="A7404">
            <v>133068</v>
          </cell>
          <cell r="C7404" t="str">
            <v>PPD</v>
          </cell>
        </row>
        <row r="7405">
          <cell r="A7405">
            <v>133233</v>
          </cell>
          <cell r="C7405" t="str">
            <v>PPD</v>
          </cell>
        </row>
        <row r="7406">
          <cell r="A7406">
            <v>130210</v>
          </cell>
          <cell r="C7406" t="str">
            <v>PPD</v>
          </cell>
        </row>
        <row r="7407">
          <cell r="A7407">
            <v>127946</v>
          </cell>
          <cell r="C7407" t="str">
            <v>PPD</v>
          </cell>
        </row>
        <row r="7408">
          <cell r="A7408">
            <v>132606</v>
          </cell>
          <cell r="C7408" t="str">
            <v>PPD</v>
          </cell>
        </row>
        <row r="7409">
          <cell r="A7409">
            <v>125643</v>
          </cell>
          <cell r="C7409" t="str">
            <v>PPD</v>
          </cell>
        </row>
        <row r="7410">
          <cell r="A7410">
            <v>130203</v>
          </cell>
          <cell r="C7410" t="str">
            <v>PPD</v>
          </cell>
        </row>
        <row r="7411">
          <cell r="A7411">
            <v>115736</v>
          </cell>
          <cell r="C7411" t="str">
            <v>PPD</v>
          </cell>
        </row>
        <row r="7412">
          <cell r="A7412">
            <v>132489</v>
          </cell>
          <cell r="C7412" t="str">
            <v>PPD</v>
          </cell>
        </row>
        <row r="7413">
          <cell r="A7413">
            <v>131930</v>
          </cell>
          <cell r="C7413" t="str">
            <v>PPD</v>
          </cell>
        </row>
        <row r="7414">
          <cell r="A7414">
            <v>128678</v>
          </cell>
          <cell r="C7414" t="str">
            <v>PPD</v>
          </cell>
        </row>
        <row r="7415">
          <cell r="A7415">
            <v>132331</v>
          </cell>
          <cell r="C7415" t="str">
            <v>PPD</v>
          </cell>
        </row>
        <row r="7416">
          <cell r="A7416">
            <v>132804</v>
          </cell>
          <cell r="C7416" t="str">
            <v>PPD</v>
          </cell>
        </row>
        <row r="7417">
          <cell r="A7417">
            <v>114481</v>
          </cell>
          <cell r="C7417" t="str">
            <v>PPD</v>
          </cell>
        </row>
        <row r="7418">
          <cell r="A7418">
            <v>129640</v>
          </cell>
          <cell r="C7418" t="str">
            <v>PPD</v>
          </cell>
        </row>
        <row r="7419">
          <cell r="A7419">
            <v>133318</v>
          </cell>
          <cell r="C7419" t="str">
            <v>PPD</v>
          </cell>
        </row>
        <row r="7420">
          <cell r="A7420">
            <v>131935</v>
          </cell>
          <cell r="C7420" t="str">
            <v>PPD</v>
          </cell>
        </row>
        <row r="7421">
          <cell r="A7421">
            <v>114297</v>
          </cell>
          <cell r="C7421" t="str">
            <v>PPD</v>
          </cell>
        </row>
        <row r="7422">
          <cell r="A7422">
            <v>113329</v>
          </cell>
          <cell r="C7422" t="str">
            <v>PPD</v>
          </cell>
        </row>
        <row r="7423">
          <cell r="A7423">
            <v>127735</v>
          </cell>
          <cell r="C7423" t="str">
            <v>PPD</v>
          </cell>
        </row>
        <row r="7424">
          <cell r="A7424">
            <v>109717</v>
          </cell>
          <cell r="C7424" t="str">
            <v>PPD</v>
          </cell>
        </row>
        <row r="7425">
          <cell r="A7425">
            <v>122260</v>
          </cell>
          <cell r="C7425" t="str">
            <v>PPD</v>
          </cell>
        </row>
        <row r="7426">
          <cell r="A7426">
            <v>114298</v>
          </cell>
          <cell r="C7426" t="str">
            <v>PPD</v>
          </cell>
        </row>
        <row r="7427">
          <cell r="A7427">
            <v>127723</v>
          </cell>
          <cell r="C7427" t="str">
            <v>PPD</v>
          </cell>
        </row>
        <row r="7428">
          <cell r="A7428">
            <v>121939</v>
          </cell>
          <cell r="C7428" t="str">
            <v>PPD</v>
          </cell>
        </row>
        <row r="7429">
          <cell r="A7429">
            <v>115521</v>
          </cell>
          <cell r="C7429" t="str">
            <v>PPD</v>
          </cell>
        </row>
        <row r="7430">
          <cell r="A7430">
            <v>132301</v>
          </cell>
          <cell r="C7430" t="str">
            <v>PPD</v>
          </cell>
        </row>
        <row r="7431">
          <cell r="A7431">
            <v>110491</v>
          </cell>
          <cell r="C7431" t="str">
            <v>PPD</v>
          </cell>
        </row>
        <row r="7432">
          <cell r="A7432">
            <v>110885</v>
          </cell>
          <cell r="C7432" t="str">
            <v>PPD</v>
          </cell>
        </row>
        <row r="7433">
          <cell r="A7433">
            <v>127543</v>
          </cell>
          <cell r="C7433" t="str">
            <v>PPD</v>
          </cell>
        </row>
        <row r="7434">
          <cell r="A7434">
            <v>133221</v>
          </cell>
          <cell r="C7434" t="str">
            <v>PPD</v>
          </cell>
        </row>
        <row r="7435">
          <cell r="A7435">
            <v>110776</v>
          </cell>
          <cell r="C7435" t="str">
            <v>PPD</v>
          </cell>
        </row>
        <row r="7436">
          <cell r="A7436">
            <v>114296</v>
          </cell>
          <cell r="C7436" t="str">
            <v>PPD</v>
          </cell>
        </row>
        <row r="7437">
          <cell r="A7437">
            <v>131006</v>
          </cell>
          <cell r="C7437" t="str">
            <v>PPD</v>
          </cell>
        </row>
        <row r="7438">
          <cell r="A7438">
            <v>130071</v>
          </cell>
          <cell r="C7438" t="str">
            <v>PPD</v>
          </cell>
        </row>
        <row r="7439">
          <cell r="A7439">
            <v>124704</v>
          </cell>
          <cell r="C7439" t="str">
            <v>PPD</v>
          </cell>
        </row>
        <row r="7440">
          <cell r="A7440">
            <v>131094</v>
          </cell>
          <cell r="C7440" t="str">
            <v>PPD</v>
          </cell>
        </row>
        <row r="7441">
          <cell r="A7441">
            <v>126811</v>
          </cell>
          <cell r="C7441" t="str">
            <v>PPD</v>
          </cell>
        </row>
        <row r="7442">
          <cell r="A7442">
            <v>125580</v>
          </cell>
          <cell r="C7442" t="str">
            <v>PPD</v>
          </cell>
        </row>
        <row r="7443">
          <cell r="A7443">
            <v>102745</v>
          </cell>
          <cell r="C7443" t="str">
            <v>PPD</v>
          </cell>
        </row>
        <row r="7444">
          <cell r="A7444">
            <v>106414</v>
          </cell>
          <cell r="C7444" t="str">
            <v>PPD</v>
          </cell>
        </row>
        <row r="7445">
          <cell r="A7445">
            <v>109541</v>
          </cell>
          <cell r="C7445" t="str">
            <v>PPD</v>
          </cell>
        </row>
        <row r="7446">
          <cell r="A7446">
            <v>120590</v>
          </cell>
          <cell r="C7446" t="str">
            <v>PPD</v>
          </cell>
        </row>
        <row r="7447">
          <cell r="A7447">
            <v>133217</v>
          </cell>
          <cell r="C7447" t="str">
            <v>PPD</v>
          </cell>
        </row>
        <row r="7448">
          <cell r="A7448">
            <v>123507</v>
          </cell>
          <cell r="C7448" t="str">
            <v>PPD</v>
          </cell>
        </row>
        <row r="7449">
          <cell r="A7449">
            <v>130070</v>
          </cell>
          <cell r="C7449" t="str">
            <v>PPD</v>
          </cell>
        </row>
        <row r="7450">
          <cell r="A7450">
            <v>83817</v>
          </cell>
          <cell r="C7450" t="str">
            <v>PPD</v>
          </cell>
        </row>
        <row r="7451">
          <cell r="A7451">
            <v>109540</v>
          </cell>
          <cell r="C7451" t="str">
            <v>PPD</v>
          </cell>
        </row>
        <row r="7452">
          <cell r="A7452">
            <v>115519</v>
          </cell>
          <cell r="C7452" t="str">
            <v>PPD</v>
          </cell>
        </row>
        <row r="7453">
          <cell r="A7453">
            <v>125673</v>
          </cell>
          <cell r="C7453" t="str">
            <v>PPD</v>
          </cell>
        </row>
        <row r="7454">
          <cell r="A7454">
            <v>128875</v>
          </cell>
          <cell r="C7454" t="str">
            <v>PPD</v>
          </cell>
        </row>
        <row r="7455">
          <cell r="A7455">
            <v>133496</v>
          </cell>
          <cell r="C7455" t="str">
            <v>PPD</v>
          </cell>
        </row>
        <row r="7456">
          <cell r="A7456">
            <v>120926</v>
          </cell>
          <cell r="C7456" t="str">
            <v>PPD</v>
          </cell>
        </row>
        <row r="7457">
          <cell r="A7457">
            <v>125629</v>
          </cell>
          <cell r="C7457" t="str">
            <v>PPD</v>
          </cell>
        </row>
        <row r="7458">
          <cell r="A7458">
            <v>117926</v>
          </cell>
          <cell r="C7458" t="str">
            <v>PPD</v>
          </cell>
        </row>
        <row r="7459">
          <cell r="A7459">
            <v>118729</v>
          </cell>
          <cell r="C7459" t="str">
            <v>PPD</v>
          </cell>
        </row>
        <row r="7460">
          <cell r="A7460">
            <v>96341</v>
          </cell>
          <cell r="C7460" t="str">
            <v>PPD</v>
          </cell>
        </row>
        <row r="7461">
          <cell r="A7461">
            <v>132151</v>
          </cell>
          <cell r="C7461" t="str">
            <v>PPD</v>
          </cell>
        </row>
        <row r="7462">
          <cell r="A7462">
            <v>132624</v>
          </cell>
          <cell r="C7462" t="str">
            <v>PPD</v>
          </cell>
        </row>
        <row r="7463">
          <cell r="A7463">
            <v>107901</v>
          </cell>
          <cell r="C7463" t="str">
            <v>PPD</v>
          </cell>
        </row>
        <row r="7464">
          <cell r="A7464">
            <v>119178</v>
          </cell>
          <cell r="C7464" t="str">
            <v>PPD</v>
          </cell>
        </row>
        <row r="7465">
          <cell r="A7465">
            <v>125506</v>
          </cell>
          <cell r="C7465" t="str">
            <v>PPD</v>
          </cell>
        </row>
        <row r="7466">
          <cell r="A7466">
            <v>124084</v>
          </cell>
          <cell r="C7466" t="str">
            <v>PPD</v>
          </cell>
        </row>
        <row r="7467">
          <cell r="A7467">
            <v>131490</v>
          </cell>
          <cell r="C7467" t="str">
            <v>PPD</v>
          </cell>
        </row>
        <row r="7468">
          <cell r="A7468">
            <v>123505</v>
          </cell>
          <cell r="C7468" t="str">
            <v>PPD</v>
          </cell>
        </row>
        <row r="7469">
          <cell r="A7469">
            <v>115520</v>
          </cell>
          <cell r="C7469" t="str">
            <v>PPD</v>
          </cell>
        </row>
        <row r="7470">
          <cell r="A7470">
            <v>117448</v>
          </cell>
          <cell r="C7470" t="str">
            <v>PPD</v>
          </cell>
        </row>
        <row r="7471">
          <cell r="A7471">
            <v>123718</v>
          </cell>
          <cell r="C7471" t="str">
            <v>PPD</v>
          </cell>
        </row>
        <row r="7472">
          <cell r="A7472">
            <v>107900</v>
          </cell>
          <cell r="C7472" t="str">
            <v>PPD</v>
          </cell>
        </row>
        <row r="7473">
          <cell r="A7473">
            <v>121088</v>
          </cell>
          <cell r="C7473" t="str">
            <v>PPD</v>
          </cell>
        </row>
        <row r="7474">
          <cell r="A7474">
            <v>124724</v>
          </cell>
          <cell r="C7474" t="str">
            <v>PPD</v>
          </cell>
        </row>
        <row r="7475">
          <cell r="A7475">
            <v>122730</v>
          </cell>
          <cell r="C7475" t="str">
            <v>PPD</v>
          </cell>
        </row>
        <row r="7476">
          <cell r="A7476">
            <v>133024</v>
          </cell>
          <cell r="C7476" t="str">
            <v>PPD</v>
          </cell>
        </row>
        <row r="7477">
          <cell r="A7477">
            <v>99886</v>
          </cell>
          <cell r="C7477" t="str">
            <v>PPD</v>
          </cell>
        </row>
        <row r="7478">
          <cell r="A7478">
            <v>115518</v>
          </cell>
          <cell r="C7478" t="str">
            <v>PPD</v>
          </cell>
        </row>
        <row r="7479">
          <cell r="A7479">
            <v>132643</v>
          </cell>
          <cell r="C7479" t="str">
            <v>PPD</v>
          </cell>
        </row>
        <row r="7480">
          <cell r="A7480">
            <v>129069</v>
          </cell>
          <cell r="C7480" t="str">
            <v>PPD</v>
          </cell>
        </row>
        <row r="7481">
          <cell r="A7481">
            <v>123821</v>
          </cell>
          <cell r="C7481" t="str">
            <v>PPD</v>
          </cell>
        </row>
        <row r="7482">
          <cell r="A7482">
            <v>86518</v>
          </cell>
          <cell r="C7482" t="str">
            <v>PPD</v>
          </cell>
        </row>
        <row r="7483">
          <cell r="A7483">
            <v>107897</v>
          </cell>
          <cell r="C7483" t="str">
            <v>PPD</v>
          </cell>
        </row>
        <row r="7484">
          <cell r="A7484">
            <v>115522</v>
          </cell>
          <cell r="C7484" t="str">
            <v>PPD</v>
          </cell>
        </row>
        <row r="7485">
          <cell r="A7485">
            <v>133406</v>
          </cell>
          <cell r="C7485" t="str">
            <v>PPD</v>
          </cell>
        </row>
        <row r="7486">
          <cell r="A7486">
            <v>129068</v>
          </cell>
          <cell r="C7486" t="str">
            <v>PPD</v>
          </cell>
        </row>
        <row r="7487">
          <cell r="A7487">
            <v>123976</v>
          </cell>
          <cell r="C7487" t="str">
            <v>PPD</v>
          </cell>
        </row>
        <row r="7488">
          <cell r="A7488">
            <v>124746</v>
          </cell>
          <cell r="C7488" t="str">
            <v>PPD</v>
          </cell>
        </row>
        <row r="7489">
          <cell r="A7489">
            <v>122766</v>
          </cell>
          <cell r="C7489" t="str">
            <v>PPD</v>
          </cell>
        </row>
        <row r="7490">
          <cell r="A7490">
            <v>126113</v>
          </cell>
          <cell r="C7490" t="str">
            <v>PPD</v>
          </cell>
        </row>
        <row r="7491">
          <cell r="A7491">
            <v>127108</v>
          </cell>
          <cell r="C7491" t="str">
            <v>PPD</v>
          </cell>
        </row>
        <row r="7492">
          <cell r="A7492">
            <v>128513</v>
          </cell>
          <cell r="C7492" t="str">
            <v>PPD</v>
          </cell>
        </row>
        <row r="7493">
          <cell r="A7493">
            <v>132600</v>
          </cell>
          <cell r="C7493" t="str">
            <v>PPD</v>
          </cell>
        </row>
        <row r="7494">
          <cell r="A7494">
            <v>131948</v>
          </cell>
          <cell r="C7494" t="str">
            <v>PPD</v>
          </cell>
        </row>
        <row r="7495">
          <cell r="A7495">
            <v>129826</v>
          </cell>
          <cell r="C7495" t="str">
            <v>PPD</v>
          </cell>
        </row>
        <row r="7496">
          <cell r="A7496">
            <v>111609</v>
          </cell>
          <cell r="C7496" t="str">
            <v>PPD</v>
          </cell>
        </row>
        <row r="7497">
          <cell r="A7497">
            <v>118642</v>
          </cell>
          <cell r="C7497" t="str">
            <v>PPD</v>
          </cell>
        </row>
        <row r="7498">
          <cell r="A7498">
            <v>128192</v>
          </cell>
          <cell r="C7498" t="str">
            <v>PPD</v>
          </cell>
        </row>
        <row r="7499">
          <cell r="A7499">
            <v>126478</v>
          </cell>
          <cell r="C7499" t="str">
            <v>PPD</v>
          </cell>
        </row>
        <row r="7500">
          <cell r="A7500">
            <v>125626</v>
          </cell>
          <cell r="C7500" t="str">
            <v>PPD</v>
          </cell>
        </row>
        <row r="7501">
          <cell r="A7501">
            <v>120534</v>
          </cell>
          <cell r="C7501" t="str">
            <v>PPD</v>
          </cell>
        </row>
        <row r="7502">
          <cell r="A7502">
            <v>123506</v>
          </cell>
          <cell r="C7502" t="str">
            <v>PPD</v>
          </cell>
        </row>
        <row r="7503">
          <cell r="A7503">
            <v>130664</v>
          </cell>
          <cell r="C7503" t="str">
            <v>PPD</v>
          </cell>
        </row>
        <row r="7504">
          <cell r="A7504">
            <v>119281</v>
          </cell>
          <cell r="C7504" t="str">
            <v>PPD</v>
          </cell>
        </row>
        <row r="7505">
          <cell r="A7505">
            <v>114066</v>
          </cell>
          <cell r="C7505" t="str">
            <v>PPD</v>
          </cell>
        </row>
        <row r="7506">
          <cell r="A7506">
            <v>126970</v>
          </cell>
          <cell r="C7506" t="str">
            <v>PPD</v>
          </cell>
        </row>
        <row r="7507">
          <cell r="A7507">
            <v>125611</v>
          </cell>
          <cell r="C7507" t="str">
            <v>PPD</v>
          </cell>
        </row>
        <row r="7508">
          <cell r="A7508">
            <v>126513</v>
          </cell>
          <cell r="C7508" t="str">
            <v>PPD</v>
          </cell>
        </row>
        <row r="7509">
          <cell r="A7509">
            <v>114221</v>
          </cell>
          <cell r="C7509" t="str">
            <v>PPD</v>
          </cell>
        </row>
        <row r="7510">
          <cell r="A7510">
            <v>123508</v>
          </cell>
          <cell r="C7510" t="str">
            <v>PPD</v>
          </cell>
        </row>
        <row r="7511">
          <cell r="A7511">
            <v>123819</v>
          </cell>
          <cell r="C7511" t="str">
            <v>PPD</v>
          </cell>
        </row>
        <row r="7512">
          <cell r="A7512">
            <v>132081</v>
          </cell>
          <cell r="C7512" t="str">
            <v>PPD</v>
          </cell>
        </row>
        <row r="7513">
          <cell r="A7513">
            <v>130705</v>
          </cell>
          <cell r="C7513" t="str">
            <v>PPD</v>
          </cell>
        </row>
        <row r="7514">
          <cell r="A7514">
            <v>132811</v>
          </cell>
          <cell r="C7514" t="str">
            <v>PPD</v>
          </cell>
        </row>
        <row r="7515">
          <cell r="A7515">
            <v>129314</v>
          </cell>
          <cell r="C7515" t="str">
            <v>PPD</v>
          </cell>
        </row>
        <row r="7516">
          <cell r="A7516">
            <v>130428</v>
          </cell>
          <cell r="C7516" t="str">
            <v>PPD</v>
          </cell>
        </row>
        <row r="7517">
          <cell r="A7517">
            <v>130445</v>
          </cell>
          <cell r="C7517" t="str">
            <v>PPD</v>
          </cell>
        </row>
        <row r="7518">
          <cell r="A7518">
            <v>129328</v>
          </cell>
          <cell r="C7518" t="str">
            <v>PPD</v>
          </cell>
        </row>
        <row r="7519">
          <cell r="A7519">
            <v>127881</v>
          </cell>
          <cell r="C7519" t="str">
            <v>PPD</v>
          </cell>
        </row>
        <row r="7520">
          <cell r="A7520">
            <v>129463</v>
          </cell>
          <cell r="C7520" t="str">
            <v>PPD</v>
          </cell>
        </row>
        <row r="7521">
          <cell r="A7521">
            <v>132834</v>
          </cell>
          <cell r="C7521" t="str">
            <v>PPD</v>
          </cell>
        </row>
        <row r="7522">
          <cell r="A7522">
            <v>123822</v>
          </cell>
          <cell r="C7522" t="str">
            <v>PPD</v>
          </cell>
        </row>
        <row r="7523">
          <cell r="A7523">
            <v>129158</v>
          </cell>
          <cell r="C7523" t="str">
            <v>PPD</v>
          </cell>
        </row>
        <row r="7524">
          <cell r="A7524">
            <v>123823</v>
          </cell>
          <cell r="C7524" t="str">
            <v>PPD</v>
          </cell>
        </row>
        <row r="7525">
          <cell r="A7525">
            <v>132284</v>
          </cell>
          <cell r="C7525" t="str">
            <v>PPD</v>
          </cell>
        </row>
        <row r="7526">
          <cell r="A7526">
            <v>132280</v>
          </cell>
          <cell r="C7526" t="str">
            <v>PPD</v>
          </cell>
        </row>
        <row r="7527">
          <cell r="A7527">
            <v>132809</v>
          </cell>
          <cell r="C7527" t="str">
            <v>PPD</v>
          </cell>
        </row>
        <row r="7528">
          <cell r="A7528">
            <v>131500</v>
          </cell>
          <cell r="C7528" t="str">
            <v>PPD</v>
          </cell>
        </row>
        <row r="7529">
          <cell r="A7529">
            <v>128389</v>
          </cell>
          <cell r="C7529" t="str">
            <v>PPD</v>
          </cell>
        </row>
        <row r="7530">
          <cell r="A7530">
            <v>127311</v>
          </cell>
          <cell r="C7530" t="str">
            <v>PPD</v>
          </cell>
        </row>
        <row r="7531">
          <cell r="A7531">
            <v>129330</v>
          </cell>
          <cell r="C7531" t="str">
            <v>PPD</v>
          </cell>
        </row>
        <row r="7532">
          <cell r="A7532">
            <v>129326</v>
          </cell>
          <cell r="C7532" t="str">
            <v>PPD</v>
          </cell>
        </row>
        <row r="7533">
          <cell r="A7533">
            <v>132451</v>
          </cell>
          <cell r="C7533" t="str">
            <v>PPD</v>
          </cell>
        </row>
        <row r="7534">
          <cell r="A7534">
            <v>129789</v>
          </cell>
          <cell r="C7534" t="str">
            <v>PPD</v>
          </cell>
        </row>
        <row r="7535">
          <cell r="A7535">
            <v>129827</v>
          </cell>
          <cell r="C7535" t="str">
            <v>PPD</v>
          </cell>
        </row>
        <row r="7536">
          <cell r="A7536">
            <v>131005</v>
          </cell>
          <cell r="C7536" t="str">
            <v>PPD</v>
          </cell>
        </row>
        <row r="7537">
          <cell r="A7537">
            <v>126088</v>
          </cell>
          <cell r="C7537" t="str">
            <v>PPD</v>
          </cell>
        </row>
        <row r="7538">
          <cell r="A7538">
            <v>131306</v>
          </cell>
          <cell r="C7538" t="str">
            <v>PPD</v>
          </cell>
        </row>
        <row r="7539">
          <cell r="A7539">
            <v>130024</v>
          </cell>
          <cell r="C7539" t="str">
            <v>PPD</v>
          </cell>
        </row>
        <row r="7540">
          <cell r="A7540">
            <v>132145</v>
          </cell>
          <cell r="C7540" t="str">
            <v>PPD</v>
          </cell>
        </row>
        <row r="7541">
          <cell r="A7541">
            <v>130678</v>
          </cell>
          <cell r="C7541" t="str">
            <v>PPD</v>
          </cell>
        </row>
        <row r="7542">
          <cell r="A7542">
            <v>131773</v>
          </cell>
          <cell r="C7542" t="str">
            <v>PPD</v>
          </cell>
        </row>
        <row r="7543">
          <cell r="A7543">
            <v>132603</v>
          </cell>
          <cell r="C7543" t="str">
            <v>PPD</v>
          </cell>
        </row>
        <row r="7544">
          <cell r="A7544">
            <v>128594</v>
          </cell>
          <cell r="C7544" t="str">
            <v>PPD</v>
          </cell>
        </row>
        <row r="7545">
          <cell r="A7545">
            <v>131117</v>
          </cell>
          <cell r="C7545" t="str">
            <v>PPD</v>
          </cell>
        </row>
        <row r="7546">
          <cell r="A7546">
            <v>129327</v>
          </cell>
          <cell r="C7546" t="str">
            <v>PPD</v>
          </cell>
        </row>
        <row r="7547">
          <cell r="A7547">
            <v>127073</v>
          </cell>
          <cell r="C7547" t="str">
            <v>PPD</v>
          </cell>
        </row>
        <row r="7548">
          <cell r="A7548">
            <v>129014</v>
          </cell>
          <cell r="C7548" t="str">
            <v>PPD</v>
          </cell>
        </row>
        <row r="7549">
          <cell r="A7549">
            <v>130532</v>
          </cell>
          <cell r="C7549" t="str">
            <v>PPD</v>
          </cell>
        </row>
        <row r="7550">
          <cell r="A7550">
            <v>129957</v>
          </cell>
          <cell r="C7550" t="str">
            <v>PPD</v>
          </cell>
        </row>
        <row r="7551">
          <cell r="A7551">
            <v>127263</v>
          </cell>
          <cell r="C7551" t="str">
            <v>PPD</v>
          </cell>
        </row>
        <row r="7552">
          <cell r="A7552">
            <v>127309</v>
          </cell>
          <cell r="C7552" t="str">
            <v>PPD</v>
          </cell>
        </row>
        <row r="7553">
          <cell r="A7553">
            <v>131761</v>
          </cell>
          <cell r="C7553" t="str">
            <v>PPD</v>
          </cell>
        </row>
        <row r="7554">
          <cell r="A7554">
            <v>130969</v>
          </cell>
          <cell r="C7554" t="str">
            <v>PPD</v>
          </cell>
        </row>
        <row r="7555">
          <cell r="A7555">
            <v>81974</v>
          </cell>
          <cell r="C7555" t="str">
            <v>PSPD</v>
          </cell>
        </row>
        <row r="7556">
          <cell r="A7556">
            <v>127392</v>
          </cell>
          <cell r="C7556" t="str">
            <v>PSPD</v>
          </cell>
        </row>
        <row r="7557">
          <cell r="A7557">
            <v>95315</v>
          </cell>
          <cell r="C7557" t="str">
            <v>PSPD</v>
          </cell>
        </row>
        <row r="7558">
          <cell r="A7558">
            <v>81743</v>
          </cell>
          <cell r="C7558" t="str">
            <v>PSPD</v>
          </cell>
        </row>
        <row r="7559">
          <cell r="A7559">
            <v>93285</v>
          </cell>
          <cell r="C7559" t="str">
            <v>PSPD</v>
          </cell>
        </row>
        <row r="7560">
          <cell r="A7560">
            <v>87689</v>
          </cell>
          <cell r="C7560" t="str">
            <v>PSPD</v>
          </cell>
        </row>
        <row r="7561">
          <cell r="A7561">
            <v>83685</v>
          </cell>
          <cell r="C7561" t="str">
            <v>PSPD</v>
          </cell>
        </row>
        <row r="7562">
          <cell r="A7562">
            <v>83975</v>
          </cell>
          <cell r="C7562" t="str">
            <v>PSPD</v>
          </cell>
        </row>
        <row r="7563">
          <cell r="A7563">
            <v>132175</v>
          </cell>
          <cell r="C7563" t="str">
            <v>PSPD</v>
          </cell>
        </row>
        <row r="7564">
          <cell r="A7564">
            <v>88427</v>
          </cell>
          <cell r="C7564" t="str">
            <v>PSPD</v>
          </cell>
        </row>
        <row r="7565">
          <cell r="A7565">
            <v>126375</v>
          </cell>
          <cell r="C7565" t="str">
            <v>PSPD</v>
          </cell>
        </row>
        <row r="7566">
          <cell r="A7566">
            <v>84004</v>
          </cell>
          <cell r="C7566" t="str">
            <v>PSPD</v>
          </cell>
        </row>
        <row r="7567">
          <cell r="A7567">
            <v>84111</v>
          </cell>
          <cell r="C7567" t="str">
            <v>PSPD</v>
          </cell>
        </row>
        <row r="7568">
          <cell r="A7568">
            <v>113409</v>
          </cell>
          <cell r="C7568" t="str">
            <v>PSPD</v>
          </cell>
        </row>
        <row r="7569">
          <cell r="A7569">
            <v>85018</v>
          </cell>
          <cell r="C7569" t="str">
            <v>PSPD</v>
          </cell>
        </row>
        <row r="7570">
          <cell r="A7570">
            <v>93576</v>
          </cell>
          <cell r="C7570" t="str">
            <v>PSPD</v>
          </cell>
        </row>
        <row r="7571">
          <cell r="A7571">
            <v>107769</v>
          </cell>
          <cell r="C7571" t="str">
            <v>PSPD</v>
          </cell>
        </row>
        <row r="7572">
          <cell r="A7572">
            <v>84093</v>
          </cell>
          <cell r="C7572" t="str">
            <v>PSPD</v>
          </cell>
        </row>
        <row r="7573">
          <cell r="A7573">
            <v>94461</v>
          </cell>
          <cell r="C7573" t="str">
            <v>PSPD</v>
          </cell>
        </row>
        <row r="7574">
          <cell r="A7574">
            <v>84242</v>
          </cell>
          <cell r="C7574" t="str">
            <v>PSPD</v>
          </cell>
        </row>
        <row r="7575">
          <cell r="A7575">
            <v>84565</v>
          </cell>
          <cell r="C7575" t="str">
            <v>PSPD</v>
          </cell>
        </row>
        <row r="7576">
          <cell r="A7576">
            <v>101360</v>
          </cell>
          <cell r="C7576" t="str">
            <v>PSPD</v>
          </cell>
        </row>
        <row r="7577">
          <cell r="A7577">
            <v>83931</v>
          </cell>
          <cell r="C7577" t="str">
            <v>PSPD</v>
          </cell>
        </row>
        <row r="7578">
          <cell r="A7578">
            <v>113675</v>
          </cell>
          <cell r="C7578" t="str">
            <v>PSPD</v>
          </cell>
        </row>
        <row r="7579">
          <cell r="A7579">
            <v>84051</v>
          </cell>
          <cell r="C7579" t="str">
            <v>PSPD</v>
          </cell>
        </row>
        <row r="7580">
          <cell r="A7580">
            <v>89227</v>
          </cell>
          <cell r="C7580" t="str">
            <v>PSPD</v>
          </cell>
        </row>
        <row r="7581">
          <cell r="A7581">
            <v>60795</v>
          </cell>
          <cell r="C7581" t="str">
            <v>PSPD</v>
          </cell>
        </row>
        <row r="7582">
          <cell r="A7582">
            <v>84385</v>
          </cell>
          <cell r="C7582" t="str">
            <v>PSPD</v>
          </cell>
        </row>
        <row r="7583">
          <cell r="A7583">
            <v>91323</v>
          </cell>
          <cell r="C7583" t="str">
            <v>PSPD</v>
          </cell>
        </row>
        <row r="7584">
          <cell r="A7584">
            <v>50254</v>
          </cell>
          <cell r="C7584" t="str">
            <v>PSPD</v>
          </cell>
        </row>
        <row r="7585">
          <cell r="A7585">
            <v>91954</v>
          </cell>
          <cell r="C7585" t="str">
            <v>PSPD</v>
          </cell>
        </row>
        <row r="7586">
          <cell r="A7586">
            <v>109827</v>
          </cell>
          <cell r="C7586" t="str">
            <v>PSPD</v>
          </cell>
        </row>
        <row r="7587">
          <cell r="A7587">
            <v>84072</v>
          </cell>
          <cell r="C7587" t="str">
            <v>PSPD</v>
          </cell>
        </row>
        <row r="7588">
          <cell r="A7588">
            <v>91582</v>
          </cell>
          <cell r="C7588" t="str">
            <v>PSPD</v>
          </cell>
        </row>
        <row r="7589">
          <cell r="A7589">
            <v>89358</v>
          </cell>
          <cell r="C7589" t="str">
            <v>PSPD</v>
          </cell>
        </row>
        <row r="7590">
          <cell r="A7590">
            <v>104311</v>
          </cell>
          <cell r="C7590" t="str">
            <v>PSPD</v>
          </cell>
        </row>
        <row r="7591">
          <cell r="A7591">
            <v>93182</v>
          </cell>
          <cell r="C7591" t="str">
            <v>PSPD</v>
          </cell>
        </row>
        <row r="7592">
          <cell r="A7592">
            <v>128380</v>
          </cell>
          <cell r="C7592" t="str">
            <v>PSPD</v>
          </cell>
        </row>
        <row r="7593">
          <cell r="A7593">
            <v>89224</v>
          </cell>
          <cell r="C7593" t="str">
            <v>PSPD</v>
          </cell>
        </row>
        <row r="7594">
          <cell r="A7594">
            <v>84023</v>
          </cell>
          <cell r="C7594" t="str">
            <v>PSPD</v>
          </cell>
        </row>
        <row r="7595">
          <cell r="A7595">
            <v>109760</v>
          </cell>
          <cell r="C7595" t="str">
            <v>PSPD</v>
          </cell>
        </row>
        <row r="7596">
          <cell r="A7596">
            <v>89375</v>
          </cell>
          <cell r="C7596" t="str">
            <v>PSPD</v>
          </cell>
        </row>
        <row r="7597">
          <cell r="A7597">
            <v>84052</v>
          </cell>
          <cell r="C7597" t="str">
            <v>PSPD</v>
          </cell>
        </row>
        <row r="7598">
          <cell r="A7598">
            <v>84025</v>
          </cell>
          <cell r="C7598" t="str">
            <v>PSPD</v>
          </cell>
        </row>
        <row r="7599">
          <cell r="A7599">
            <v>94243</v>
          </cell>
          <cell r="C7599" t="str">
            <v>PSPD</v>
          </cell>
        </row>
        <row r="7600">
          <cell r="A7600">
            <v>115923</v>
          </cell>
          <cell r="C7600" t="str">
            <v>PSPD</v>
          </cell>
        </row>
        <row r="7601">
          <cell r="A7601">
            <v>111983</v>
          </cell>
          <cell r="C7601" t="str">
            <v>PSPD</v>
          </cell>
        </row>
        <row r="7602">
          <cell r="A7602">
            <v>95215</v>
          </cell>
          <cell r="C7602" t="str">
            <v>PSPD</v>
          </cell>
        </row>
        <row r="7603">
          <cell r="A7603">
            <v>50587</v>
          </cell>
          <cell r="C7603" t="str">
            <v>PSPD</v>
          </cell>
        </row>
        <row r="7604">
          <cell r="A7604">
            <v>84060</v>
          </cell>
          <cell r="C7604" t="str">
            <v>PSPD</v>
          </cell>
        </row>
        <row r="7605">
          <cell r="A7605">
            <v>106151</v>
          </cell>
          <cell r="C7605" t="str">
            <v>PSPD</v>
          </cell>
        </row>
        <row r="7606">
          <cell r="A7606">
            <v>99420</v>
          </cell>
          <cell r="C7606" t="str">
            <v>PSPD</v>
          </cell>
        </row>
        <row r="7607">
          <cell r="A7607">
            <v>90699</v>
          </cell>
          <cell r="C7607" t="str">
            <v>PSPD</v>
          </cell>
        </row>
        <row r="7608">
          <cell r="A7608">
            <v>117850</v>
          </cell>
          <cell r="C7608" t="str">
            <v>PSPD</v>
          </cell>
        </row>
        <row r="7609">
          <cell r="A7609">
            <v>126203</v>
          </cell>
          <cell r="C7609" t="str">
            <v>PSPD</v>
          </cell>
        </row>
        <row r="7610">
          <cell r="A7610">
            <v>105044</v>
          </cell>
          <cell r="C7610" t="str">
            <v>PSPD</v>
          </cell>
        </row>
        <row r="7611">
          <cell r="A7611">
            <v>109535</v>
          </cell>
          <cell r="C7611" t="str">
            <v>PSPD</v>
          </cell>
        </row>
        <row r="7612">
          <cell r="A7612">
            <v>93626</v>
          </cell>
          <cell r="C7612" t="str">
            <v>PSPD</v>
          </cell>
        </row>
        <row r="7613">
          <cell r="A7613">
            <v>84422</v>
          </cell>
          <cell r="C7613" t="str">
            <v>PSPD</v>
          </cell>
        </row>
        <row r="7614">
          <cell r="A7614">
            <v>88075</v>
          </cell>
          <cell r="C7614" t="str">
            <v>PSPD</v>
          </cell>
        </row>
        <row r="7615">
          <cell r="A7615">
            <v>87756</v>
          </cell>
          <cell r="C7615" t="str">
            <v>PSPD</v>
          </cell>
        </row>
        <row r="7616">
          <cell r="A7616">
            <v>113589</v>
          </cell>
          <cell r="C7616" t="str">
            <v>PSPD</v>
          </cell>
        </row>
        <row r="7617">
          <cell r="A7617">
            <v>84344</v>
          </cell>
          <cell r="C7617" t="str">
            <v>PSPD</v>
          </cell>
        </row>
        <row r="7618">
          <cell r="A7618">
            <v>84045</v>
          </cell>
          <cell r="C7618" t="str">
            <v>PSPD</v>
          </cell>
        </row>
        <row r="7619">
          <cell r="A7619">
            <v>106957</v>
          </cell>
          <cell r="C7619" t="str">
            <v>PSPD</v>
          </cell>
        </row>
        <row r="7620">
          <cell r="A7620">
            <v>84378</v>
          </cell>
          <cell r="C7620" t="str">
            <v>PSPD</v>
          </cell>
        </row>
        <row r="7621">
          <cell r="A7621">
            <v>129425</v>
          </cell>
          <cell r="C7621" t="str">
            <v>PSPD</v>
          </cell>
        </row>
        <row r="7622">
          <cell r="A7622">
            <v>84047</v>
          </cell>
          <cell r="C7622" t="str">
            <v>PSPD</v>
          </cell>
        </row>
        <row r="7623">
          <cell r="A7623">
            <v>84504</v>
          </cell>
          <cell r="C7623" t="str">
            <v>PSPD</v>
          </cell>
        </row>
        <row r="7624">
          <cell r="A7624">
            <v>120055</v>
          </cell>
          <cell r="C7624" t="str">
            <v>PSPD</v>
          </cell>
        </row>
        <row r="7625">
          <cell r="A7625">
            <v>84053</v>
          </cell>
          <cell r="C7625" t="str">
            <v>PSPD</v>
          </cell>
        </row>
        <row r="7626">
          <cell r="A7626">
            <v>84419</v>
          </cell>
          <cell r="C7626" t="str">
            <v>PSPD</v>
          </cell>
        </row>
        <row r="7627">
          <cell r="A7627">
            <v>127084</v>
          </cell>
          <cell r="C7627" t="str">
            <v>PSPD</v>
          </cell>
        </row>
        <row r="7628">
          <cell r="A7628">
            <v>98538</v>
          </cell>
          <cell r="C7628" t="str">
            <v>PSPD</v>
          </cell>
        </row>
        <row r="7629">
          <cell r="A7629">
            <v>102382</v>
          </cell>
          <cell r="C7629" t="str">
            <v>PSPD</v>
          </cell>
        </row>
        <row r="7630">
          <cell r="A7630">
            <v>93712</v>
          </cell>
          <cell r="C7630" t="str">
            <v>PSPD</v>
          </cell>
        </row>
        <row r="7631">
          <cell r="A7631">
            <v>84059</v>
          </cell>
          <cell r="C7631" t="str">
            <v>PSPD</v>
          </cell>
        </row>
        <row r="7632">
          <cell r="A7632">
            <v>84394</v>
          </cell>
          <cell r="C7632" t="str">
            <v>PSPD</v>
          </cell>
        </row>
        <row r="7633">
          <cell r="A7633">
            <v>84097</v>
          </cell>
          <cell r="C7633" t="str">
            <v>PSPD</v>
          </cell>
        </row>
        <row r="7634">
          <cell r="A7634">
            <v>87320</v>
          </cell>
          <cell r="C7634" t="str">
            <v>PSPD</v>
          </cell>
        </row>
        <row r="7635">
          <cell r="A7635">
            <v>89359</v>
          </cell>
          <cell r="C7635" t="str">
            <v>PSPD</v>
          </cell>
        </row>
        <row r="7636">
          <cell r="A7636">
            <v>84110</v>
          </cell>
          <cell r="C7636" t="str">
            <v>PSPD</v>
          </cell>
        </row>
        <row r="7637">
          <cell r="A7637">
            <v>117659</v>
          </cell>
          <cell r="C7637" t="str">
            <v>PSPD</v>
          </cell>
        </row>
        <row r="7638">
          <cell r="A7638">
            <v>91168</v>
          </cell>
          <cell r="C7638" t="str">
            <v>PSPD</v>
          </cell>
        </row>
        <row r="7639">
          <cell r="A7639">
            <v>84426</v>
          </cell>
          <cell r="C7639" t="str">
            <v>PSPD</v>
          </cell>
        </row>
        <row r="7640">
          <cell r="A7640">
            <v>84173</v>
          </cell>
          <cell r="C7640" t="str">
            <v>PSPD</v>
          </cell>
        </row>
        <row r="7641">
          <cell r="A7641">
            <v>87413</v>
          </cell>
          <cell r="C7641" t="str">
            <v>PSPD</v>
          </cell>
        </row>
        <row r="7642">
          <cell r="A7642">
            <v>97139</v>
          </cell>
          <cell r="C7642" t="str">
            <v>PSPD</v>
          </cell>
        </row>
        <row r="7643">
          <cell r="A7643">
            <v>84261</v>
          </cell>
          <cell r="C7643" t="str">
            <v>PSPD</v>
          </cell>
        </row>
        <row r="7644">
          <cell r="A7644">
            <v>89371</v>
          </cell>
          <cell r="C7644" t="str">
            <v>PSPD</v>
          </cell>
        </row>
        <row r="7645">
          <cell r="A7645">
            <v>96106</v>
          </cell>
          <cell r="C7645" t="str">
            <v>PSPD</v>
          </cell>
        </row>
        <row r="7646">
          <cell r="A7646">
            <v>84237</v>
          </cell>
          <cell r="C7646" t="str">
            <v>PSPD</v>
          </cell>
        </row>
        <row r="7647">
          <cell r="A7647">
            <v>84026</v>
          </cell>
          <cell r="C7647" t="str">
            <v>PSPD</v>
          </cell>
        </row>
        <row r="7648">
          <cell r="A7648">
            <v>84260</v>
          </cell>
          <cell r="C7648" t="str">
            <v>PSPD</v>
          </cell>
        </row>
        <row r="7649">
          <cell r="A7649">
            <v>84337</v>
          </cell>
          <cell r="C7649" t="str">
            <v>PSPD</v>
          </cell>
        </row>
        <row r="7650">
          <cell r="A7650">
            <v>84478</v>
          </cell>
          <cell r="C7650" t="str">
            <v>PSPD</v>
          </cell>
        </row>
        <row r="7651">
          <cell r="A7651">
            <v>84456</v>
          </cell>
          <cell r="C7651" t="str">
            <v>PSPD</v>
          </cell>
        </row>
        <row r="7652">
          <cell r="A7652">
            <v>117324</v>
          </cell>
          <cell r="C7652" t="str">
            <v>PSPD</v>
          </cell>
        </row>
        <row r="7653">
          <cell r="A7653">
            <v>84322</v>
          </cell>
          <cell r="C7653" t="str">
            <v>PSPD</v>
          </cell>
        </row>
        <row r="7654">
          <cell r="A7654">
            <v>93183</v>
          </cell>
          <cell r="C7654" t="str">
            <v>PSPD</v>
          </cell>
        </row>
        <row r="7655">
          <cell r="A7655">
            <v>118340</v>
          </cell>
          <cell r="C7655" t="str">
            <v>PSPD</v>
          </cell>
        </row>
        <row r="7656">
          <cell r="A7656">
            <v>89058</v>
          </cell>
          <cell r="C7656" t="str">
            <v>PSPD</v>
          </cell>
        </row>
        <row r="7657">
          <cell r="A7657">
            <v>96378</v>
          </cell>
          <cell r="C7657" t="str">
            <v>PSPD</v>
          </cell>
        </row>
        <row r="7658">
          <cell r="A7658">
            <v>84342</v>
          </cell>
          <cell r="C7658" t="str">
            <v>PSPD</v>
          </cell>
        </row>
        <row r="7659">
          <cell r="A7659">
            <v>111064</v>
          </cell>
          <cell r="C7659" t="str">
            <v>PSPD</v>
          </cell>
        </row>
        <row r="7660">
          <cell r="A7660">
            <v>104602</v>
          </cell>
          <cell r="C7660" t="str">
            <v>PSPD</v>
          </cell>
        </row>
        <row r="7661">
          <cell r="A7661">
            <v>98292</v>
          </cell>
          <cell r="C7661" t="str">
            <v>PSPD</v>
          </cell>
        </row>
        <row r="7662">
          <cell r="A7662">
            <v>91745</v>
          </cell>
          <cell r="C7662" t="str">
            <v>PSPD</v>
          </cell>
        </row>
        <row r="7663">
          <cell r="A7663">
            <v>108074</v>
          </cell>
          <cell r="C7663" t="str">
            <v>PSPD</v>
          </cell>
        </row>
        <row r="7664">
          <cell r="A7664">
            <v>50081</v>
          </cell>
          <cell r="C7664" t="str">
            <v>PSPD</v>
          </cell>
        </row>
        <row r="7665">
          <cell r="A7665">
            <v>87433</v>
          </cell>
          <cell r="C7665" t="str">
            <v>PSPD</v>
          </cell>
        </row>
        <row r="7666">
          <cell r="A7666">
            <v>84357</v>
          </cell>
          <cell r="C7666" t="str">
            <v>PSPD</v>
          </cell>
        </row>
        <row r="7667">
          <cell r="A7667">
            <v>107657</v>
          </cell>
          <cell r="C7667" t="str">
            <v>PSPD</v>
          </cell>
        </row>
        <row r="7668">
          <cell r="A7668">
            <v>94253</v>
          </cell>
          <cell r="C7668" t="str">
            <v>PSPD</v>
          </cell>
        </row>
        <row r="7669">
          <cell r="A7669">
            <v>110780</v>
          </cell>
          <cell r="C7669" t="str">
            <v>PSPD</v>
          </cell>
        </row>
        <row r="7670">
          <cell r="A7670">
            <v>98298</v>
          </cell>
          <cell r="C7670" t="str">
            <v>PSPD</v>
          </cell>
        </row>
        <row r="7671">
          <cell r="A7671">
            <v>87590</v>
          </cell>
          <cell r="C7671" t="str">
            <v>PSPD</v>
          </cell>
        </row>
        <row r="7672">
          <cell r="A7672">
            <v>113605</v>
          </cell>
          <cell r="C7672" t="str">
            <v>PSPD</v>
          </cell>
        </row>
        <row r="7673">
          <cell r="A7673">
            <v>102155</v>
          </cell>
          <cell r="C7673" t="str">
            <v>PSPD</v>
          </cell>
        </row>
        <row r="7674">
          <cell r="A7674">
            <v>115261</v>
          </cell>
          <cell r="C7674" t="str">
            <v>PSPD</v>
          </cell>
        </row>
        <row r="7675">
          <cell r="A7675">
            <v>84164</v>
          </cell>
          <cell r="C7675" t="str">
            <v>PSPD</v>
          </cell>
        </row>
        <row r="7676">
          <cell r="A7676">
            <v>119460</v>
          </cell>
          <cell r="C7676" t="str">
            <v>PSPD</v>
          </cell>
        </row>
        <row r="7677">
          <cell r="A7677">
            <v>102156</v>
          </cell>
          <cell r="C7677" t="str">
            <v>PSPD</v>
          </cell>
        </row>
        <row r="7678">
          <cell r="A7678">
            <v>99013</v>
          </cell>
          <cell r="C7678" t="str">
            <v>PSPD</v>
          </cell>
        </row>
        <row r="7679">
          <cell r="A7679">
            <v>86916</v>
          </cell>
          <cell r="C7679" t="str">
            <v>PSPD</v>
          </cell>
        </row>
        <row r="7680">
          <cell r="A7680">
            <v>106506</v>
          </cell>
          <cell r="C7680" t="str">
            <v>PSPD</v>
          </cell>
        </row>
        <row r="7681">
          <cell r="A7681">
            <v>106610</v>
          </cell>
          <cell r="C7681" t="str">
            <v>PSPD</v>
          </cell>
        </row>
        <row r="7682">
          <cell r="A7682">
            <v>112543</v>
          </cell>
          <cell r="C7682" t="str">
            <v>PSPD</v>
          </cell>
        </row>
        <row r="7683">
          <cell r="A7683">
            <v>97619</v>
          </cell>
          <cell r="C7683" t="str">
            <v>PSPD</v>
          </cell>
        </row>
        <row r="7684">
          <cell r="A7684">
            <v>98574</v>
          </cell>
          <cell r="C7684" t="str">
            <v>PSPD</v>
          </cell>
        </row>
        <row r="7685">
          <cell r="A7685">
            <v>114505</v>
          </cell>
          <cell r="C7685" t="str">
            <v>PSPD</v>
          </cell>
        </row>
        <row r="7686">
          <cell r="A7686">
            <v>91583</v>
          </cell>
          <cell r="C7686" t="str">
            <v>PSPD</v>
          </cell>
        </row>
        <row r="7687">
          <cell r="A7687">
            <v>84100</v>
          </cell>
          <cell r="C7687" t="str">
            <v>PSPD</v>
          </cell>
        </row>
        <row r="7688">
          <cell r="A7688">
            <v>84254</v>
          </cell>
          <cell r="C7688" t="str">
            <v>PSPD</v>
          </cell>
        </row>
        <row r="7689">
          <cell r="A7689">
            <v>92873</v>
          </cell>
          <cell r="C7689" t="str">
            <v>PSPD</v>
          </cell>
        </row>
        <row r="7690">
          <cell r="A7690">
            <v>84035</v>
          </cell>
          <cell r="C7690" t="str">
            <v>PSPD</v>
          </cell>
        </row>
        <row r="7691">
          <cell r="A7691">
            <v>94247</v>
          </cell>
          <cell r="C7691" t="str">
            <v>PSPD</v>
          </cell>
        </row>
        <row r="7692">
          <cell r="A7692">
            <v>127641</v>
          </cell>
          <cell r="C7692" t="str">
            <v>PSPD</v>
          </cell>
        </row>
        <row r="7693">
          <cell r="A7693">
            <v>93421</v>
          </cell>
          <cell r="C7693" t="str">
            <v>PSPD</v>
          </cell>
        </row>
        <row r="7694">
          <cell r="A7694">
            <v>84273</v>
          </cell>
          <cell r="C7694" t="str">
            <v>PSPD</v>
          </cell>
        </row>
        <row r="7695">
          <cell r="A7695">
            <v>84436</v>
          </cell>
          <cell r="C7695" t="str">
            <v>PSPD</v>
          </cell>
        </row>
        <row r="7696">
          <cell r="A7696">
            <v>84428</v>
          </cell>
          <cell r="C7696" t="str">
            <v>PSPD</v>
          </cell>
        </row>
        <row r="7697">
          <cell r="A7697">
            <v>99012</v>
          </cell>
          <cell r="C7697" t="str">
            <v>PSPD</v>
          </cell>
        </row>
        <row r="7698">
          <cell r="A7698">
            <v>111197</v>
          </cell>
          <cell r="C7698" t="str">
            <v>PSPD</v>
          </cell>
        </row>
        <row r="7699">
          <cell r="A7699">
            <v>97661</v>
          </cell>
          <cell r="C7699" t="str">
            <v>PSPD</v>
          </cell>
        </row>
        <row r="7700">
          <cell r="A7700">
            <v>84402</v>
          </cell>
          <cell r="C7700" t="str">
            <v>PSPD</v>
          </cell>
        </row>
        <row r="7701">
          <cell r="A7701">
            <v>91733</v>
          </cell>
          <cell r="C7701" t="str">
            <v>PSPD</v>
          </cell>
        </row>
        <row r="7702">
          <cell r="A7702">
            <v>89022</v>
          </cell>
          <cell r="C7702" t="str">
            <v>PSPD</v>
          </cell>
        </row>
        <row r="7703">
          <cell r="A7703">
            <v>98310</v>
          </cell>
          <cell r="C7703" t="str">
            <v>PSPD</v>
          </cell>
        </row>
        <row r="7704">
          <cell r="A7704">
            <v>110796</v>
          </cell>
          <cell r="C7704" t="str">
            <v>PSPD</v>
          </cell>
        </row>
        <row r="7705">
          <cell r="A7705">
            <v>123882</v>
          </cell>
          <cell r="C7705" t="str">
            <v>PSPD</v>
          </cell>
        </row>
        <row r="7706">
          <cell r="A7706">
            <v>96521</v>
          </cell>
          <cell r="C7706" t="str">
            <v>PSPD</v>
          </cell>
        </row>
        <row r="7707">
          <cell r="A7707">
            <v>101355</v>
          </cell>
          <cell r="C7707" t="str">
            <v>PSPD</v>
          </cell>
        </row>
        <row r="7708">
          <cell r="A7708">
            <v>84361</v>
          </cell>
          <cell r="C7708" t="str">
            <v>PSPD</v>
          </cell>
        </row>
        <row r="7709">
          <cell r="A7709">
            <v>104582</v>
          </cell>
          <cell r="C7709" t="str">
            <v>PSPD</v>
          </cell>
        </row>
        <row r="7710">
          <cell r="A7710">
            <v>86012</v>
          </cell>
          <cell r="C7710" t="str">
            <v>PSPD</v>
          </cell>
        </row>
        <row r="7711">
          <cell r="A7711">
            <v>99460</v>
          </cell>
          <cell r="C7711" t="str">
            <v>PSPD</v>
          </cell>
        </row>
        <row r="7712">
          <cell r="A7712">
            <v>84289</v>
          </cell>
          <cell r="C7712" t="str">
            <v>PSPD</v>
          </cell>
        </row>
        <row r="7713">
          <cell r="A7713">
            <v>84446</v>
          </cell>
          <cell r="C7713" t="str">
            <v>PSPD</v>
          </cell>
        </row>
        <row r="7714">
          <cell r="A7714">
            <v>87398</v>
          </cell>
          <cell r="C7714" t="str">
            <v>PSPD</v>
          </cell>
        </row>
        <row r="7715">
          <cell r="A7715">
            <v>115176</v>
          </cell>
          <cell r="C7715" t="str">
            <v>PSPD</v>
          </cell>
        </row>
        <row r="7716">
          <cell r="A7716">
            <v>84256</v>
          </cell>
          <cell r="C7716" t="str">
            <v>PSPD</v>
          </cell>
        </row>
        <row r="7717">
          <cell r="A7717">
            <v>99014</v>
          </cell>
          <cell r="C7717" t="str">
            <v>PSPD</v>
          </cell>
        </row>
        <row r="7718">
          <cell r="A7718">
            <v>84430</v>
          </cell>
          <cell r="C7718" t="str">
            <v>PSPD</v>
          </cell>
        </row>
        <row r="7719">
          <cell r="A7719">
            <v>105006</v>
          </cell>
          <cell r="C7719" t="str">
            <v>PSPD</v>
          </cell>
        </row>
        <row r="7720">
          <cell r="A7720">
            <v>84820</v>
          </cell>
          <cell r="C7720" t="str">
            <v>PSPD</v>
          </cell>
        </row>
        <row r="7721">
          <cell r="A7721">
            <v>97660</v>
          </cell>
          <cell r="C7721" t="str">
            <v>PSPD</v>
          </cell>
        </row>
        <row r="7722">
          <cell r="A7722">
            <v>94598</v>
          </cell>
          <cell r="C7722" t="str">
            <v>PSPD</v>
          </cell>
        </row>
        <row r="7723">
          <cell r="A7723">
            <v>88512</v>
          </cell>
          <cell r="C7723" t="str">
            <v>PSPD</v>
          </cell>
        </row>
        <row r="7724">
          <cell r="A7724">
            <v>118299</v>
          </cell>
          <cell r="C7724" t="str">
            <v>PSPD</v>
          </cell>
        </row>
        <row r="7725">
          <cell r="A7725">
            <v>84390</v>
          </cell>
          <cell r="C7725" t="str">
            <v>PSPD</v>
          </cell>
        </row>
        <row r="7726">
          <cell r="A7726">
            <v>84373</v>
          </cell>
          <cell r="C7726" t="str">
            <v>PSPD</v>
          </cell>
        </row>
        <row r="7727">
          <cell r="A7727">
            <v>84429</v>
          </cell>
          <cell r="C7727" t="str">
            <v>PSPD</v>
          </cell>
        </row>
        <row r="7728">
          <cell r="A7728">
            <v>91718</v>
          </cell>
          <cell r="C7728" t="str">
            <v>PSPD</v>
          </cell>
        </row>
        <row r="7729">
          <cell r="A7729">
            <v>91724</v>
          </cell>
          <cell r="C7729" t="str">
            <v>PSPD</v>
          </cell>
        </row>
        <row r="7730">
          <cell r="A7730">
            <v>101616</v>
          </cell>
          <cell r="C7730" t="str">
            <v>PSPD</v>
          </cell>
        </row>
        <row r="7731">
          <cell r="A7731">
            <v>87453</v>
          </cell>
          <cell r="C7731" t="str">
            <v>PSPD</v>
          </cell>
        </row>
        <row r="7732">
          <cell r="A7732">
            <v>84188</v>
          </cell>
          <cell r="C7732" t="str">
            <v>PSPD</v>
          </cell>
        </row>
        <row r="7733">
          <cell r="A7733">
            <v>121376</v>
          </cell>
          <cell r="C7733" t="str">
            <v>PSPD</v>
          </cell>
        </row>
        <row r="7734">
          <cell r="A7734">
            <v>118148</v>
          </cell>
          <cell r="C7734" t="str">
            <v>PSPD</v>
          </cell>
        </row>
        <row r="7735">
          <cell r="A7735">
            <v>84283</v>
          </cell>
          <cell r="C7735" t="str">
            <v>PSPD</v>
          </cell>
        </row>
        <row r="7736">
          <cell r="A7736">
            <v>124478</v>
          </cell>
          <cell r="C7736" t="str">
            <v>PSPD</v>
          </cell>
        </row>
        <row r="7737">
          <cell r="A7737">
            <v>93559</v>
          </cell>
          <cell r="C7737" t="str">
            <v>PSPD</v>
          </cell>
        </row>
        <row r="7738">
          <cell r="A7738">
            <v>93417</v>
          </cell>
          <cell r="C7738" t="str">
            <v>PSPD</v>
          </cell>
        </row>
        <row r="7739">
          <cell r="A7739">
            <v>92760</v>
          </cell>
          <cell r="C7739" t="str">
            <v>PSPD</v>
          </cell>
        </row>
        <row r="7740">
          <cell r="A7740">
            <v>99779</v>
          </cell>
          <cell r="C7740" t="str">
            <v>PSPD</v>
          </cell>
        </row>
        <row r="7741">
          <cell r="A7741">
            <v>100175</v>
          </cell>
          <cell r="C7741" t="str">
            <v>PSPD</v>
          </cell>
        </row>
        <row r="7742">
          <cell r="A7742">
            <v>124499</v>
          </cell>
          <cell r="C7742" t="str">
            <v>PSPD</v>
          </cell>
        </row>
        <row r="7743">
          <cell r="A7743">
            <v>89662</v>
          </cell>
          <cell r="C7743" t="str">
            <v>PSPD</v>
          </cell>
        </row>
        <row r="7744">
          <cell r="A7744">
            <v>122879</v>
          </cell>
          <cell r="C7744" t="str">
            <v>PSPD</v>
          </cell>
        </row>
        <row r="7745">
          <cell r="A7745">
            <v>105427</v>
          </cell>
          <cell r="C7745" t="str">
            <v>PSPD</v>
          </cell>
        </row>
        <row r="7746">
          <cell r="A7746">
            <v>100172</v>
          </cell>
          <cell r="C7746" t="str">
            <v>PSPD</v>
          </cell>
        </row>
        <row r="7747">
          <cell r="A7747">
            <v>88138</v>
          </cell>
          <cell r="C7747" t="str">
            <v>PSPD</v>
          </cell>
        </row>
        <row r="7748">
          <cell r="A7748">
            <v>114594</v>
          </cell>
          <cell r="C7748" t="str">
            <v>PSPD</v>
          </cell>
        </row>
        <row r="7749">
          <cell r="A7749">
            <v>88317</v>
          </cell>
          <cell r="C7749" t="str">
            <v>PSPD</v>
          </cell>
        </row>
        <row r="7750">
          <cell r="A7750">
            <v>94605</v>
          </cell>
          <cell r="C7750" t="str">
            <v>PSPD</v>
          </cell>
        </row>
        <row r="7751">
          <cell r="A7751">
            <v>119670</v>
          </cell>
          <cell r="C7751" t="str">
            <v>PSPD</v>
          </cell>
        </row>
        <row r="7752">
          <cell r="A7752">
            <v>97834</v>
          </cell>
          <cell r="C7752" t="str">
            <v>PSPD</v>
          </cell>
        </row>
        <row r="7753">
          <cell r="A7753">
            <v>113629</v>
          </cell>
          <cell r="C7753" t="str">
            <v>PSPD</v>
          </cell>
        </row>
        <row r="7754">
          <cell r="A7754">
            <v>96523</v>
          </cell>
          <cell r="C7754" t="str">
            <v>PSPD</v>
          </cell>
        </row>
        <row r="7755">
          <cell r="A7755">
            <v>113685</v>
          </cell>
          <cell r="C7755" t="str">
            <v>PSPD</v>
          </cell>
        </row>
        <row r="7756">
          <cell r="A7756">
            <v>107519</v>
          </cell>
          <cell r="C7756" t="str">
            <v>PSPD</v>
          </cell>
        </row>
        <row r="7757">
          <cell r="A7757">
            <v>115933</v>
          </cell>
          <cell r="C7757" t="str">
            <v>PSPD</v>
          </cell>
        </row>
        <row r="7758">
          <cell r="A7758">
            <v>125439</v>
          </cell>
          <cell r="C7758" t="str">
            <v>PSPD</v>
          </cell>
        </row>
        <row r="7759">
          <cell r="A7759">
            <v>110807</v>
          </cell>
          <cell r="C7759" t="str">
            <v>PSPD</v>
          </cell>
        </row>
        <row r="7760">
          <cell r="A7760">
            <v>119898</v>
          </cell>
          <cell r="C7760" t="str">
            <v>PSPD</v>
          </cell>
        </row>
        <row r="7761">
          <cell r="A7761">
            <v>116309</v>
          </cell>
          <cell r="C7761" t="str">
            <v>PSPD</v>
          </cell>
        </row>
        <row r="7762">
          <cell r="A7762">
            <v>125442</v>
          </cell>
          <cell r="C7762" t="str">
            <v>PSPD</v>
          </cell>
        </row>
        <row r="7763">
          <cell r="A7763">
            <v>93254</v>
          </cell>
          <cell r="C7763" t="str">
            <v>PSPD</v>
          </cell>
        </row>
        <row r="7764">
          <cell r="A7764">
            <v>130212</v>
          </cell>
          <cell r="C7764" t="str">
            <v>PSPD</v>
          </cell>
        </row>
        <row r="7765">
          <cell r="A7765">
            <v>110812</v>
          </cell>
          <cell r="C7765" t="str">
            <v>PSPD</v>
          </cell>
        </row>
        <row r="7766">
          <cell r="A7766">
            <v>108530</v>
          </cell>
          <cell r="C7766" t="str">
            <v>PSPD</v>
          </cell>
        </row>
        <row r="7767">
          <cell r="A7767">
            <v>84432</v>
          </cell>
          <cell r="C7767" t="str">
            <v>PSPD</v>
          </cell>
        </row>
        <row r="7768">
          <cell r="A7768">
            <v>97666</v>
          </cell>
          <cell r="C7768" t="str">
            <v>PSPD</v>
          </cell>
        </row>
        <row r="7769">
          <cell r="A7769">
            <v>89026</v>
          </cell>
          <cell r="C7769" t="str">
            <v>PSPD</v>
          </cell>
        </row>
        <row r="7770">
          <cell r="A7770">
            <v>106934</v>
          </cell>
          <cell r="C7770" t="str">
            <v>PSPD</v>
          </cell>
        </row>
        <row r="7771">
          <cell r="A7771">
            <v>113674</v>
          </cell>
          <cell r="C7771" t="str">
            <v>PSPD</v>
          </cell>
        </row>
        <row r="7772">
          <cell r="A7772">
            <v>86658</v>
          </cell>
          <cell r="C7772" t="str">
            <v>PSPD</v>
          </cell>
        </row>
        <row r="7773">
          <cell r="A7773">
            <v>98592</v>
          </cell>
          <cell r="C7773" t="str">
            <v>PSPD</v>
          </cell>
        </row>
        <row r="7774">
          <cell r="A7774">
            <v>87309</v>
          </cell>
          <cell r="C7774" t="str">
            <v>PSPD</v>
          </cell>
        </row>
        <row r="7775">
          <cell r="A7775">
            <v>88905</v>
          </cell>
          <cell r="C7775" t="str">
            <v>PSPD</v>
          </cell>
        </row>
        <row r="7776">
          <cell r="A7776">
            <v>84466</v>
          </cell>
          <cell r="C7776" t="str">
            <v>PSPD</v>
          </cell>
        </row>
        <row r="7777">
          <cell r="A7777">
            <v>100547</v>
          </cell>
          <cell r="C7777" t="str">
            <v>PSPD</v>
          </cell>
        </row>
        <row r="7778">
          <cell r="A7778">
            <v>89367</v>
          </cell>
          <cell r="C7778" t="str">
            <v>PSPD</v>
          </cell>
        </row>
        <row r="7779">
          <cell r="A7779">
            <v>84323</v>
          </cell>
          <cell r="C7779" t="str">
            <v>PSPD</v>
          </cell>
        </row>
        <row r="7780">
          <cell r="A7780">
            <v>96861</v>
          </cell>
          <cell r="C7780" t="str">
            <v>PSPD</v>
          </cell>
        </row>
        <row r="7781">
          <cell r="A7781">
            <v>125595</v>
          </cell>
          <cell r="C7781" t="str">
            <v>PSPD</v>
          </cell>
        </row>
        <row r="7782">
          <cell r="A7782">
            <v>128408</v>
          </cell>
          <cell r="C7782" t="str">
            <v>PSPD</v>
          </cell>
        </row>
        <row r="7783">
          <cell r="A7783">
            <v>126944</v>
          </cell>
          <cell r="C7783" t="str">
            <v>PSPD</v>
          </cell>
        </row>
        <row r="7784">
          <cell r="A7784">
            <v>85535</v>
          </cell>
          <cell r="C7784" t="str">
            <v>PSPD</v>
          </cell>
        </row>
        <row r="7785">
          <cell r="A7785">
            <v>97146</v>
          </cell>
          <cell r="C7785" t="str">
            <v>PSPD</v>
          </cell>
        </row>
        <row r="7786">
          <cell r="A7786">
            <v>87359</v>
          </cell>
          <cell r="C7786" t="str">
            <v>PSPD</v>
          </cell>
        </row>
        <row r="7787">
          <cell r="A7787">
            <v>87361</v>
          </cell>
          <cell r="C7787" t="str">
            <v>PSPD</v>
          </cell>
        </row>
        <row r="7788">
          <cell r="A7788">
            <v>116999</v>
          </cell>
          <cell r="C7788" t="str">
            <v>PSPD</v>
          </cell>
        </row>
        <row r="7789">
          <cell r="A7789">
            <v>113494</v>
          </cell>
          <cell r="C7789" t="str">
            <v>PSPD</v>
          </cell>
        </row>
        <row r="7790">
          <cell r="A7790">
            <v>110793</v>
          </cell>
          <cell r="C7790" t="str">
            <v>PSPD</v>
          </cell>
        </row>
        <row r="7791">
          <cell r="A7791">
            <v>81815</v>
          </cell>
          <cell r="C7791" t="str">
            <v>PSPD</v>
          </cell>
        </row>
        <row r="7792">
          <cell r="A7792">
            <v>84505</v>
          </cell>
          <cell r="C7792" t="str">
            <v>PSPD</v>
          </cell>
        </row>
        <row r="7793">
          <cell r="A7793">
            <v>97043</v>
          </cell>
          <cell r="C7793" t="str">
            <v>PSPD</v>
          </cell>
        </row>
        <row r="7794">
          <cell r="A7794">
            <v>84303</v>
          </cell>
          <cell r="C7794" t="str">
            <v>PSPD</v>
          </cell>
        </row>
        <row r="7795">
          <cell r="A7795">
            <v>86423</v>
          </cell>
          <cell r="C7795" t="str">
            <v>PSPD</v>
          </cell>
        </row>
        <row r="7796">
          <cell r="A7796">
            <v>84473</v>
          </cell>
          <cell r="C7796" t="str">
            <v>PSPD</v>
          </cell>
        </row>
        <row r="7797">
          <cell r="A7797">
            <v>101556</v>
          </cell>
          <cell r="C7797" t="str">
            <v>PSPD</v>
          </cell>
        </row>
        <row r="7798">
          <cell r="A7798">
            <v>118096</v>
          </cell>
          <cell r="C7798" t="str">
            <v>PSPD</v>
          </cell>
        </row>
        <row r="7799">
          <cell r="A7799">
            <v>87332</v>
          </cell>
          <cell r="C7799" t="str">
            <v>PSPD</v>
          </cell>
        </row>
        <row r="7800">
          <cell r="A7800">
            <v>87379</v>
          </cell>
          <cell r="C7800" t="str">
            <v>PSPD</v>
          </cell>
        </row>
        <row r="7801">
          <cell r="A7801">
            <v>87383</v>
          </cell>
          <cell r="C7801" t="str">
            <v>PSPD</v>
          </cell>
        </row>
        <row r="7802">
          <cell r="A7802">
            <v>97885</v>
          </cell>
          <cell r="C7802" t="str">
            <v>PSPD</v>
          </cell>
        </row>
        <row r="7803">
          <cell r="A7803">
            <v>97833</v>
          </cell>
          <cell r="C7803" t="str">
            <v>PSPD</v>
          </cell>
        </row>
        <row r="7804">
          <cell r="A7804">
            <v>84450</v>
          </cell>
          <cell r="C7804" t="str">
            <v>PSPD</v>
          </cell>
        </row>
        <row r="7805">
          <cell r="A7805">
            <v>87391</v>
          </cell>
          <cell r="C7805" t="str">
            <v>PSPD</v>
          </cell>
        </row>
        <row r="7806">
          <cell r="A7806">
            <v>92052</v>
          </cell>
          <cell r="C7806" t="str">
            <v>PSPD</v>
          </cell>
        </row>
        <row r="7807">
          <cell r="A7807">
            <v>84359</v>
          </cell>
          <cell r="C7807" t="str">
            <v>PSPD</v>
          </cell>
        </row>
        <row r="7808">
          <cell r="A7808">
            <v>109476</v>
          </cell>
          <cell r="C7808" t="str">
            <v>PSPD</v>
          </cell>
        </row>
        <row r="7809">
          <cell r="A7809">
            <v>84381</v>
          </cell>
          <cell r="C7809" t="str">
            <v>PSPD</v>
          </cell>
        </row>
        <row r="7810">
          <cell r="A7810">
            <v>98391</v>
          </cell>
          <cell r="C7810" t="str">
            <v>PSPD</v>
          </cell>
        </row>
        <row r="7811">
          <cell r="A7811">
            <v>84447</v>
          </cell>
          <cell r="C7811" t="str">
            <v>PSPD</v>
          </cell>
        </row>
        <row r="7812">
          <cell r="A7812">
            <v>97040</v>
          </cell>
          <cell r="C7812" t="str">
            <v>PSPD</v>
          </cell>
        </row>
        <row r="7813">
          <cell r="A7813">
            <v>84315</v>
          </cell>
          <cell r="C7813" t="str">
            <v>PSPD</v>
          </cell>
        </row>
        <row r="7814">
          <cell r="A7814">
            <v>122549</v>
          </cell>
          <cell r="C7814" t="str">
            <v>PSPD</v>
          </cell>
        </row>
        <row r="7815">
          <cell r="A7815">
            <v>84270</v>
          </cell>
          <cell r="C7815" t="str">
            <v>PSPD</v>
          </cell>
        </row>
        <row r="7816">
          <cell r="A7816">
            <v>100002</v>
          </cell>
          <cell r="C7816" t="str">
            <v>PSPD</v>
          </cell>
        </row>
        <row r="7817">
          <cell r="A7817">
            <v>101753</v>
          </cell>
          <cell r="C7817" t="str">
            <v>PSPD</v>
          </cell>
        </row>
        <row r="7818">
          <cell r="A7818">
            <v>101920</v>
          </cell>
          <cell r="C7818" t="str">
            <v>PSPD</v>
          </cell>
        </row>
        <row r="7819">
          <cell r="A7819">
            <v>108529</v>
          </cell>
          <cell r="C7819" t="str">
            <v>PSPD</v>
          </cell>
        </row>
        <row r="7820">
          <cell r="A7820">
            <v>97516</v>
          </cell>
          <cell r="C7820" t="str">
            <v>PSPD</v>
          </cell>
        </row>
        <row r="7821">
          <cell r="A7821">
            <v>131645</v>
          </cell>
          <cell r="C7821" t="str">
            <v>PSPD</v>
          </cell>
        </row>
        <row r="7822">
          <cell r="A7822">
            <v>124477</v>
          </cell>
          <cell r="C7822" t="str">
            <v>PSPD</v>
          </cell>
        </row>
        <row r="7823">
          <cell r="A7823">
            <v>114345</v>
          </cell>
          <cell r="C7823" t="str">
            <v>PSPD</v>
          </cell>
        </row>
        <row r="7824">
          <cell r="A7824">
            <v>124524</v>
          </cell>
          <cell r="C7824" t="str">
            <v>PSPD</v>
          </cell>
        </row>
        <row r="7825">
          <cell r="A7825">
            <v>124548</v>
          </cell>
          <cell r="C7825" t="str">
            <v>PSPD</v>
          </cell>
        </row>
        <row r="7826">
          <cell r="A7826">
            <v>93365</v>
          </cell>
          <cell r="C7826" t="str">
            <v>PSPD</v>
          </cell>
        </row>
        <row r="7827">
          <cell r="A7827">
            <v>108343</v>
          </cell>
          <cell r="C7827" t="str">
            <v>PSPD</v>
          </cell>
        </row>
        <row r="7828">
          <cell r="A7828">
            <v>100236</v>
          </cell>
          <cell r="C7828" t="str">
            <v>PSPD</v>
          </cell>
        </row>
        <row r="7829">
          <cell r="A7829">
            <v>101476</v>
          </cell>
          <cell r="C7829" t="str">
            <v>PSPD</v>
          </cell>
        </row>
        <row r="7830">
          <cell r="A7830">
            <v>110200</v>
          </cell>
          <cell r="C7830" t="str">
            <v>PSPD</v>
          </cell>
        </row>
        <row r="7831">
          <cell r="A7831">
            <v>110800</v>
          </cell>
          <cell r="C7831" t="str">
            <v>PSPD</v>
          </cell>
        </row>
        <row r="7832">
          <cell r="A7832">
            <v>88063</v>
          </cell>
          <cell r="C7832" t="str">
            <v>PSPD</v>
          </cell>
        </row>
        <row r="7833">
          <cell r="A7833">
            <v>84274</v>
          </cell>
          <cell r="C7833" t="str">
            <v>PSPD</v>
          </cell>
        </row>
        <row r="7834">
          <cell r="A7834">
            <v>87432</v>
          </cell>
          <cell r="C7834" t="str">
            <v>PSPD</v>
          </cell>
        </row>
        <row r="7835">
          <cell r="A7835">
            <v>129551</v>
          </cell>
          <cell r="C7835" t="str">
            <v>PSPD</v>
          </cell>
        </row>
        <row r="7836">
          <cell r="A7836">
            <v>129345</v>
          </cell>
          <cell r="C7836" t="str">
            <v>PSPD</v>
          </cell>
        </row>
        <row r="7837">
          <cell r="A7837">
            <v>92870</v>
          </cell>
          <cell r="C7837" t="str">
            <v>PSPD</v>
          </cell>
        </row>
        <row r="7838">
          <cell r="A7838">
            <v>92591</v>
          </cell>
          <cell r="C7838" t="str">
            <v>PSPD</v>
          </cell>
        </row>
        <row r="7839">
          <cell r="A7839">
            <v>84239</v>
          </cell>
          <cell r="C7839" t="str">
            <v>PSPD</v>
          </cell>
        </row>
        <row r="7840">
          <cell r="A7840">
            <v>99953</v>
          </cell>
          <cell r="C7840" t="str">
            <v>PSPD</v>
          </cell>
        </row>
        <row r="7841">
          <cell r="A7841">
            <v>87442</v>
          </cell>
          <cell r="C7841" t="str">
            <v>PSPD</v>
          </cell>
        </row>
        <row r="7842">
          <cell r="A7842">
            <v>113623</v>
          </cell>
          <cell r="C7842" t="str">
            <v>PSPD</v>
          </cell>
        </row>
        <row r="7843">
          <cell r="A7843">
            <v>87445</v>
          </cell>
          <cell r="C7843" t="str">
            <v>PSPD</v>
          </cell>
        </row>
        <row r="7844">
          <cell r="A7844">
            <v>113667</v>
          </cell>
          <cell r="C7844" t="str">
            <v>PSPD</v>
          </cell>
        </row>
        <row r="7845">
          <cell r="A7845">
            <v>87450</v>
          </cell>
          <cell r="C7845" t="str">
            <v>PSPD</v>
          </cell>
        </row>
        <row r="7846">
          <cell r="A7846">
            <v>116992</v>
          </cell>
          <cell r="C7846" t="str">
            <v>PSPD</v>
          </cell>
        </row>
        <row r="7847">
          <cell r="A7847">
            <v>113631</v>
          </cell>
          <cell r="C7847" t="str">
            <v>PSPD</v>
          </cell>
        </row>
        <row r="7848">
          <cell r="A7848">
            <v>101751</v>
          </cell>
          <cell r="C7848" t="str">
            <v>PSPD</v>
          </cell>
        </row>
        <row r="7849">
          <cell r="A7849">
            <v>123987</v>
          </cell>
          <cell r="C7849" t="str">
            <v>PSPD</v>
          </cell>
        </row>
        <row r="7850">
          <cell r="A7850">
            <v>123973</v>
          </cell>
          <cell r="C7850" t="str">
            <v>PSPD</v>
          </cell>
        </row>
        <row r="7851">
          <cell r="A7851">
            <v>123988</v>
          </cell>
          <cell r="C7851" t="str">
            <v>PSPD</v>
          </cell>
        </row>
        <row r="7852">
          <cell r="A7852">
            <v>120247</v>
          </cell>
          <cell r="C7852" t="str">
            <v>PSPD</v>
          </cell>
        </row>
        <row r="7853">
          <cell r="A7853">
            <v>132163</v>
          </cell>
          <cell r="C7853" t="str">
            <v>PSPD</v>
          </cell>
        </row>
        <row r="7854">
          <cell r="A7854">
            <v>118994</v>
          </cell>
          <cell r="C7854" t="str">
            <v>PSPD</v>
          </cell>
        </row>
        <row r="7855">
          <cell r="A7855">
            <v>112873</v>
          </cell>
          <cell r="C7855" t="str">
            <v>PSPD</v>
          </cell>
        </row>
        <row r="7856">
          <cell r="A7856">
            <v>103857</v>
          </cell>
          <cell r="C7856" t="str">
            <v>PSPD</v>
          </cell>
        </row>
        <row r="7857">
          <cell r="A7857">
            <v>131461</v>
          </cell>
          <cell r="C7857" t="str">
            <v>PSPD</v>
          </cell>
        </row>
        <row r="7858">
          <cell r="A7858">
            <v>132156</v>
          </cell>
          <cell r="C7858" t="str">
            <v>PSPD</v>
          </cell>
        </row>
        <row r="7859">
          <cell r="A7859">
            <v>132157</v>
          </cell>
          <cell r="C7859" t="str">
            <v>PSPD</v>
          </cell>
        </row>
        <row r="7860">
          <cell r="A7860">
            <v>131616</v>
          </cell>
          <cell r="C7860" t="str">
            <v>PSPD</v>
          </cell>
        </row>
        <row r="7861">
          <cell r="A7861">
            <v>97735</v>
          </cell>
          <cell r="C7861" t="str">
            <v>PSPD</v>
          </cell>
        </row>
        <row r="7862">
          <cell r="A7862">
            <v>98991</v>
          </cell>
          <cell r="C7862" t="str">
            <v>PSPD</v>
          </cell>
        </row>
        <row r="7863">
          <cell r="A7863">
            <v>118568</v>
          </cell>
          <cell r="C7863" t="str">
            <v>PSPD</v>
          </cell>
        </row>
        <row r="7864">
          <cell r="A7864">
            <v>110792</v>
          </cell>
          <cell r="C7864" t="str">
            <v>PSPD</v>
          </cell>
        </row>
        <row r="7865">
          <cell r="A7865">
            <v>129260</v>
          </cell>
          <cell r="C7865" t="str">
            <v>PSPD</v>
          </cell>
        </row>
        <row r="7866">
          <cell r="A7866">
            <v>130170</v>
          </cell>
          <cell r="C7866" t="str">
            <v>PSPD</v>
          </cell>
        </row>
        <row r="7867">
          <cell r="A7867">
            <v>111364</v>
          </cell>
          <cell r="C7867" t="str">
            <v>PSPD</v>
          </cell>
        </row>
        <row r="7868">
          <cell r="A7868">
            <v>97513</v>
          </cell>
          <cell r="C7868" t="str">
            <v>PSPD</v>
          </cell>
        </row>
        <row r="7869">
          <cell r="A7869">
            <v>132367</v>
          </cell>
          <cell r="C7869" t="str">
            <v>PSPD</v>
          </cell>
        </row>
        <row r="7870">
          <cell r="A7870">
            <v>84248</v>
          </cell>
          <cell r="C7870" t="str">
            <v>PSPD</v>
          </cell>
        </row>
        <row r="7871">
          <cell r="A7871">
            <v>97145</v>
          </cell>
          <cell r="C7871" t="str">
            <v>PSPD</v>
          </cell>
        </row>
        <row r="7872">
          <cell r="A7872">
            <v>100941</v>
          </cell>
          <cell r="C7872" t="str">
            <v>PSPD</v>
          </cell>
        </row>
        <row r="7873">
          <cell r="A7873">
            <v>126886</v>
          </cell>
          <cell r="C7873" t="str">
            <v>PSPD</v>
          </cell>
        </row>
        <row r="7874">
          <cell r="A7874">
            <v>116993</v>
          </cell>
          <cell r="C7874" t="str">
            <v>PSPD</v>
          </cell>
        </row>
        <row r="7875">
          <cell r="A7875">
            <v>116770</v>
          </cell>
          <cell r="C7875" t="str">
            <v>PSPD</v>
          </cell>
        </row>
        <row r="7876">
          <cell r="A7876">
            <v>130788</v>
          </cell>
          <cell r="C7876" t="str">
            <v>PSPD</v>
          </cell>
        </row>
        <row r="7877">
          <cell r="A7877">
            <v>116924</v>
          </cell>
          <cell r="C7877" t="str">
            <v>PSPD</v>
          </cell>
        </row>
        <row r="7878">
          <cell r="A7878">
            <v>98390</v>
          </cell>
          <cell r="C7878" t="str">
            <v>PSPD</v>
          </cell>
        </row>
        <row r="7879">
          <cell r="A7879">
            <v>122291</v>
          </cell>
          <cell r="C7879" t="str">
            <v>PSPD</v>
          </cell>
        </row>
        <row r="7880">
          <cell r="A7880">
            <v>131615</v>
          </cell>
          <cell r="C7880" t="str">
            <v>PSPD</v>
          </cell>
        </row>
        <row r="7881">
          <cell r="A7881">
            <v>126599</v>
          </cell>
          <cell r="C7881" t="str">
            <v>PSPD</v>
          </cell>
        </row>
        <row r="7882">
          <cell r="A7882">
            <v>125672</v>
          </cell>
          <cell r="C7882" t="str">
            <v>PSPD</v>
          </cell>
        </row>
        <row r="7883">
          <cell r="A7883">
            <v>99866</v>
          </cell>
          <cell r="C7883" t="str">
            <v>PSPD</v>
          </cell>
        </row>
        <row r="7884">
          <cell r="A7884">
            <v>123861</v>
          </cell>
          <cell r="C7884" t="str">
            <v>PSPD</v>
          </cell>
        </row>
        <row r="7885">
          <cell r="A7885">
            <v>108791</v>
          </cell>
          <cell r="C7885" t="str">
            <v>PSPD</v>
          </cell>
        </row>
        <row r="7886">
          <cell r="A7886">
            <v>93280</v>
          </cell>
          <cell r="C7886" t="str">
            <v>PSPD</v>
          </cell>
        </row>
        <row r="7887">
          <cell r="A7887">
            <v>131463</v>
          </cell>
          <cell r="C7887" t="str">
            <v>PSPD</v>
          </cell>
        </row>
        <row r="7888">
          <cell r="A7888">
            <v>100922</v>
          </cell>
          <cell r="C7888" t="str">
            <v>PSPD</v>
          </cell>
        </row>
        <row r="7889">
          <cell r="A7889">
            <v>94376</v>
          </cell>
          <cell r="C7889" t="str">
            <v>PSPD</v>
          </cell>
        </row>
        <row r="7890">
          <cell r="A7890">
            <v>97662</v>
          </cell>
          <cell r="C7890" t="str">
            <v>PSPD</v>
          </cell>
        </row>
        <row r="7891">
          <cell r="A7891">
            <v>127896</v>
          </cell>
          <cell r="C7891" t="str">
            <v>PSPD</v>
          </cell>
        </row>
        <row r="7892">
          <cell r="A7892">
            <v>103276</v>
          </cell>
          <cell r="C7892" t="str">
            <v>PSPD</v>
          </cell>
        </row>
        <row r="7893">
          <cell r="A7893">
            <v>94374</v>
          </cell>
          <cell r="C7893" t="str">
            <v>PSPD</v>
          </cell>
        </row>
        <row r="7894">
          <cell r="A7894">
            <v>94334</v>
          </cell>
          <cell r="C7894" t="str">
            <v>PSPD</v>
          </cell>
        </row>
        <row r="7895">
          <cell r="A7895">
            <v>96228</v>
          </cell>
          <cell r="C7895" t="str">
            <v>PSPD</v>
          </cell>
        </row>
        <row r="7896">
          <cell r="A7896">
            <v>96863</v>
          </cell>
          <cell r="C7896" t="str">
            <v>PSPD</v>
          </cell>
        </row>
        <row r="7897">
          <cell r="A7897">
            <v>87396</v>
          </cell>
          <cell r="C7897" t="str">
            <v>PSPD</v>
          </cell>
        </row>
        <row r="7898">
          <cell r="A7898">
            <v>98210</v>
          </cell>
          <cell r="C7898" t="str">
            <v>PSPD</v>
          </cell>
        </row>
        <row r="7899">
          <cell r="A7899">
            <v>91344</v>
          </cell>
          <cell r="C7899" t="str">
            <v>PSPD</v>
          </cell>
        </row>
        <row r="7900">
          <cell r="A7900">
            <v>126956</v>
          </cell>
          <cell r="C7900" t="str">
            <v>PSPD</v>
          </cell>
        </row>
        <row r="7901">
          <cell r="A7901">
            <v>99652</v>
          </cell>
          <cell r="C7901" t="str">
            <v>PSPD</v>
          </cell>
        </row>
        <row r="7902">
          <cell r="A7902">
            <v>113649</v>
          </cell>
          <cell r="C7902" t="str">
            <v>PSPD</v>
          </cell>
        </row>
        <row r="7903">
          <cell r="A7903">
            <v>118015</v>
          </cell>
          <cell r="C7903" t="str">
            <v>PSPD</v>
          </cell>
        </row>
        <row r="7904">
          <cell r="A7904">
            <v>122699</v>
          </cell>
          <cell r="C7904" t="str">
            <v>PSPD</v>
          </cell>
        </row>
        <row r="7905">
          <cell r="A7905">
            <v>87347</v>
          </cell>
          <cell r="C7905" t="str">
            <v>PSPD</v>
          </cell>
        </row>
        <row r="7906">
          <cell r="A7906">
            <v>87348</v>
          </cell>
          <cell r="C7906" t="str">
            <v>PSPD</v>
          </cell>
        </row>
        <row r="7907">
          <cell r="A7907">
            <v>111106</v>
          </cell>
          <cell r="C7907" t="str">
            <v>PSPD</v>
          </cell>
        </row>
        <row r="7908">
          <cell r="A7908">
            <v>99807</v>
          </cell>
          <cell r="C7908" t="str">
            <v>PSPD</v>
          </cell>
        </row>
        <row r="7909">
          <cell r="A7909">
            <v>104718</v>
          </cell>
          <cell r="C7909" t="str">
            <v>PSPD</v>
          </cell>
        </row>
        <row r="7910">
          <cell r="A7910">
            <v>126791</v>
          </cell>
          <cell r="C7910" t="str">
            <v>PSPD</v>
          </cell>
        </row>
        <row r="7911">
          <cell r="A7911">
            <v>116118</v>
          </cell>
          <cell r="C7911" t="str">
            <v>PSPD</v>
          </cell>
        </row>
        <row r="7912">
          <cell r="A7912">
            <v>125636</v>
          </cell>
          <cell r="C7912" t="str">
            <v>PSPD</v>
          </cell>
        </row>
        <row r="7913">
          <cell r="A7913">
            <v>102742</v>
          </cell>
          <cell r="C7913" t="str">
            <v>PSPD</v>
          </cell>
        </row>
        <row r="7914">
          <cell r="A7914">
            <v>113648</v>
          </cell>
          <cell r="C7914" t="str">
            <v>PSPD</v>
          </cell>
        </row>
        <row r="7915">
          <cell r="A7915">
            <v>122176</v>
          </cell>
          <cell r="C7915" t="str">
            <v>PSPD</v>
          </cell>
        </row>
        <row r="7916">
          <cell r="A7916">
            <v>128579</v>
          </cell>
          <cell r="C7916" t="str">
            <v>PSPD</v>
          </cell>
        </row>
        <row r="7917">
          <cell r="A7917">
            <v>87580</v>
          </cell>
          <cell r="C7917" t="str">
            <v>PSPD</v>
          </cell>
        </row>
        <row r="7918">
          <cell r="A7918">
            <v>93924</v>
          </cell>
          <cell r="C7918" t="str">
            <v>PSPD</v>
          </cell>
        </row>
        <row r="7919">
          <cell r="A7919">
            <v>94600</v>
          </cell>
          <cell r="C7919" t="str">
            <v>PSPD</v>
          </cell>
        </row>
        <row r="7920">
          <cell r="A7920">
            <v>96914</v>
          </cell>
          <cell r="C7920" t="str">
            <v>PSPD</v>
          </cell>
        </row>
        <row r="7921">
          <cell r="A7921">
            <v>117562</v>
          </cell>
          <cell r="C7921" t="str">
            <v>PSPD</v>
          </cell>
        </row>
        <row r="7922">
          <cell r="A7922">
            <v>92682</v>
          </cell>
          <cell r="C7922" t="str">
            <v>PSPD</v>
          </cell>
        </row>
        <row r="7923">
          <cell r="A7923">
            <v>119840</v>
          </cell>
          <cell r="C7923" t="str">
            <v>PSPD</v>
          </cell>
        </row>
        <row r="7924">
          <cell r="A7924">
            <v>123867</v>
          </cell>
          <cell r="C7924" t="str">
            <v>PSPD</v>
          </cell>
        </row>
        <row r="7925">
          <cell r="A7925">
            <v>124247</v>
          </cell>
          <cell r="C7925" t="str">
            <v>PSPD</v>
          </cell>
        </row>
        <row r="7926">
          <cell r="A7926">
            <v>92917</v>
          </cell>
          <cell r="C7926" t="str">
            <v>PSPD</v>
          </cell>
        </row>
        <row r="7927">
          <cell r="A7927">
            <v>98212</v>
          </cell>
          <cell r="C7927" t="str">
            <v>PSPD</v>
          </cell>
        </row>
        <row r="7928">
          <cell r="A7928">
            <v>124446</v>
          </cell>
          <cell r="C7928" t="str">
            <v>PSPD</v>
          </cell>
        </row>
        <row r="7929">
          <cell r="A7929">
            <v>101044</v>
          </cell>
          <cell r="C7929" t="str">
            <v>PSPD</v>
          </cell>
        </row>
        <row r="7930">
          <cell r="A7930">
            <v>110804</v>
          </cell>
          <cell r="C7930" t="str">
            <v>PSPD</v>
          </cell>
        </row>
        <row r="7931">
          <cell r="A7931">
            <v>90865</v>
          </cell>
          <cell r="C7931" t="str">
            <v>PSPD</v>
          </cell>
        </row>
        <row r="7932">
          <cell r="A7932">
            <v>92593</v>
          </cell>
          <cell r="C7932" t="str">
            <v>PSPD</v>
          </cell>
        </row>
        <row r="7933">
          <cell r="A7933">
            <v>98293</v>
          </cell>
          <cell r="C7933" t="str">
            <v>PSPD</v>
          </cell>
        </row>
        <row r="7934">
          <cell r="A7934">
            <v>92874</v>
          </cell>
          <cell r="C7934" t="str">
            <v>PSPD</v>
          </cell>
        </row>
        <row r="7935">
          <cell r="A7935">
            <v>106366</v>
          </cell>
          <cell r="C7935" t="str">
            <v>PSPD</v>
          </cell>
        </row>
        <row r="7936">
          <cell r="A7936">
            <v>102605</v>
          </cell>
          <cell r="C7936" t="str">
            <v>PSPD</v>
          </cell>
        </row>
        <row r="7937">
          <cell r="A7937">
            <v>131602</v>
          </cell>
          <cell r="C7937" t="str">
            <v>PSPD</v>
          </cell>
        </row>
        <row r="7938">
          <cell r="A7938">
            <v>121971</v>
          </cell>
          <cell r="C7938" t="str">
            <v>PSPD</v>
          </cell>
        </row>
        <row r="7939">
          <cell r="A7939">
            <v>87389</v>
          </cell>
          <cell r="C7939" t="str">
            <v>PSPD</v>
          </cell>
        </row>
        <row r="7940">
          <cell r="A7940">
            <v>87378</v>
          </cell>
          <cell r="C7940" t="str">
            <v>PSPD</v>
          </cell>
        </row>
        <row r="7941">
          <cell r="A7941">
            <v>87381</v>
          </cell>
          <cell r="C7941" t="str">
            <v>PSPD</v>
          </cell>
        </row>
        <row r="7942">
          <cell r="A7942">
            <v>128072</v>
          </cell>
          <cell r="C7942" t="str">
            <v>PSPD</v>
          </cell>
        </row>
        <row r="7943">
          <cell r="A7943">
            <v>98497</v>
          </cell>
          <cell r="C7943" t="str">
            <v>PSPD</v>
          </cell>
        </row>
        <row r="7944">
          <cell r="A7944">
            <v>101058</v>
          </cell>
          <cell r="C7944" t="str">
            <v>PSPD</v>
          </cell>
        </row>
        <row r="7945">
          <cell r="A7945">
            <v>84367</v>
          </cell>
          <cell r="C7945" t="str">
            <v>PSPD</v>
          </cell>
        </row>
        <row r="7946">
          <cell r="A7946">
            <v>93279</v>
          </cell>
          <cell r="C7946" t="str">
            <v>PSPD</v>
          </cell>
        </row>
        <row r="7947">
          <cell r="A7947">
            <v>126396</v>
          </cell>
          <cell r="C7947" t="str">
            <v>PSPD</v>
          </cell>
        </row>
        <row r="7948">
          <cell r="A7948">
            <v>99776</v>
          </cell>
          <cell r="C7948" t="str">
            <v>PSPD</v>
          </cell>
        </row>
        <row r="7949">
          <cell r="A7949">
            <v>99954</v>
          </cell>
          <cell r="C7949" t="str">
            <v>PSPD</v>
          </cell>
        </row>
        <row r="7950">
          <cell r="A7950">
            <v>98393</v>
          </cell>
          <cell r="C7950" t="str">
            <v>PSPD</v>
          </cell>
        </row>
        <row r="7951">
          <cell r="A7951">
            <v>113680</v>
          </cell>
          <cell r="C7951" t="str">
            <v>PSPD</v>
          </cell>
        </row>
        <row r="7952">
          <cell r="A7952">
            <v>84495</v>
          </cell>
          <cell r="C7952" t="str">
            <v>PSPD</v>
          </cell>
        </row>
        <row r="7953">
          <cell r="A7953">
            <v>131840</v>
          </cell>
          <cell r="C7953" t="str">
            <v>PSPD</v>
          </cell>
        </row>
        <row r="7954">
          <cell r="A7954">
            <v>111550</v>
          </cell>
          <cell r="C7954" t="str">
            <v>PSPD</v>
          </cell>
        </row>
        <row r="7955">
          <cell r="A7955">
            <v>109133</v>
          </cell>
          <cell r="C7955" t="str">
            <v>PSPD</v>
          </cell>
        </row>
        <row r="7956">
          <cell r="A7956">
            <v>120652</v>
          </cell>
          <cell r="C7956" t="str">
            <v>PSPD</v>
          </cell>
        </row>
        <row r="7957">
          <cell r="A7957">
            <v>95685</v>
          </cell>
          <cell r="C7957" t="str">
            <v>PSPD</v>
          </cell>
        </row>
        <row r="7958">
          <cell r="A7958">
            <v>99665</v>
          </cell>
          <cell r="C7958" t="str">
            <v>PSPD</v>
          </cell>
        </row>
        <row r="7959">
          <cell r="A7959">
            <v>101750</v>
          </cell>
          <cell r="C7959" t="str">
            <v>PSPD</v>
          </cell>
        </row>
        <row r="7960">
          <cell r="A7960">
            <v>116995</v>
          </cell>
          <cell r="C7960" t="str">
            <v>PSPD</v>
          </cell>
        </row>
        <row r="7961">
          <cell r="A7961">
            <v>97925</v>
          </cell>
          <cell r="C7961" t="str">
            <v>PSPD</v>
          </cell>
        </row>
        <row r="7962">
          <cell r="A7962">
            <v>116997</v>
          </cell>
          <cell r="C7962" t="str">
            <v>PSPD</v>
          </cell>
        </row>
        <row r="7963">
          <cell r="A7963">
            <v>124791</v>
          </cell>
          <cell r="C7963" t="str">
            <v>PSPD</v>
          </cell>
        </row>
        <row r="7964">
          <cell r="A7964">
            <v>126297</v>
          </cell>
          <cell r="C7964" t="str">
            <v>PSPD</v>
          </cell>
        </row>
        <row r="7965">
          <cell r="A7965">
            <v>103007</v>
          </cell>
          <cell r="C7965" t="str">
            <v>PSPD</v>
          </cell>
        </row>
        <row r="7966">
          <cell r="A7966">
            <v>111338</v>
          </cell>
          <cell r="C7966" t="str">
            <v>PSPD</v>
          </cell>
        </row>
        <row r="7967">
          <cell r="A7967">
            <v>133100</v>
          </cell>
          <cell r="C7967" t="str">
            <v>PSPD</v>
          </cell>
        </row>
        <row r="7968">
          <cell r="A7968">
            <v>87409</v>
          </cell>
          <cell r="C7968" t="str">
            <v>PSPD</v>
          </cell>
        </row>
        <row r="7969">
          <cell r="A7969">
            <v>87412</v>
          </cell>
          <cell r="C7969" t="str">
            <v>PSPD</v>
          </cell>
        </row>
        <row r="7970">
          <cell r="A7970">
            <v>94245</v>
          </cell>
          <cell r="C7970" t="str">
            <v>PSPD</v>
          </cell>
        </row>
        <row r="7971">
          <cell r="A7971">
            <v>124901</v>
          </cell>
          <cell r="C7971" t="str">
            <v>PSPD</v>
          </cell>
        </row>
        <row r="7972">
          <cell r="A7972">
            <v>97663</v>
          </cell>
          <cell r="C7972" t="str">
            <v>PSPD</v>
          </cell>
        </row>
        <row r="7973">
          <cell r="A7973">
            <v>87414</v>
          </cell>
          <cell r="C7973" t="str">
            <v>PSPD</v>
          </cell>
        </row>
        <row r="7974">
          <cell r="A7974">
            <v>118565</v>
          </cell>
          <cell r="C7974" t="str">
            <v>PSPD</v>
          </cell>
        </row>
        <row r="7975">
          <cell r="A7975">
            <v>100668</v>
          </cell>
          <cell r="C7975" t="str">
            <v>PSPD</v>
          </cell>
        </row>
        <row r="7976">
          <cell r="A7976">
            <v>87426</v>
          </cell>
          <cell r="C7976" t="str">
            <v>PSPD</v>
          </cell>
        </row>
        <row r="7977">
          <cell r="A7977">
            <v>97983</v>
          </cell>
          <cell r="C7977" t="str">
            <v>PSPD</v>
          </cell>
        </row>
        <row r="7978">
          <cell r="A7978">
            <v>99429</v>
          </cell>
          <cell r="C7978" t="str">
            <v>PSPD</v>
          </cell>
        </row>
        <row r="7979">
          <cell r="A7979">
            <v>120238</v>
          </cell>
          <cell r="C7979" t="str">
            <v>PSPD</v>
          </cell>
        </row>
        <row r="7980">
          <cell r="A7980">
            <v>98294</v>
          </cell>
          <cell r="C7980" t="str">
            <v>PSPD</v>
          </cell>
        </row>
        <row r="7981">
          <cell r="A7981">
            <v>92759</v>
          </cell>
          <cell r="C7981" t="str">
            <v>PSPD</v>
          </cell>
        </row>
        <row r="7982">
          <cell r="A7982">
            <v>116780</v>
          </cell>
          <cell r="C7982" t="str">
            <v>PSPD</v>
          </cell>
        </row>
        <row r="7983">
          <cell r="A7983">
            <v>95356</v>
          </cell>
          <cell r="C7983" t="str">
            <v>PSPD</v>
          </cell>
        </row>
        <row r="7984">
          <cell r="A7984">
            <v>117080</v>
          </cell>
          <cell r="C7984" t="str">
            <v>PSPD</v>
          </cell>
        </row>
        <row r="7985">
          <cell r="A7985">
            <v>96909</v>
          </cell>
          <cell r="C7985" t="str">
            <v>PSPD</v>
          </cell>
        </row>
        <row r="7986">
          <cell r="A7986">
            <v>99955</v>
          </cell>
          <cell r="C7986" t="str">
            <v>PSPD</v>
          </cell>
        </row>
        <row r="7987">
          <cell r="A7987">
            <v>130062</v>
          </cell>
          <cell r="C7987" t="str">
            <v>PSPD</v>
          </cell>
        </row>
        <row r="7988">
          <cell r="A7988">
            <v>128970</v>
          </cell>
          <cell r="C7988" t="str">
            <v>PSPD</v>
          </cell>
        </row>
        <row r="7989">
          <cell r="A7989">
            <v>92686</v>
          </cell>
          <cell r="C7989" t="str">
            <v>PSPD</v>
          </cell>
        </row>
        <row r="7990">
          <cell r="A7990">
            <v>100021</v>
          </cell>
          <cell r="C7990" t="str">
            <v>PSPD</v>
          </cell>
        </row>
        <row r="7991">
          <cell r="A7991">
            <v>92058</v>
          </cell>
          <cell r="C7991" t="str">
            <v>PSPD</v>
          </cell>
        </row>
        <row r="7992">
          <cell r="A7992">
            <v>131822</v>
          </cell>
          <cell r="C7992" t="str">
            <v>PSPD</v>
          </cell>
        </row>
        <row r="7993">
          <cell r="A7993">
            <v>124861</v>
          </cell>
          <cell r="C7993" t="str">
            <v>PSPD</v>
          </cell>
        </row>
        <row r="7994">
          <cell r="A7994">
            <v>87454</v>
          </cell>
          <cell r="C7994" t="str">
            <v>PSPD</v>
          </cell>
        </row>
        <row r="7995">
          <cell r="A7995">
            <v>93232</v>
          </cell>
          <cell r="C7995" t="str">
            <v>PSPD</v>
          </cell>
        </row>
        <row r="7996">
          <cell r="A7996">
            <v>118537</v>
          </cell>
          <cell r="C7996" t="str">
            <v>PSPD</v>
          </cell>
        </row>
        <row r="7997">
          <cell r="A7997">
            <v>100162</v>
          </cell>
          <cell r="C7997" t="str">
            <v>PSPD</v>
          </cell>
        </row>
        <row r="7998">
          <cell r="A7998">
            <v>126130</v>
          </cell>
          <cell r="C7998" t="str">
            <v>PSPD</v>
          </cell>
        </row>
        <row r="7999">
          <cell r="A7999">
            <v>125805</v>
          </cell>
          <cell r="C7999" t="str">
            <v>PSPD</v>
          </cell>
        </row>
        <row r="8000">
          <cell r="A8000">
            <v>131462</v>
          </cell>
          <cell r="C8000" t="str">
            <v>PSPD</v>
          </cell>
        </row>
        <row r="8001">
          <cell r="A8001">
            <v>130439</v>
          </cell>
          <cell r="C8001" t="str">
            <v>PSPD</v>
          </cell>
        </row>
        <row r="8002">
          <cell r="A8002">
            <v>132761</v>
          </cell>
          <cell r="C8002" t="str">
            <v>PSPD</v>
          </cell>
        </row>
        <row r="8003">
          <cell r="A8003">
            <v>128130</v>
          </cell>
          <cell r="C8003" t="str">
            <v>PSPD</v>
          </cell>
        </row>
        <row r="8004">
          <cell r="A8004">
            <v>130400</v>
          </cell>
          <cell r="C8004" t="str">
            <v>PSPD</v>
          </cell>
        </row>
        <row r="8005">
          <cell r="A8005">
            <v>128128</v>
          </cell>
          <cell r="C8005" t="str">
            <v>PSPD</v>
          </cell>
        </row>
        <row r="8006">
          <cell r="A8006">
            <v>132749</v>
          </cell>
          <cell r="C8006" t="str">
            <v>PSPD</v>
          </cell>
        </row>
        <row r="8007">
          <cell r="A8007">
            <v>132731</v>
          </cell>
          <cell r="C8007" t="str">
            <v>PSPD</v>
          </cell>
        </row>
        <row r="8008">
          <cell r="A8008">
            <v>87392</v>
          </cell>
          <cell r="C8008" t="str">
            <v>PSPD</v>
          </cell>
        </row>
        <row r="8009">
          <cell r="A8009">
            <v>132049</v>
          </cell>
          <cell r="C8009" t="str">
            <v>PSPD</v>
          </cell>
        </row>
        <row r="8010">
          <cell r="A8010">
            <v>113892</v>
          </cell>
          <cell r="C8010" t="str">
            <v>PSPD</v>
          </cell>
        </row>
        <row r="8011">
          <cell r="A8011">
            <v>126215</v>
          </cell>
          <cell r="C8011" t="str">
            <v>PSPD</v>
          </cell>
        </row>
        <row r="8012">
          <cell r="A8012">
            <v>107271</v>
          </cell>
          <cell r="C8012" t="str">
            <v>PSPD</v>
          </cell>
        </row>
        <row r="8013">
          <cell r="A8013">
            <v>104720</v>
          </cell>
          <cell r="C8013" t="str">
            <v>PSPD</v>
          </cell>
        </row>
        <row r="8014">
          <cell r="A8014">
            <v>124703</v>
          </cell>
          <cell r="C8014" t="str">
            <v>PSPD</v>
          </cell>
        </row>
        <row r="8015">
          <cell r="A8015">
            <v>129344</v>
          </cell>
          <cell r="C8015" t="str">
            <v>PSPD</v>
          </cell>
        </row>
        <row r="8016">
          <cell r="A8016">
            <v>116324</v>
          </cell>
          <cell r="C8016" t="str">
            <v>PSPD</v>
          </cell>
        </row>
        <row r="8017">
          <cell r="A8017">
            <v>87350</v>
          </cell>
          <cell r="C8017" t="str">
            <v>PSPD</v>
          </cell>
        </row>
        <row r="8018">
          <cell r="A8018">
            <v>88322</v>
          </cell>
          <cell r="C8018" t="str">
            <v>PSPD</v>
          </cell>
        </row>
        <row r="8019">
          <cell r="A8019">
            <v>90864</v>
          </cell>
          <cell r="C8019" t="str">
            <v>PSPD</v>
          </cell>
        </row>
        <row r="8020">
          <cell r="A8020">
            <v>129034</v>
          </cell>
          <cell r="C8020" t="str">
            <v>PSPD</v>
          </cell>
        </row>
        <row r="8021">
          <cell r="A8021">
            <v>131686</v>
          </cell>
          <cell r="C8021" t="str">
            <v>PSPD</v>
          </cell>
        </row>
        <row r="8022">
          <cell r="A8022">
            <v>114921</v>
          </cell>
          <cell r="C8022" t="str">
            <v>PSPD</v>
          </cell>
        </row>
        <row r="8023">
          <cell r="A8023">
            <v>105526</v>
          </cell>
          <cell r="C8023" t="str">
            <v>PSPD</v>
          </cell>
        </row>
        <row r="8024">
          <cell r="A8024">
            <v>94616</v>
          </cell>
          <cell r="C8024" t="str">
            <v>PSPD</v>
          </cell>
        </row>
        <row r="8025">
          <cell r="A8025">
            <v>126389</v>
          </cell>
          <cell r="C8025" t="str">
            <v>PSPD</v>
          </cell>
        </row>
        <row r="8026">
          <cell r="A8026">
            <v>87455</v>
          </cell>
          <cell r="C8026" t="str">
            <v>PSPD</v>
          </cell>
        </row>
        <row r="8027">
          <cell r="A8027">
            <v>95352</v>
          </cell>
          <cell r="C8027" t="str">
            <v>PSPD</v>
          </cell>
        </row>
        <row r="8028">
          <cell r="A8028">
            <v>106937</v>
          </cell>
          <cell r="C8028" t="str">
            <v>PSPD</v>
          </cell>
        </row>
        <row r="8029">
          <cell r="A8029">
            <v>96528</v>
          </cell>
          <cell r="C8029" t="str">
            <v>PSPD</v>
          </cell>
        </row>
        <row r="8030">
          <cell r="A8030">
            <v>98539</v>
          </cell>
          <cell r="C8030" t="str">
            <v>PSPD</v>
          </cell>
        </row>
        <row r="8031">
          <cell r="A8031">
            <v>108339</v>
          </cell>
          <cell r="C8031" t="str">
            <v>PSPD</v>
          </cell>
        </row>
        <row r="8032">
          <cell r="A8032">
            <v>108075</v>
          </cell>
          <cell r="C8032" t="str">
            <v>PSPD</v>
          </cell>
        </row>
        <row r="8033">
          <cell r="A8033">
            <v>121228</v>
          </cell>
          <cell r="C8033" t="str">
            <v>PSPD</v>
          </cell>
        </row>
        <row r="8034">
          <cell r="A8034">
            <v>128288</v>
          </cell>
          <cell r="C8034" t="str">
            <v>PSPD</v>
          </cell>
        </row>
        <row r="8035">
          <cell r="A8035">
            <v>129406</v>
          </cell>
          <cell r="C8035" t="str">
            <v>PSPD</v>
          </cell>
        </row>
        <row r="8036">
          <cell r="A8036">
            <v>112745</v>
          </cell>
          <cell r="C8036" t="str">
            <v>PSPD</v>
          </cell>
        </row>
        <row r="8037">
          <cell r="A8037">
            <v>104932</v>
          </cell>
          <cell r="C8037" t="str">
            <v>PSPD</v>
          </cell>
        </row>
        <row r="8038">
          <cell r="A8038">
            <v>126748</v>
          </cell>
          <cell r="C8038" t="str">
            <v>PSPD</v>
          </cell>
        </row>
        <row r="8039">
          <cell r="A8039">
            <v>109132</v>
          </cell>
          <cell r="C8039" t="str">
            <v>PSPD</v>
          </cell>
        </row>
        <row r="8040">
          <cell r="A8040">
            <v>114000</v>
          </cell>
          <cell r="C8040" t="str">
            <v>PSPD</v>
          </cell>
        </row>
        <row r="8041">
          <cell r="A8041">
            <v>112908</v>
          </cell>
          <cell r="C8041" t="str">
            <v>PSPD</v>
          </cell>
        </row>
        <row r="8042">
          <cell r="A8042">
            <v>116782</v>
          </cell>
          <cell r="C8042" t="str">
            <v>PSPD</v>
          </cell>
        </row>
        <row r="8043">
          <cell r="A8043">
            <v>107186</v>
          </cell>
          <cell r="C8043" t="str">
            <v>PSPD</v>
          </cell>
        </row>
        <row r="8044">
          <cell r="A8044">
            <v>85208</v>
          </cell>
          <cell r="C8044" t="str">
            <v>PSPD</v>
          </cell>
        </row>
        <row r="8045">
          <cell r="A8045">
            <v>117009</v>
          </cell>
          <cell r="C8045" t="str">
            <v>PSPD</v>
          </cell>
        </row>
        <row r="8046">
          <cell r="A8046">
            <v>111090</v>
          </cell>
          <cell r="C8046" t="str">
            <v>PSPD</v>
          </cell>
        </row>
        <row r="8047">
          <cell r="A8047">
            <v>126210</v>
          </cell>
          <cell r="C8047" t="str">
            <v>PSPD</v>
          </cell>
        </row>
        <row r="8048">
          <cell r="A8048">
            <v>102741</v>
          </cell>
          <cell r="C8048" t="str">
            <v>PSPD</v>
          </cell>
        </row>
        <row r="8049">
          <cell r="A8049">
            <v>98315</v>
          </cell>
          <cell r="C8049" t="str">
            <v>PSPD</v>
          </cell>
        </row>
        <row r="8050">
          <cell r="A8050">
            <v>116346</v>
          </cell>
          <cell r="C8050" t="str">
            <v>PSPD</v>
          </cell>
        </row>
        <row r="8051">
          <cell r="A8051">
            <v>104933</v>
          </cell>
          <cell r="C8051" t="str">
            <v>PSPD</v>
          </cell>
        </row>
        <row r="8052">
          <cell r="A8052">
            <v>104934</v>
          </cell>
          <cell r="C8052" t="str">
            <v>PSPD</v>
          </cell>
        </row>
        <row r="8053">
          <cell r="A8053">
            <v>96860</v>
          </cell>
          <cell r="C8053" t="str">
            <v>PSPD</v>
          </cell>
        </row>
        <row r="8054">
          <cell r="A8054">
            <v>132429</v>
          </cell>
          <cell r="C8054" t="str">
            <v>PSPD</v>
          </cell>
        </row>
        <row r="8055">
          <cell r="A8055">
            <v>130224</v>
          </cell>
          <cell r="C8055" t="str">
            <v>PSPD</v>
          </cell>
        </row>
        <row r="8056">
          <cell r="A8056">
            <v>93343</v>
          </cell>
          <cell r="C8056" t="str">
            <v>PSPD</v>
          </cell>
        </row>
        <row r="8057">
          <cell r="A8057">
            <v>96859</v>
          </cell>
          <cell r="C8057" t="str">
            <v>PSPD</v>
          </cell>
        </row>
        <row r="8058">
          <cell r="A8058">
            <v>90328</v>
          </cell>
          <cell r="C8058" t="str">
            <v>PSPD</v>
          </cell>
        </row>
        <row r="8059">
          <cell r="A8059">
            <v>109534</v>
          </cell>
          <cell r="C8059" t="str">
            <v>PSPD</v>
          </cell>
        </row>
        <row r="8060">
          <cell r="A8060">
            <v>91584</v>
          </cell>
          <cell r="C8060" t="str">
            <v>PSPD</v>
          </cell>
        </row>
        <row r="8061">
          <cell r="A8061">
            <v>97736</v>
          </cell>
          <cell r="C8061" t="str">
            <v>PSPD</v>
          </cell>
        </row>
        <row r="8062">
          <cell r="A8062">
            <v>111854</v>
          </cell>
          <cell r="C8062" t="str">
            <v>PSPD</v>
          </cell>
        </row>
        <row r="8063">
          <cell r="A8063">
            <v>116227</v>
          </cell>
          <cell r="C8063" t="str">
            <v>PSPD</v>
          </cell>
        </row>
        <row r="8064">
          <cell r="A8064">
            <v>108878</v>
          </cell>
          <cell r="C8064" t="str">
            <v>PSPD</v>
          </cell>
        </row>
        <row r="8065">
          <cell r="A8065">
            <v>91314</v>
          </cell>
          <cell r="C8065" t="str">
            <v>PSPD</v>
          </cell>
        </row>
        <row r="8066">
          <cell r="A8066">
            <v>104717</v>
          </cell>
          <cell r="C8066" t="str">
            <v>PSPD</v>
          </cell>
        </row>
        <row r="8067">
          <cell r="A8067">
            <v>118909</v>
          </cell>
          <cell r="C8067" t="str">
            <v>PSPD</v>
          </cell>
        </row>
        <row r="8068">
          <cell r="A8068">
            <v>98558</v>
          </cell>
          <cell r="C8068" t="str">
            <v>PSPD</v>
          </cell>
        </row>
        <row r="8069">
          <cell r="A8069">
            <v>87353</v>
          </cell>
          <cell r="C8069" t="str">
            <v>PSPD</v>
          </cell>
        </row>
        <row r="8070">
          <cell r="A8070">
            <v>110630</v>
          </cell>
          <cell r="C8070" t="str">
            <v>PSPD</v>
          </cell>
        </row>
        <row r="8071">
          <cell r="A8071">
            <v>114347</v>
          </cell>
          <cell r="C8071" t="str">
            <v>PSPD</v>
          </cell>
        </row>
        <row r="8072">
          <cell r="A8072">
            <v>99649</v>
          </cell>
          <cell r="C8072" t="str">
            <v>PSPD</v>
          </cell>
        </row>
        <row r="8073">
          <cell r="A8073">
            <v>112548</v>
          </cell>
          <cell r="C8073" t="str">
            <v>PSPD</v>
          </cell>
        </row>
        <row r="8074">
          <cell r="A8074">
            <v>109978</v>
          </cell>
          <cell r="C8074" t="str">
            <v>PSPD</v>
          </cell>
        </row>
        <row r="8075">
          <cell r="A8075">
            <v>96911</v>
          </cell>
          <cell r="C8075" t="str">
            <v>PSPD</v>
          </cell>
        </row>
        <row r="8076">
          <cell r="A8076">
            <v>111681</v>
          </cell>
          <cell r="C8076" t="str">
            <v>PSPD</v>
          </cell>
        </row>
        <row r="8077">
          <cell r="A8077">
            <v>106833</v>
          </cell>
          <cell r="C8077" t="str">
            <v>PSPD</v>
          </cell>
        </row>
        <row r="8078">
          <cell r="A8078">
            <v>130734</v>
          </cell>
          <cell r="C8078" t="str">
            <v>PSPD</v>
          </cell>
        </row>
        <row r="8079">
          <cell r="A8079">
            <v>87345</v>
          </cell>
          <cell r="C8079" t="str">
            <v>PSPD</v>
          </cell>
        </row>
        <row r="8080">
          <cell r="A8080">
            <v>115734</v>
          </cell>
          <cell r="C8080" t="str">
            <v>PSPD</v>
          </cell>
        </row>
        <row r="8081">
          <cell r="A8081">
            <v>101347</v>
          </cell>
          <cell r="C8081" t="str">
            <v>PSPD</v>
          </cell>
        </row>
        <row r="8082">
          <cell r="A8082">
            <v>115740</v>
          </cell>
          <cell r="C8082" t="str">
            <v>PSPD</v>
          </cell>
        </row>
        <row r="8083">
          <cell r="A8083">
            <v>108077</v>
          </cell>
          <cell r="C8083" t="str">
            <v>PSPD</v>
          </cell>
        </row>
        <row r="8084">
          <cell r="A8084">
            <v>101702</v>
          </cell>
          <cell r="C8084" t="str">
            <v>PSPD</v>
          </cell>
        </row>
        <row r="8085">
          <cell r="A8085">
            <v>100166</v>
          </cell>
          <cell r="C8085" t="str">
            <v>PSPD</v>
          </cell>
        </row>
        <row r="8086">
          <cell r="A8086">
            <v>103275</v>
          </cell>
          <cell r="C8086" t="str">
            <v>PSPD</v>
          </cell>
        </row>
        <row r="8087">
          <cell r="A8087">
            <v>103537</v>
          </cell>
          <cell r="C8087" t="str">
            <v>PSPD</v>
          </cell>
        </row>
        <row r="8088">
          <cell r="A8088">
            <v>93151</v>
          </cell>
          <cell r="C8088" t="str">
            <v>PSPD</v>
          </cell>
        </row>
        <row r="8089">
          <cell r="A8089">
            <v>93805</v>
          </cell>
          <cell r="C8089" t="str">
            <v>PSPD</v>
          </cell>
        </row>
        <row r="8090">
          <cell r="A8090">
            <v>106938</v>
          </cell>
          <cell r="C8090" t="str">
            <v>PSPD</v>
          </cell>
        </row>
        <row r="8091">
          <cell r="A8091">
            <v>106837</v>
          </cell>
          <cell r="C8091" t="str">
            <v>PSPD</v>
          </cell>
        </row>
        <row r="8092">
          <cell r="A8092">
            <v>107305</v>
          </cell>
          <cell r="C8092" t="str">
            <v>PSPD</v>
          </cell>
        </row>
        <row r="8093">
          <cell r="A8093">
            <v>97890</v>
          </cell>
          <cell r="C8093" t="str">
            <v>PSPD</v>
          </cell>
        </row>
        <row r="8094">
          <cell r="A8094">
            <v>106759</v>
          </cell>
          <cell r="C8094" t="str">
            <v>PSPD</v>
          </cell>
        </row>
        <row r="8095">
          <cell r="A8095">
            <v>91343</v>
          </cell>
          <cell r="C8095" t="str">
            <v>PSPD</v>
          </cell>
        </row>
        <row r="8096">
          <cell r="A8096">
            <v>114792</v>
          </cell>
          <cell r="C8096" t="str">
            <v>PSPD</v>
          </cell>
        </row>
        <row r="8097">
          <cell r="A8097">
            <v>84454</v>
          </cell>
          <cell r="C8097" t="str">
            <v>PSPD</v>
          </cell>
        </row>
        <row r="8098">
          <cell r="A8098">
            <v>113852</v>
          </cell>
          <cell r="C8098" t="str">
            <v>PSPD</v>
          </cell>
        </row>
        <row r="8099">
          <cell r="A8099">
            <v>100177</v>
          </cell>
          <cell r="C8099" t="str">
            <v>PSPD</v>
          </cell>
        </row>
        <row r="8100">
          <cell r="A8100">
            <v>128194</v>
          </cell>
          <cell r="C8100" t="str">
            <v>PSPD</v>
          </cell>
        </row>
        <row r="8101">
          <cell r="A8101">
            <v>119039</v>
          </cell>
          <cell r="C8101" t="str">
            <v>PSPD</v>
          </cell>
        </row>
        <row r="8102">
          <cell r="A8102">
            <v>114348</v>
          </cell>
          <cell r="C8102" t="str">
            <v>PSPD</v>
          </cell>
        </row>
        <row r="8103">
          <cell r="A8103">
            <v>84415</v>
          </cell>
          <cell r="C8103" t="str">
            <v>PSPD</v>
          </cell>
        </row>
        <row r="8104">
          <cell r="A8104">
            <v>122030</v>
          </cell>
          <cell r="C8104" t="str">
            <v>PSPD</v>
          </cell>
        </row>
        <row r="8105">
          <cell r="A8105">
            <v>108079</v>
          </cell>
          <cell r="C8105" t="str">
            <v>PSPD</v>
          </cell>
        </row>
        <row r="8106">
          <cell r="A8106">
            <v>127846</v>
          </cell>
          <cell r="C8106" t="str">
            <v>PSPD</v>
          </cell>
        </row>
        <row r="8107">
          <cell r="A8107">
            <v>113894</v>
          </cell>
          <cell r="C8107" t="str">
            <v>PSPD</v>
          </cell>
        </row>
        <row r="8108">
          <cell r="A8108">
            <v>131353</v>
          </cell>
          <cell r="C8108" t="str">
            <v>PSPD</v>
          </cell>
        </row>
        <row r="8109">
          <cell r="A8109">
            <v>114349</v>
          </cell>
          <cell r="C8109" t="str">
            <v>PSPD</v>
          </cell>
        </row>
        <row r="8110">
          <cell r="A8110">
            <v>126205</v>
          </cell>
          <cell r="C8110" t="str">
            <v>PSPD</v>
          </cell>
        </row>
        <row r="8111">
          <cell r="A8111">
            <v>125954</v>
          </cell>
          <cell r="C8111" t="str">
            <v>PSPD</v>
          </cell>
        </row>
        <row r="8112">
          <cell r="A8112">
            <v>101706</v>
          </cell>
          <cell r="C8112" t="str">
            <v>PSPD</v>
          </cell>
        </row>
        <row r="8113">
          <cell r="A8113">
            <v>98300</v>
          </cell>
          <cell r="C8113" t="str">
            <v>PSPD</v>
          </cell>
        </row>
        <row r="8114">
          <cell r="A8114">
            <v>103278</v>
          </cell>
          <cell r="C8114" t="str">
            <v>PSPD</v>
          </cell>
        </row>
        <row r="8115">
          <cell r="A8115">
            <v>130251</v>
          </cell>
          <cell r="C8115" t="str">
            <v>PSPD</v>
          </cell>
        </row>
        <row r="8116">
          <cell r="A8116">
            <v>90169</v>
          </cell>
          <cell r="C8116" t="str">
            <v>PSPD</v>
          </cell>
        </row>
        <row r="8117">
          <cell r="A8117">
            <v>106148</v>
          </cell>
          <cell r="C8117" t="str">
            <v>PSPD</v>
          </cell>
        </row>
        <row r="8118">
          <cell r="A8118">
            <v>110797</v>
          </cell>
          <cell r="C8118" t="str">
            <v>PSPD</v>
          </cell>
        </row>
        <row r="8119">
          <cell r="A8119">
            <v>126212</v>
          </cell>
          <cell r="C8119" t="str">
            <v>PSPD</v>
          </cell>
        </row>
        <row r="8120">
          <cell r="A8120">
            <v>126206</v>
          </cell>
          <cell r="C8120" t="str">
            <v>PSPD</v>
          </cell>
        </row>
        <row r="8121">
          <cell r="A8121">
            <v>115716</v>
          </cell>
          <cell r="C8121" t="str">
            <v>PSPD</v>
          </cell>
        </row>
        <row r="8122">
          <cell r="A8122">
            <v>112193</v>
          </cell>
          <cell r="C8122" t="str">
            <v>PSPD</v>
          </cell>
        </row>
        <row r="8123">
          <cell r="A8123">
            <v>87218</v>
          </cell>
          <cell r="C8123" t="str">
            <v>PSPD</v>
          </cell>
        </row>
        <row r="8124">
          <cell r="A8124">
            <v>124793</v>
          </cell>
          <cell r="C8124" t="str">
            <v>PSPD</v>
          </cell>
        </row>
        <row r="8125">
          <cell r="A8125">
            <v>131605</v>
          </cell>
          <cell r="C8125" t="str">
            <v>PSPD</v>
          </cell>
        </row>
        <row r="8126">
          <cell r="A8126">
            <v>102860</v>
          </cell>
          <cell r="C8126" t="str">
            <v>PSPD</v>
          </cell>
        </row>
        <row r="8127">
          <cell r="A8127">
            <v>125542</v>
          </cell>
          <cell r="C8127" t="str">
            <v>PSPD</v>
          </cell>
        </row>
        <row r="8128">
          <cell r="A8128">
            <v>127850</v>
          </cell>
          <cell r="C8128" t="str">
            <v>PSPD</v>
          </cell>
        </row>
        <row r="8129">
          <cell r="A8129">
            <v>113896</v>
          </cell>
          <cell r="C8129" t="str">
            <v>PSPD</v>
          </cell>
        </row>
        <row r="8130">
          <cell r="A8130">
            <v>92683</v>
          </cell>
          <cell r="C8130" t="str">
            <v>PSPD</v>
          </cell>
        </row>
        <row r="8131">
          <cell r="A8131">
            <v>113106</v>
          </cell>
          <cell r="C8131" t="str">
            <v>PSPD</v>
          </cell>
        </row>
        <row r="8132">
          <cell r="A8132">
            <v>118907</v>
          </cell>
          <cell r="C8132" t="str">
            <v>PSPD</v>
          </cell>
        </row>
        <row r="8133">
          <cell r="A8133">
            <v>104719</v>
          </cell>
          <cell r="C8133" t="str">
            <v>PSPD</v>
          </cell>
        </row>
        <row r="8134">
          <cell r="A8134">
            <v>87579</v>
          </cell>
          <cell r="C8134" t="str">
            <v>PSPD</v>
          </cell>
        </row>
        <row r="8135">
          <cell r="A8135">
            <v>98645</v>
          </cell>
          <cell r="C8135" t="str">
            <v>PSPD</v>
          </cell>
        </row>
        <row r="8136">
          <cell r="A8136">
            <v>113673</v>
          </cell>
          <cell r="C8136" t="str">
            <v>PSPD</v>
          </cell>
        </row>
        <row r="8137">
          <cell r="A8137">
            <v>124191</v>
          </cell>
          <cell r="C8137" t="str">
            <v>PSPD</v>
          </cell>
        </row>
        <row r="8138">
          <cell r="A8138">
            <v>125738</v>
          </cell>
          <cell r="C8138" t="str">
            <v>PSPD</v>
          </cell>
        </row>
        <row r="8139">
          <cell r="A8139">
            <v>124139</v>
          </cell>
          <cell r="C8139" t="str">
            <v>PSPD</v>
          </cell>
        </row>
        <row r="8140">
          <cell r="A8140">
            <v>126216</v>
          </cell>
          <cell r="C8140" t="str">
            <v>PSPD</v>
          </cell>
        </row>
        <row r="8141">
          <cell r="A8141">
            <v>111678</v>
          </cell>
          <cell r="C8141" t="str">
            <v>PSPD</v>
          </cell>
        </row>
        <row r="8142">
          <cell r="A8142">
            <v>131489</v>
          </cell>
          <cell r="C8142" t="str">
            <v>PSPD</v>
          </cell>
        </row>
        <row r="8143">
          <cell r="A8143">
            <v>84304</v>
          </cell>
          <cell r="C8143" t="str">
            <v>PSPD</v>
          </cell>
        </row>
        <row r="8144">
          <cell r="A8144">
            <v>106501</v>
          </cell>
          <cell r="C8144" t="str">
            <v>PSPD</v>
          </cell>
        </row>
        <row r="8145">
          <cell r="A8145">
            <v>112003</v>
          </cell>
          <cell r="C8145" t="str">
            <v>PSPD</v>
          </cell>
        </row>
        <row r="8146">
          <cell r="A8146">
            <v>126717</v>
          </cell>
          <cell r="C8146" t="str">
            <v>PSPD</v>
          </cell>
        </row>
        <row r="8147">
          <cell r="A8147">
            <v>128806</v>
          </cell>
          <cell r="C8147" t="str">
            <v>PSPD</v>
          </cell>
        </row>
        <row r="8148">
          <cell r="A8148">
            <v>115743</v>
          </cell>
          <cell r="C8148" t="str">
            <v>PSPD</v>
          </cell>
        </row>
        <row r="8149">
          <cell r="A8149">
            <v>113028</v>
          </cell>
          <cell r="C8149" t="str">
            <v>PSPD</v>
          </cell>
        </row>
        <row r="8150">
          <cell r="A8150">
            <v>91513</v>
          </cell>
          <cell r="C8150" t="str">
            <v>PSPD</v>
          </cell>
        </row>
        <row r="8151">
          <cell r="A8151">
            <v>113940</v>
          </cell>
          <cell r="C8151" t="str">
            <v>PSPD</v>
          </cell>
        </row>
        <row r="8152">
          <cell r="A8152">
            <v>111717</v>
          </cell>
          <cell r="C8152" t="str">
            <v>PSPD</v>
          </cell>
        </row>
        <row r="8153">
          <cell r="A8153">
            <v>104178</v>
          </cell>
          <cell r="C8153" t="str">
            <v>PSPD</v>
          </cell>
        </row>
        <row r="8154">
          <cell r="A8154">
            <v>113901</v>
          </cell>
          <cell r="C8154" t="str">
            <v>PSPD</v>
          </cell>
        </row>
        <row r="8155">
          <cell r="A8155">
            <v>114007</v>
          </cell>
          <cell r="C8155" t="str">
            <v>PSPD</v>
          </cell>
        </row>
        <row r="8156">
          <cell r="A8156">
            <v>112681</v>
          </cell>
          <cell r="C8156" t="str">
            <v>PSPD</v>
          </cell>
        </row>
        <row r="8157">
          <cell r="A8157">
            <v>104180</v>
          </cell>
          <cell r="C8157" t="str">
            <v>PSPD</v>
          </cell>
        </row>
        <row r="8158">
          <cell r="A8158">
            <v>111752</v>
          </cell>
          <cell r="C8158" t="str">
            <v>PSPD</v>
          </cell>
        </row>
        <row r="8159">
          <cell r="A8159">
            <v>101275</v>
          </cell>
          <cell r="C8159" t="str">
            <v>PSPD</v>
          </cell>
        </row>
        <row r="8160">
          <cell r="A8160">
            <v>127161</v>
          </cell>
          <cell r="C8160" t="str">
            <v>PSPD</v>
          </cell>
        </row>
        <row r="8161">
          <cell r="A8161">
            <v>109344</v>
          </cell>
          <cell r="C8161" t="str">
            <v>PSPD</v>
          </cell>
        </row>
        <row r="8162">
          <cell r="A8162">
            <v>123475</v>
          </cell>
          <cell r="C8162" t="str">
            <v>PSPD</v>
          </cell>
        </row>
        <row r="8163">
          <cell r="A8163">
            <v>93255</v>
          </cell>
          <cell r="C8163" t="str">
            <v>PSPD</v>
          </cell>
        </row>
        <row r="8164">
          <cell r="A8164">
            <v>124974</v>
          </cell>
          <cell r="C8164" t="str">
            <v>PSPD</v>
          </cell>
        </row>
        <row r="8165">
          <cell r="A8165">
            <v>118512</v>
          </cell>
          <cell r="C8165" t="str">
            <v>PSPD</v>
          </cell>
        </row>
        <row r="8166">
          <cell r="A8166">
            <v>122805</v>
          </cell>
          <cell r="C8166" t="str">
            <v>PSPD</v>
          </cell>
        </row>
        <row r="8167">
          <cell r="A8167">
            <v>113890</v>
          </cell>
          <cell r="C8167" t="str">
            <v>PSPD</v>
          </cell>
        </row>
        <row r="8168">
          <cell r="A8168">
            <v>113851</v>
          </cell>
          <cell r="C8168" t="str">
            <v>PSPD</v>
          </cell>
        </row>
        <row r="8169">
          <cell r="A8169">
            <v>98415</v>
          </cell>
          <cell r="C8169" t="str">
            <v>PSPD</v>
          </cell>
        </row>
        <row r="8170">
          <cell r="A8170">
            <v>112250</v>
          </cell>
          <cell r="C8170" t="str">
            <v>PSPD</v>
          </cell>
        </row>
        <row r="8171">
          <cell r="A8171">
            <v>129110</v>
          </cell>
          <cell r="C8171" t="str">
            <v>PSPD</v>
          </cell>
        </row>
        <row r="8172">
          <cell r="A8172">
            <v>115737</v>
          </cell>
          <cell r="C8172" t="str">
            <v>PSPD</v>
          </cell>
        </row>
        <row r="8173">
          <cell r="A8173">
            <v>110639</v>
          </cell>
          <cell r="C8173" t="str">
            <v>PSPD</v>
          </cell>
        </row>
        <row r="8174">
          <cell r="A8174">
            <v>126214</v>
          </cell>
          <cell r="C8174" t="str">
            <v>PSPD</v>
          </cell>
        </row>
        <row r="8175">
          <cell r="A8175">
            <v>87404</v>
          </cell>
          <cell r="C8175" t="str">
            <v>PSPD</v>
          </cell>
        </row>
        <row r="8176">
          <cell r="A8176">
            <v>87406</v>
          </cell>
          <cell r="C8176" t="str">
            <v>PSPD</v>
          </cell>
        </row>
        <row r="8177">
          <cell r="A8177">
            <v>112014</v>
          </cell>
          <cell r="C8177" t="str">
            <v>PSPD</v>
          </cell>
        </row>
        <row r="8178">
          <cell r="A8178">
            <v>125645</v>
          </cell>
          <cell r="C8178" t="str">
            <v>PSPD</v>
          </cell>
        </row>
        <row r="8179">
          <cell r="A8179">
            <v>112013</v>
          </cell>
          <cell r="C8179" t="str">
            <v>PSPD</v>
          </cell>
        </row>
        <row r="8180">
          <cell r="A8180">
            <v>94611</v>
          </cell>
          <cell r="C8180" t="str">
            <v>PSPD</v>
          </cell>
        </row>
        <row r="8181">
          <cell r="A8181">
            <v>108761</v>
          </cell>
          <cell r="C8181" t="str">
            <v>PSPD</v>
          </cell>
        </row>
        <row r="8182">
          <cell r="A8182">
            <v>84498</v>
          </cell>
          <cell r="C8182" t="str">
            <v>PSPD</v>
          </cell>
        </row>
        <row r="8183">
          <cell r="A8183">
            <v>104181</v>
          </cell>
          <cell r="C8183" t="str">
            <v>PSPD</v>
          </cell>
        </row>
        <row r="8184">
          <cell r="A8184">
            <v>113857</v>
          </cell>
          <cell r="C8184" t="str">
            <v>PSPD</v>
          </cell>
        </row>
        <row r="8185">
          <cell r="A8185">
            <v>130753</v>
          </cell>
          <cell r="C8185" t="str">
            <v>PSPD</v>
          </cell>
        </row>
        <row r="8186">
          <cell r="A8186">
            <v>132332</v>
          </cell>
          <cell r="C8186" t="str">
            <v>PSPD</v>
          </cell>
        </row>
        <row r="8187">
          <cell r="A8187">
            <v>126209</v>
          </cell>
          <cell r="C8187" t="str">
            <v>PSPD</v>
          </cell>
        </row>
        <row r="8188">
          <cell r="A8188">
            <v>124792</v>
          </cell>
          <cell r="C8188" t="str">
            <v>PSPD</v>
          </cell>
        </row>
        <row r="8189">
          <cell r="A8189">
            <v>123745</v>
          </cell>
          <cell r="C8189" t="str">
            <v>PSPD</v>
          </cell>
        </row>
        <row r="8190">
          <cell r="A8190">
            <v>106742</v>
          </cell>
          <cell r="C8190" t="str">
            <v>PSPD</v>
          </cell>
        </row>
        <row r="8191">
          <cell r="A8191">
            <v>126477</v>
          </cell>
          <cell r="C8191" t="str">
            <v>PSPD</v>
          </cell>
        </row>
        <row r="8192">
          <cell r="A8192">
            <v>102260</v>
          </cell>
          <cell r="C8192" t="str">
            <v>PSPD</v>
          </cell>
        </row>
        <row r="8193">
          <cell r="A8193">
            <v>129173</v>
          </cell>
          <cell r="C8193" t="str">
            <v>PSPD</v>
          </cell>
        </row>
        <row r="8194">
          <cell r="A8194">
            <v>104415</v>
          </cell>
          <cell r="C8194" t="str">
            <v>PSPD</v>
          </cell>
        </row>
        <row r="8195">
          <cell r="A8195">
            <v>133136</v>
          </cell>
          <cell r="C8195" t="str">
            <v>PSPD</v>
          </cell>
        </row>
        <row r="8196">
          <cell r="A8196">
            <v>87436</v>
          </cell>
          <cell r="C8196" t="str">
            <v>PSPD</v>
          </cell>
        </row>
        <row r="8197">
          <cell r="A8197">
            <v>99808</v>
          </cell>
          <cell r="C8197" t="str">
            <v>PSPD</v>
          </cell>
        </row>
        <row r="8198">
          <cell r="A8198">
            <v>91511</v>
          </cell>
          <cell r="C8198" t="str">
            <v>PSPD</v>
          </cell>
        </row>
        <row r="8199">
          <cell r="A8199">
            <v>119440</v>
          </cell>
          <cell r="C8199" t="str">
            <v>PSPD</v>
          </cell>
        </row>
        <row r="8200">
          <cell r="A8200">
            <v>111674</v>
          </cell>
          <cell r="C8200" t="str">
            <v>PSPD</v>
          </cell>
        </row>
        <row r="8201">
          <cell r="A8201">
            <v>90324</v>
          </cell>
          <cell r="C8201" t="str">
            <v>PSPD</v>
          </cell>
        </row>
        <row r="8202">
          <cell r="A8202">
            <v>115747</v>
          </cell>
          <cell r="C8202" t="str">
            <v>PSPD</v>
          </cell>
        </row>
        <row r="8203">
          <cell r="A8203">
            <v>125494</v>
          </cell>
          <cell r="C8203" t="str">
            <v>PSPD</v>
          </cell>
        </row>
        <row r="8204">
          <cell r="A8204">
            <v>130793</v>
          </cell>
          <cell r="C8204" t="str">
            <v>PSPD</v>
          </cell>
        </row>
        <row r="8205">
          <cell r="A8205">
            <v>106842</v>
          </cell>
          <cell r="C8205" t="str">
            <v>PSPD</v>
          </cell>
        </row>
        <row r="8206">
          <cell r="A8206">
            <v>94246</v>
          </cell>
          <cell r="C8206" t="str">
            <v>PSPD</v>
          </cell>
        </row>
        <row r="8207">
          <cell r="A8207">
            <v>94463</v>
          </cell>
          <cell r="C8207" t="str">
            <v>PSPD</v>
          </cell>
        </row>
        <row r="8208">
          <cell r="A8208">
            <v>87449</v>
          </cell>
          <cell r="C8208" t="str">
            <v>PSPD</v>
          </cell>
        </row>
        <row r="8209">
          <cell r="A8209">
            <v>87375</v>
          </cell>
          <cell r="C8209" t="str">
            <v>PSPD</v>
          </cell>
        </row>
        <row r="8210">
          <cell r="A8210">
            <v>103412</v>
          </cell>
          <cell r="C8210" t="str">
            <v>PSPD</v>
          </cell>
        </row>
        <row r="8211">
          <cell r="A8211">
            <v>110844</v>
          </cell>
          <cell r="C8211" t="str">
            <v>PSPD</v>
          </cell>
        </row>
        <row r="8212">
          <cell r="A8212">
            <v>131967</v>
          </cell>
          <cell r="C8212" t="str">
            <v>PSPD</v>
          </cell>
        </row>
        <row r="8213">
          <cell r="A8213">
            <v>95676</v>
          </cell>
          <cell r="C8213" t="str">
            <v>PSPD</v>
          </cell>
        </row>
        <row r="8214">
          <cell r="A8214">
            <v>104182</v>
          </cell>
          <cell r="C8214" t="str">
            <v>PSPD</v>
          </cell>
        </row>
        <row r="8215">
          <cell r="A8215">
            <v>109611</v>
          </cell>
          <cell r="C8215" t="str">
            <v>PSPD</v>
          </cell>
        </row>
        <row r="8216">
          <cell r="A8216">
            <v>87457</v>
          </cell>
          <cell r="C8216" t="str">
            <v>PSPD</v>
          </cell>
        </row>
        <row r="8217">
          <cell r="A8217">
            <v>121227</v>
          </cell>
          <cell r="C8217" t="str">
            <v>PSPD</v>
          </cell>
        </row>
        <row r="8218">
          <cell r="A8218">
            <v>103277</v>
          </cell>
          <cell r="C8218" t="str">
            <v>PSPD</v>
          </cell>
        </row>
        <row r="8219">
          <cell r="A8219">
            <v>132784</v>
          </cell>
          <cell r="C8219" t="str">
            <v>PSPD</v>
          </cell>
        </row>
        <row r="8220">
          <cell r="A8220">
            <v>133242</v>
          </cell>
          <cell r="C8220" t="str">
            <v>PSPD</v>
          </cell>
        </row>
        <row r="8221">
          <cell r="A8221">
            <v>130493</v>
          </cell>
          <cell r="C8221" t="str">
            <v>PSPD</v>
          </cell>
        </row>
        <row r="8222">
          <cell r="A8222">
            <v>123616</v>
          </cell>
          <cell r="C8222" t="str">
            <v>PSPD</v>
          </cell>
        </row>
        <row r="8223">
          <cell r="A8223">
            <v>115591</v>
          </cell>
          <cell r="C8223" t="str">
            <v>PSPD</v>
          </cell>
        </row>
        <row r="8224">
          <cell r="A8224">
            <v>128686</v>
          </cell>
          <cell r="C8224" t="str">
            <v>PSPD</v>
          </cell>
        </row>
        <row r="8225">
          <cell r="A8225">
            <v>115673</v>
          </cell>
          <cell r="C8225" t="str">
            <v>PSPD</v>
          </cell>
        </row>
        <row r="8226">
          <cell r="A8226">
            <v>128553</v>
          </cell>
          <cell r="C8226" t="str">
            <v>PSPD</v>
          </cell>
        </row>
        <row r="8227">
          <cell r="A8227">
            <v>133262</v>
          </cell>
          <cell r="C8227" t="str">
            <v>PSPD</v>
          </cell>
        </row>
        <row r="8228">
          <cell r="A8228">
            <v>128485</v>
          </cell>
          <cell r="C8228" t="str">
            <v>PSPD</v>
          </cell>
        </row>
        <row r="8229">
          <cell r="A8229">
            <v>122441</v>
          </cell>
          <cell r="C8229" t="str">
            <v>PSPD</v>
          </cell>
        </row>
        <row r="8230">
          <cell r="A8230">
            <v>128671</v>
          </cell>
          <cell r="C8230" t="str">
            <v>PSPD</v>
          </cell>
        </row>
        <row r="8231">
          <cell r="A8231">
            <v>120181</v>
          </cell>
          <cell r="C8231" t="str">
            <v>PSPD</v>
          </cell>
        </row>
        <row r="8232">
          <cell r="A8232">
            <v>115749</v>
          </cell>
          <cell r="C8232" t="str">
            <v>PSPD</v>
          </cell>
        </row>
        <row r="8233">
          <cell r="A8233">
            <v>115672</v>
          </cell>
          <cell r="C8233" t="str">
            <v>PSPD</v>
          </cell>
        </row>
        <row r="8234">
          <cell r="A8234">
            <v>112552</v>
          </cell>
          <cell r="C8234" t="str">
            <v>PSPD</v>
          </cell>
        </row>
        <row r="8235">
          <cell r="A8235">
            <v>128047</v>
          </cell>
          <cell r="C8235" t="str">
            <v>PSPD</v>
          </cell>
        </row>
        <row r="8236">
          <cell r="A8236">
            <v>111676</v>
          </cell>
          <cell r="C8236" t="str">
            <v>PSPD</v>
          </cell>
        </row>
        <row r="8237">
          <cell r="A8237">
            <v>133095</v>
          </cell>
          <cell r="C8237" t="str">
            <v>PSPD</v>
          </cell>
        </row>
        <row r="8238">
          <cell r="A8238">
            <v>106534</v>
          </cell>
          <cell r="C8238" t="str">
            <v>PSPD</v>
          </cell>
        </row>
        <row r="8239">
          <cell r="A8239">
            <v>115988</v>
          </cell>
          <cell r="C8239" t="str">
            <v>PSPD</v>
          </cell>
        </row>
        <row r="8240">
          <cell r="A8240">
            <v>99805</v>
          </cell>
          <cell r="C8240" t="str">
            <v>PSPD</v>
          </cell>
        </row>
        <row r="8241">
          <cell r="A8241">
            <v>132362</v>
          </cell>
          <cell r="C8241" t="str">
            <v>PSPD</v>
          </cell>
        </row>
        <row r="8242">
          <cell r="A8242">
            <v>126158</v>
          </cell>
          <cell r="C8242" t="str">
            <v>PSPD</v>
          </cell>
        </row>
        <row r="8243">
          <cell r="A8243">
            <v>128651</v>
          </cell>
          <cell r="C8243" t="str">
            <v>PSPD</v>
          </cell>
        </row>
        <row r="8244">
          <cell r="A8244">
            <v>131807</v>
          </cell>
          <cell r="C8244" t="str">
            <v>PSPD</v>
          </cell>
        </row>
        <row r="8245">
          <cell r="A8245">
            <v>111662</v>
          </cell>
          <cell r="C8245" t="str">
            <v>PSPD</v>
          </cell>
        </row>
        <row r="8246">
          <cell r="A8246">
            <v>117169</v>
          </cell>
          <cell r="C8246" t="str">
            <v>PSPD</v>
          </cell>
        </row>
        <row r="8247">
          <cell r="A8247">
            <v>115613</v>
          </cell>
          <cell r="C8247" t="str">
            <v>PSPD</v>
          </cell>
        </row>
        <row r="8248">
          <cell r="A8248">
            <v>133308</v>
          </cell>
          <cell r="C8248" t="str">
            <v>PSPD</v>
          </cell>
        </row>
        <row r="8249">
          <cell r="A8249">
            <v>120644</v>
          </cell>
          <cell r="C8249" t="str">
            <v>PSPD</v>
          </cell>
        </row>
        <row r="8250">
          <cell r="A8250">
            <v>128672</v>
          </cell>
          <cell r="C8250" t="str">
            <v>PSPD</v>
          </cell>
        </row>
        <row r="8251">
          <cell r="A8251">
            <v>128784</v>
          </cell>
          <cell r="C8251" t="str">
            <v>PSPD</v>
          </cell>
        </row>
        <row r="8252">
          <cell r="A8252">
            <v>125710</v>
          </cell>
          <cell r="C8252" t="str">
            <v>PSPD</v>
          </cell>
        </row>
        <row r="8253">
          <cell r="A8253">
            <v>94462</v>
          </cell>
          <cell r="C8253" t="str">
            <v>PSPD</v>
          </cell>
        </row>
        <row r="8254">
          <cell r="A8254">
            <v>131021</v>
          </cell>
          <cell r="C8254" t="str">
            <v>PSPD</v>
          </cell>
        </row>
        <row r="8255">
          <cell r="A8255">
            <v>132969</v>
          </cell>
          <cell r="C8255" t="str">
            <v>PSPD</v>
          </cell>
        </row>
        <row r="8256">
          <cell r="A8256">
            <v>132432</v>
          </cell>
          <cell r="C8256" t="str">
            <v>PSPD</v>
          </cell>
        </row>
        <row r="8257">
          <cell r="A8257">
            <v>133246</v>
          </cell>
          <cell r="C8257" t="str">
            <v>PSPD</v>
          </cell>
        </row>
        <row r="8258">
          <cell r="A8258">
            <v>130500</v>
          </cell>
          <cell r="C8258" t="str">
            <v>PSPD</v>
          </cell>
        </row>
        <row r="8259">
          <cell r="A8259">
            <v>122121</v>
          </cell>
          <cell r="C8259" t="str">
            <v>PSPD</v>
          </cell>
        </row>
        <row r="8260">
          <cell r="A8260">
            <v>113029</v>
          </cell>
          <cell r="C8260" t="str">
            <v>PSPD</v>
          </cell>
        </row>
        <row r="8261">
          <cell r="A8261">
            <v>87243</v>
          </cell>
          <cell r="C8261" t="str">
            <v>PSPD</v>
          </cell>
        </row>
        <row r="8262">
          <cell r="A8262">
            <v>131460</v>
          </cell>
          <cell r="C8262" t="str">
            <v>PSPD</v>
          </cell>
        </row>
        <row r="8263">
          <cell r="A8263">
            <v>130531</v>
          </cell>
          <cell r="C8263" t="str">
            <v>PSPD</v>
          </cell>
        </row>
        <row r="8264">
          <cell r="A8264">
            <v>128638</v>
          </cell>
          <cell r="C8264" t="str">
            <v>PSPD</v>
          </cell>
        </row>
        <row r="8265">
          <cell r="A8265">
            <v>128656</v>
          </cell>
          <cell r="C8265" t="str">
            <v>PSPD</v>
          </cell>
        </row>
        <row r="8266">
          <cell r="A8266">
            <v>126856</v>
          </cell>
          <cell r="C8266" t="str">
            <v>PSPD</v>
          </cell>
        </row>
        <row r="8267">
          <cell r="A8267">
            <v>132617</v>
          </cell>
          <cell r="C8267" t="str">
            <v>PSPD</v>
          </cell>
        </row>
        <row r="8268">
          <cell r="A8268">
            <v>128659</v>
          </cell>
          <cell r="C8268" t="str">
            <v>PSPD</v>
          </cell>
        </row>
        <row r="8269">
          <cell r="A8269">
            <v>95300</v>
          </cell>
          <cell r="C8269" t="str">
            <v>PSPD</v>
          </cell>
        </row>
        <row r="8270">
          <cell r="A8270">
            <v>122204</v>
          </cell>
          <cell r="C8270" t="str">
            <v>PSPD</v>
          </cell>
        </row>
        <row r="8271">
          <cell r="A8271">
            <v>131303</v>
          </cell>
          <cell r="C8271" t="str">
            <v>PSPD</v>
          </cell>
        </row>
        <row r="8272">
          <cell r="A8272">
            <v>132199</v>
          </cell>
          <cell r="C8272" t="str">
            <v>PSPD</v>
          </cell>
        </row>
        <row r="8273">
          <cell r="A8273">
            <v>132240</v>
          </cell>
          <cell r="C8273" t="str">
            <v>PSPD</v>
          </cell>
        </row>
        <row r="8274">
          <cell r="A8274">
            <v>128662</v>
          </cell>
          <cell r="C8274" t="str">
            <v>PSPD</v>
          </cell>
        </row>
        <row r="8275">
          <cell r="A8275">
            <v>113899</v>
          </cell>
          <cell r="C8275" t="str">
            <v>PSPD</v>
          </cell>
        </row>
        <row r="8276">
          <cell r="A8276">
            <v>114545</v>
          </cell>
          <cell r="C8276" t="str">
            <v>PSPD</v>
          </cell>
        </row>
        <row r="8277">
          <cell r="A8277">
            <v>128642</v>
          </cell>
          <cell r="C8277" t="str">
            <v>PSPD</v>
          </cell>
        </row>
        <row r="8278">
          <cell r="A8278">
            <v>128640</v>
          </cell>
          <cell r="C8278" t="str">
            <v>PSPD</v>
          </cell>
        </row>
        <row r="8279">
          <cell r="A8279">
            <v>114544</v>
          </cell>
          <cell r="C8279" t="str">
            <v>PSPD</v>
          </cell>
        </row>
        <row r="8280">
          <cell r="A8280">
            <v>128665</v>
          </cell>
          <cell r="C8280" t="str">
            <v>PSPD</v>
          </cell>
        </row>
        <row r="8281">
          <cell r="A8281">
            <v>113357</v>
          </cell>
          <cell r="C8281" t="str">
            <v>PSPD</v>
          </cell>
        </row>
        <row r="8282">
          <cell r="A8282">
            <v>114641</v>
          </cell>
          <cell r="C8282" t="str">
            <v>PSPD</v>
          </cell>
        </row>
        <row r="8283">
          <cell r="A8283">
            <v>132608</v>
          </cell>
          <cell r="C8283" t="str">
            <v>PSPD</v>
          </cell>
        </row>
        <row r="8284">
          <cell r="A8284">
            <v>131209</v>
          </cell>
          <cell r="C8284" t="str">
            <v>PSPD</v>
          </cell>
        </row>
        <row r="8285">
          <cell r="A8285">
            <v>126436</v>
          </cell>
          <cell r="C8285" t="str">
            <v>PSPD</v>
          </cell>
        </row>
        <row r="8286">
          <cell r="A8286">
            <v>128670</v>
          </cell>
          <cell r="C8286" t="str">
            <v>PSPD</v>
          </cell>
        </row>
        <row r="8287">
          <cell r="A8287">
            <v>132650</v>
          </cell>
          <cell r="C8287" t="str">
            <v>PSPD</v>
          </cell>
        </row>
        <row r="8288">
          <cell r="A8288">
            <v>87335</v>
          </cell>
          <cell r="C8288" t="str">
            <v>PSPD</v>
          </cell>
        </row>
        <row r="8289">
          <cell r="A8289">
            <v>128664</v>
          </cell>
          <cell r="C8289" t="str">
            <v>PSPD</v>
          </cell>
        </row>
        <row r="8290">
          <cell r="A8290">
            <v>132642</v>
          </cell>
          <cell r="C8290" t="str">
            <v>PSPD</v>
          </cell>
        </row>
        <row r="8291">
          <cell r="A8291">
            <v>112554</v>
          </cell>
          <cell r="C8291" t="str">
            <v>PSPD</v>
          </cell>
        </row>
        <row r="8292">
          <cell r="A8292">
            <v>113934</v>
          </cell>
          <cell r="C8292" t="str">
            <v>PSPD</v>
          </cell>
        </row>
        <row r="8293">
          <cell r="A8293">
            <v>132430</v>
          </cell>
          <cell r="C8293" t="str">
            <v>PSPD</v>
          </cell>
        </row>
        <row r="8294">
          <cell r="A8294">
            <v>108167</v>
          </cell>
          <cell r="C8294" t="str">
            <v>PSPD</v>
          </cell>
        </row>
        <row r="8295">
          <cell r="A8295">
            <v>108080</v>
          </cell>
          <cell r="C8295" t="str">
            <v>PSPD</v>
          </cell>
        </row>
        <row r="8296">
          <cell r="A8296">
            <v>129262</v>
          </cell>
          <cell r="C8296" t="str">
            <v>PSPD</v>
          </cell>
        </row>
        <row r="8297">
          <cell r="A8297">
            <v>108161</v>
          </cell>
          <cell r="C8297" t="str">
            <v>PSPD</v>
          </cell>
        </row>
        <row r="8298">
          <cell r="A8298">
            <v>111680</v>
          </cell>
          <cell r="C8298" t="str">
            <v>PSPD</v>
          </cell>
        </row>
        <row r="8299">
          <cell r="A8299">
            <v>112549</v>
          </cell>
          <cell r="C8299" t="str">
            <v>PSPD</v>
          </cell>
        </row>
        <row r="8300">
          <cell r="A8300">
            <v>98417</v>
          </cell>
          <cell r="C8300" t="str">
            <v>PSPD</v>
          </cell>
        </row>
        <row r="8301">
          <cell r="A8301">
            <v>93670</v>
          </cell>
          <cell r="C8301" t="str">
            <v>PSPD</v>
          </cell>
        </row>
        <row r="8302">
          <cell r="A8302">
            <v>129900</v>
          </cell>
          <cell r="C8302" t="str">
            <v>PSPD</v>
          </cell>
        </row>
        <row r="8303">
          <cell r="A8303">
            <v>113323</v>
          </cell>
          <cell r="C8303" t="str">
            <v>PSPD</v>
          </cell>
        </row>
        <row r="8304">
          <cell r="A8304">
            <v>128968</v>
          </cell>
          <cell r="C8304" t="str">
            <v>PSPD</v>
          </cell>
        </row>
        <row r="8305">
          <cell r="A8305">
            <v>112190</v>
          </cell>
          <cell r="C8305" t="str">
            <v>PSPD</v>
          </cell>
        </row>
        <row r="8306">
          <cell r="A8306">
            <v>106828</v>
          </cell>
          <cell r="C8306" t="str">
            <v>PSPD</v>
          </cell>
        </row>
        <row r="8307">
          <cell r="A8307">
            <v>101279</v>
          </cell>
          <cell r="C8307" t="str">
            <v>PSPD</v>
          </cell>
        </row>
        <row r="8308">
          <cell r="A8308">
            <v>123262</v>
          </cell>
          <cell r="C8308" t="str">
            <v>PSPD</v>
          </cell>
        </row>
        <row r="8309">
          <cell r="A8309">
            <v>133237</v>
          </cell>
          <cell r="C8309" t="str">
            <v>PSPD</v>
          </cell>
        </row>
        <row r="8310">
          <cell r="A8310">
            <v>115674</v>
          </cell>
          <cell r="C8310" t="str">
            <v>PSPD</v>
          </cell>
        </row>
        <row r="8311">
          <cell r="A8311">
            <v>127191</v>
          </cell>
          <cell r="C8311" t="str">
            <v>PSPD</v>
          </cell>
        </row>
        <row r="8312">
          <cell r="A8312">
            <v>128487</v>
          </cell>
          <cell r="C8312" t="str">
            <v>PSPD</v>
          </cell>
        </row>
        <row r="8313">
          <cell r="A8313">
            <v>115668</v>
          </cell>
          <cell r="C8313" t="str">
            <v>PSPD</v>
          </cell>
        </row>
        <row r="8314">
          <cell r="A8314">
            <v>113893</v>
          </cell>
          <cell r="C8314" t="str">
            <v>PSPD</v>
          </cell>
        </row>
        <row r="8315">
          <cell r="A8315">
            <v>115594</v>
          </cell>
          <cell r="C8315" t="str">
            <v>PSPD</v>
          </cell>
        </row>
        <row r="8316">
          <cell r="A8316">
            <v>128782</v>
          </cell>
          <cell r="C8316" t="str">
            <v>PSPD</v>
          </cell>
        </row>
        <row r="8317">
          <cell r="A8317">
            <v>133232</v>
          </cell>
          <cell r="C8317" t="str">
            <v>PSPD</v>
          </cell>
        </row>
        <row r="8318">
          <cell r="A8318">
            <v>128641</v>
          </cell>
          <cell r="C8318" t="str">
            <v>PSPD</v>
          </cell>
        </row>
        <row r="8319">
          <cell r="A8319">
            <v>128779</v>
          </cell>
          <cell r="C8319" t="str">
            <v>PSPD</v>
          </cell>
        </row>
        <row r="8320">
          <cell r="A8320">
            <v>127337</v>
          </cell>
          <cell r="C8320" t="str">
            <v>PSPD</v>
          </cell>
        </row>
        <row r="8321">
          <cell r="A8321">
            <v>126207</v>
          </cell>
          <cell r="C8321" t="str">
            <v>PSPD</v>
          </cell>
        </row>
        <row r="8322">
          <cell r="A8322">
            <v>127715</v>
          </cell>
          <cell r="C8322" t="str">
            <v>PSPD</v>
          </cell>
        </row>
        <row r="8323">
          <cell r="A8323">
            <v>126152</v>
          </cell>
          <cell r="C8323" t="str">
            <v>PSPD</v>
          </cell>
        </row>
        <row r="8324">
          <cell r="A8324">
            <v>110638</v>
          </cell>
          <cell r="C8324" t="str">
            <v>PSPD</v>
          </cell>
        </row>
        <row r="8325">
          <cell r="A8325">
            <v>128644</v>
          </cell>
          <cell r="C8325" t="str">
            <v>PSPD</v>
          </cell>
        </row>
        <row r="8326">
          <cell r="A8326">
            <v>118525</v>
          </cell>
          <cell r="C8326" t="str">
            <v>PSPD</v>
          </cell>
        </row>
        <row r="8327">
          <cell r="A8327">
            <v>127716</v>
          </cell>
          <cell r="C8327" t="str">
            <v>PSPD</v>
          </cell>
        </row>
        <row r="8328">
          <cell r="A8328">
            <v>115707</v>
          </cell>
          <cell r="C8328" t="str">
            <v>PSPD</v>
          </cell>
        </row>
        <row r="8329">
          <cell r="A8329">
            <v>127794</v>
          </cell>
          <cell r="C8329" t="str">
            <v>PSPD</v>
          </cell>
        </row>
        <row r="8330">
          <cell r="A8330">
            <v>127791</v>
          </cell>
          <cell r="C8330" t="str">
            <v>PSPD</v>
          </cell>
        </row>
        <row r="8331">
          <cell r="A8331">
            <v>120188</v>
          </cell>
          <cell r="C8331" t="str">
            <v>PSPD</v>
          </cell>
        </row>
        <row r="8332">
          <cell r="A8332">
            <v>127852</v>
          </cell>
          <cell r="C8332" t="str">
            <v>PSPD</v>
          </cell>
        </row>
        <row r="8333">
          <cell r="A8333">
            <v>130877</v>
          </cell>
          <cell r="C8333" t="str">
            <v>PSPD</v>
          </cell>
        </row>
        <row r="8334">
          <cell r="A8334">
            <v>113402</v>
          </cell>
          <cell r="C8334" t="str">
            <v>PSPD</v>
          </cell>
        </row>
        <row r="8335">
          <cell r="A8335">
            <v>128486</v>
          </cell>
          <cell r="C8335" t="str">
            <v>PSPD</v>
          </cell>
        </row>
        <row r="8336">
          <cell r="A8336">
            <v>132604</v>
          </cell>
          <cell r="C8336" t="str">
            <v>PSPD</v>
          </cell>
        </row>
        <row r="8337">
          <cell r="A8337">
            <v>133305</v>
          </cell>
          <cell r="C8337" t="str">
            <v>PSPD</v>
          </cell>
        </row>
        <row r="8338">
          <cell r="A8338">
            <v>115647</v>
          </cell>
          <cell r="C8338" t="str">
            <v>PSPD</v>
          </cell>
        </row>
        <row r="8339">
          <cell r="A8339">
            <v>130530</v>
          </cell>
          <cell r="C8339" t="str">
            <v>PSPD</v>
          </cell>
        </row>
        <row r="8340">
          <cell r="A8340">
            <v>120186</v>
          </cell>
          <cell r="C8340" t="str">
            <v>PSPD</v>
          </cell>
        </row>
        <row r="8341">
          <cell r="A8341">
            <v>131986</v>
          </cell>
          <cell r="C8341" t="str">
            <v>PSPD</v>
          </cell>
        </row>
        <row r="8342">
          <cell r="A8342">
            <v>87367</v>
          </cell>
          <cell r="C8342" t="str">
            <v>PSPD</v>
          </cell>
        </row>
        <row r="8343">
          <cell r="A8343">
            <v>127854</v>
          </cell>
          <cell r="C8343" t="str">
            <v>PSPD</v>
          </cell>
        </row>
        <row r="8344">
          <cell r="A8344">
            <v>128687</v>
          </cell>
          <cell r="C8344" t="str">
            <v>PSPD</v>
          </cell>
        </row>
        <row r="8345">
          <cell r="A8345">
            <v>127335</v>
          </cell>
          <cell r="C8345" t="str">
            <v>PSPD</v>
          </cell>
        </row>
        <row r="8346">
          <cell r="A8346">
            <v>122804</v>
          </cell>
          <cell r="C8346" t="str">
            <v>PSPD</v>
          </cell>
        </row>
        <row r="8347">
          <cell r="A8347">
            <v>126388</v>
          </cell>
          <cell r="C8347" t="str">
            <v>PSPD</v>
          </cell>
        </row>
        <row r="8348">
          <cell r="A8348">
            <v>128488</v>
          </cell>
          <cell r="C8348" t="str">
            <v>PSPD</v>
          </cell>
        </row>
        <row r="8349">
          <cell r="A8349">
            <v>128781</v>
          </cell>
          <cell r="C8349" t="str">
            <v>PSPD</v>
          </cell>
        </row>
        <row r="8350">
          <cell r="A8350">
            <v>130492</v>
          </cell>
          <cell r="C8350" t="str">
            <v>PSPD</v>
          </cell>
        </row>
        <row r="8351">
          <cell r="A8351">
            <v>111682</v>
          </cell>
          <cell r="C8351" t="str">
            <v>PSPD</v>
          </cell>
        </row>
        <row r="8352">
          <cell r="A8352">
            <v>129080</v>
          </cell>
          <cell r="C8352" t="str">
            <v>PSPD</v>
          </cell>
        </row>
        <row r="8353">
          <cell r="A8353">
            <v>113889</v>
          </cell>
          <cell r="C8353" t="str">
            <v>PSPD</v>
          </cell>
        </row>
        <row r="8354">
          <cell r="A8354">
            <v>128490</v>
          </cell>
          <cell r="C8354" t="str">
            <v>PSPD</v>
          </cell>
        </row>
        <row r="8355">
          <cell r="A8355">
            <v>118590</v>
          </cell>
          <cell r="C8355" t="str">
            <v>PSPD</v>
          </cell>
        </row>
        <row r="8356">
          <cell r="A8356">
            <v>118754</v>
          </cell>
          <cell r="C8356" t="str">
            <v>PSPD</v>
          </cell>
        </row>
        <row r="8357">
          <cell r="A8357">
            <v>99775</v>
          </cell>
          <cell r="C8357" t="str">
            <v>PSPD</v>
          </cell>
        </row>
        <row r="8358">
          <cell r="A8358">
            <v>133023</v>
          </cell>
          <cell r="C8358" t="str">
            <v>PSPD</v>
          </cell>
        </row>
        <row r="8359">
          <cell r="A8359">
            <v>132428</v>
          </cell>
          <cell r="C8359" t="str">
            <v>PSPD</v>
          </cell>
        </row>
        <row r="8360">
          <cell r="A8360">
            <v>127917</v>
          </cell>
          <cell r="C8360" t="str">
            <v>PSPD</v>
          </cell>
        </row>
        <row r="8361">
          <cell r="A8361">
            <v>111851</v>
          </cell>
          <cell r="C8361" t="str">
            <v>PSPD</v>
          </cell>
        </row>
        <row r="8362">
          <cell r="A8362">
            <v>122390</v>
          </cell>
          <cell r="C8362" t="str">
            <v>PSPD</v>
          </cell>
        </row>
        <row r="8363">
          <cell r="A8363">
            <v>115406</v>
          </cell>
          <cell r="C8363" t="str">
            <v>PSPD</v>
          </cell>
        </row>
        <row r="8364">
          <cell r="A8364">
            <v>109134</v>
          </cell>
          <cell r="C8364" t="str">
            <v>PSPD</v>
          </cell>
        </row>
        <row r="8365">
          <cell r="A8365">
            <v>113237</v>
          </cell>
          <cell r="C8365" t="str">
            <v>PSPD</v>
          </cell>
        </row>
        <row r="8366">
          <cell r="A8366">
            <v>87395</v>
          </cell>
          <cell r="C8366" t="str">
            <v>PSPD</v>
          </cell>
        </row>
        <row r="8367">
          <cell r="A8367">
            <v>115111</v>
          </cell>
          <cell r="C8367" t="str">
            <v>PSPD</v>
          </cell>
        </row>
        <row r="8368">
          <cell r="A8368">
            <v>105894</v>
          </cell>
          <cell r="C8368" t="str">
            <v>PSPD</v>
          </cell>
        </row>
        <row r="8369">
          <cell r="A8369">
            <v>128908</v>
          </cell>
          <cell r="C8369" t="str">
            <v>PSPD</v>
          </cell>
        </row>
        <row r="8370">
          <cell r="A8370">
            <v>114714</v>
          </cell>
          <cell r="C8370" t="str">
            <v>PSPD</v>
          </cell>
        </row>
        <row r="8371">
          <cell r="A8371">
            <v>111675</v>
          </cell>
          <cell r="C8371" t="str">
            <v>PSPD</v>
          </cell>
        </row>
        <row r="8372">
          <cell r="A8372">
            <v>111679</v>
          </cell>
          <cell r="C8372" t="str">
            <v>PSPD</v>
          </cell>
        </row>
        <row r="8373">
          <cell r="A8373">
            <v>113856</v>
          </cell>
          <cell r="C8373" t="str">
            <v>PSPD</v>
          </cell>
        </row>
        <row r="8374">
          <cell r="A8374">
            <v>113891</v>
          </cell>
          <cell r="C8374" t="str">
            <v>PSPD</v>
          </cell>
        </row>
        <row r="8375">
          <cell r="A8375">
            <v>130589</v>
          </cell>
          <cell r="C8375" t="str">
            <v>PSPD</v>
          </cell>
        </row>
        <row r="8376">
          <cell r="A8376">
            <v>127851</v>
          </cell>
          <cell r="C8376" t="str">
            <v>PSPD</v>
          </cell>
        </row>
        <row r="8377">
          <cell r="A8377">
            <v>126452</v>
          </cell>
          <cell r="C8377" t="str">
            <v>PSPD</v>
          </cell>
        </row>
        <row r="8378">
          <cell r="A8378">
            <v>118589</v>
          </cell>
          <cell r="C8378" t="str">
            <v>PSPD</v>
          </cell>
        </row>
        <row r="8379">
          <cell r="A8379">
            <v>128668</v>
          </cell>
          <cell r="C8379" t="str">
            <v>PSPD</v>
          </cell>
        </row>
        <row r="8380">
          <cell r="A8380">
            <v>132646</v>
          </cell>
          <cell r="C8380" t="str">
            <v>PSPD</v>
          </cell>
        </row>
        <row r="8381">
          <cell r="A8381">
            <v>127887</v>
          </cell>
          <cell r="C8381" t="str">
            <v>PSPD</v>
          </cell>
        </row>
        <row r="8382">
          <cell r="A8382">
            <v>115733</v>
          </cell>
          <cell r="C8382" t="str">
            <v>PSPD</v>
          </cell>
        </row>
        <row r="8383">
          <cell r="A8383">
            <v>133261</v>
          </cell>
          <cell r="C8383" t="str">
            <v>PSPD</v>
          </cell>
        </row>
        <row r="8384">
          <cell r="A8384">
            <v>127853</v>
          </cell>
          <cell r="C8384" t="str">
            <v>PSPD</v>
          </cell>
        </row>
        <row r="8385">
          <cell r="A8385">
            <v>128657</v>
          </cell>
          <cell r="C8385" t="str">
            <v>PSPD</v>
          </cell>
        </row>
        <row r="8386">
          <cell r="A8386">
            <v>132611</v>
          </cell>
          <cell r="C8386" t="str">
            <v>PSPD</v>
          </cell>
        </row>
        <row r="8387">
          <cell r="A8387">
            <v>128655</v>
          </cell>
          <cell r="C8387" t="str">
            <v>PSPD</v>
          </cell>
        </row>
        <row r="8388">
          <cell r="A8388">
            <v>129035</v>
          </cell>
          <cell r="C8388" t="str">
            <v>PSPD</v>
          </cell>
        </row>
        <row r="8389">
          <cell r="A8389">
            <v>102948</v>
          </cell>
          <cell r="C8389" t="str">
            <v>PSPD</v>
          </cell>
        </row>
        <row r="8390">
          <cell r="A8390">
            <v>124602</v>
          </cell>
          <cell r="C8390" t="str">
            <v>PSPD</v>
          </cell>
        </row>
        <row r="8391">
          <cell r="A8391">
            <v>115712</v>
          </cell>
          <cell r="C8391" t="str">
            <v>PSPD</v>
          </cell>
        </row>
        <row r="8392">
          <cell r="A8392">
            <v>129109</v>
          </cell>
          <cell r="C8392" t="str">
            <v>PSPD</v>
          </cell>
        </row>
        <row r="8393">
          <cell r="A8393">
            <v>128639</v>
          </cell>
          <cell r="C8393" t="str">
            <v>PSPD</v>
          </cell>
        </row>
        <row r="8394">
          <cell r="A8394">
            <v>113935</v>
          </cell>
          <cell r="C8394" t="str">
            <v>PSPD</v>
          </cell>
        </row>
        <row r="8395">
          <cell r="A8395">
            <v>91167</v>
          </cell>
          <cell r="C8395" t="str">
            <v>PSPD</v>
          </cell>
        </row>
        <row r="8396">
          <cell r="A8396">
            <v>102381</v>
          </cell>
          <cell r="C8396" t="str">
            <v>PSPD</v>
          </cell>
        </row>
        <row r="8397">
          <cell r="A8397">
            <v>133288</v>
          </cell>
          <cell r="C8397" t="str">
            <v>PSPD</v>
          </cell>
        </row>
        <row r="8398">
          <cell r="A8398">
            <v>130960</v>
          </cell>
          <cell r="C8398" t="str">
            <v>PSPD</v>
          </cell>
        </row>
        <row r="8399">
          <cell r="A8399">
            <v>132660</v>
          </cell>
          <cell r="C8399" t="str">
            <v>PSPD</v>
          </cell>
        </row>
        <row r="8400">
          <cell r="A8400">
            <v>122146</v>
          </cell>
          <cell r="C8400" t="str">
            <v>PSPD</v>
          </cell>
        </row>
        <row r="8401">
          <cell r="A8401">
            <v>126410</v>
          </cell>
          <cell r="C8401" t="str">
            <v>PSPD</v>
          </cell>
        </row>
        <row r="8402">
          <cell r="A8402">
            <v>131921</v>
          </cell>
          <cell r="C8402" t="str">
            <v>PSPD</v>
          </cell>
        </row>
        <row r="8403">
          <cell r="A8403">
            <v>131860</v>
          </cell>
          <cell r="C8403" t="str">
            <v>PSPD</v>
          </cell>
        </row>
        <row r="8404">
          <cell r="A8404">
            <v>128650</v>
          </cell>
          <cell r="C8404" t="str">
            <v>PSPD</v>
          </cell>
        </row>
        <row r="8405">
          <cell r="A8405">
            <v>118522</v>
          </cell>
          <cell r="C8405" t="str">
            <v>PSPD</v>
          </cell>
        </row>
        <row r="8406">
          <cell r="A8406">
            <v>131487</v>
          </cell>
          <cell r="C8406" t="str">
            <v>PSPD</v>
          </cell>
        </row>
        <row r="8407">
          <cell r="A8407">
            <v>121771</v>
          </cell>
          <cell r="C8407" t="str">
            <v>PSPD</v>
          </cell>
        </row>
        <row r="8408">
          <cell r="A8408">
            <v>114104</v>
          </cell>
          <cell r="C8408" t="str">
            <v>PSPD</v>
          </cell>
        </row>
        <row r="8409">
          <cell r="A8409">
            <v>127755</v>
          </cell>
          <cell r="C8409" t="str">
            <v>PSPD</v>
          </cell>
        </row>
        <row r="8410">
          <cell r="A8410">
            <v>113713</v>
          </cell>
          <cell r="C8410" t="str">
            <v>PSPD</v>
          </cell>
        </row>
        <row r="8411">
          <cell r="A8411">
            <v>128666</v>
          </cell>
          <cell r="C8411" t="str">
            <v>PSPD</v>
          </cell>
        </row>
        <row r="8412">
          <cell r="A8412">
            <v>127792</v>
          </cell>
          <cell r="C8412" t="str">
            <v>PSPD</v>
          </cell>
        </row>
        <row r="8413">
          <cell r="A8413">
            <v>128649</v>
          </cell>
          <cell r="C8413" t="str">
            <v>PSPD</v>
          </cell>
        </row>
        <row r="8414">
          <cell r="A8414">
            <v>114650</v>
          </cell>
          <cell r="C8414" t="str">
            <v>PSPD</v>
          </cell>
        </row>
        <row r="8415">
          <cell r="A8415">
            <v>111659</v>
          </cell>
          <cell r="C8415" t="str">
            <v>PSPD</v>
          </cell>
        </row>
        <row r="8416">
          <cell r="A8416">
            <v>128667</v>
          </cell>
          <cell r="C8416" t="str">
            <v>PSPD</v>
          </cell>
        </row>
        <row r="8417">
          <cell r="A8417">
            <v>131970</v>
          </cell>
          <cell r="C8417" t="str">
            <v>PSPD</v>
          </cell>
        </row>
        <row r="8418">
          <cell r="A8418">
            <v>128645</v>
          </cell>
          <cell r="C8418" t="str">
            <v>PSPD</v>
          </cell>
        </row>
        <row r="8419">
          <cell r="A8419">
            <v>121747</v>
          </cell>
          <cell r="C8419" t="str">
            <v>PSPD</v>
          </cell>
        </row>
        <row r="8420">
          <cell r="A8420">
            <v>124706</v>
          </cell>
          <cell r="C8420" t="str">
            <v>PSPD</v>
          </cell>
        </row>
        <row r="8421">
          <cell r="A8421">
            <v>114745</v>
          </cell>
          <cell r="C8421" t="str">
            <v>PSPD</v>
          </cell>
        </row>
        <row r="8422">
          <cell r="A8422">
            <v>133254</v>
          </cell>
          <cell r="C8422" t="str">
            <v>PSPD</v>
          </cell>
        </row>
        <row r="8423">
          <cell r="A8423">
            <v>128663</v>
          </cell>
          <cell r="C8423" t="str">
            <v>PSPD</v>
          </cell>
        </row>
        <row r="8424">
          <cell r="A8424">
            <v>131207</v>
          </cell>
          <cell r="C8424" t="str">
            <v>PSPD</v>
          </cell>
        </row>
        <row r="8425">
          <cell r="A8425">
            <v>115746</v>
          </cell>
          <cell r="C8425" t="str">
            <v>PSPD</v>
          </cell>
        </row>
        <row r="8426">
          <cell r="A8426">
            <v>128489</v>
          </cell>
          <cell r="C8426" t="str">
            <v>PSPD</v>
          </cell>
        </row>
        <row r="8427">
          <cell r="A8427">
            <v>128695</v>
          </cell>
          <cell r="C8427" t="str">
            <v>PSPD</v>
          </cell>
        </row>
        <row r="8428">
          <cell r="A8428">
            <v>118592</v>
          </cell>
          <cell r="C8428" t="str">
            <v>PSPD</v>
          </cell>
        </row>
        <row r="8429">
          <cell r="A8429">
            <v>127350</v>
          </cell>
          <cell r="C8429" t="str">
            <v>PSPD</v>
          </cell>
        </row>
        <row r="8430">
          <cell r="A8430">
            <v>110798</v>
          </cell>
          <cell r="C8430" t="str">
            <v>PSPD</v>
          </cell>
        </row>
        <row r="8431">
          <cell r="A8431">
            <v>128673</v>
          </cell>
          <cell r="C8431" t="str">
            <v>PSPD</v>
          </cell>
        </row>
        <row r="8432">
          <cell r="A8432">
            <v>105593</v>
          </cell>
          <cell r="C8432" t="str">
            <v>PSPD</v>
          </cell>
        </row>
        <row r="8433">
          <cell r="A8433">
            <v>107144</v>
          </cell>
          <cell r="C8433" t="str">
            <v>PSPD</v>
          </cell>
        </row>
        <row r="8434">
          <cell r="A8434">
            <v>132758</v>
          </cell>
          <cell r="C8434" t="str">
            <v>PSPD</v>
          </cell>
        </row>
        <row r="8435">
          <cell r="A8435">
            <v>133226</v>
          </cell>
          <cell r="C8435" t="str">
            <v>PSPD</v>
          </cell>
        </row>
        <row r="8436">
          <cell r="A8436">
            <v>129264</v>
          </cell>
          <cell r="C8436" t="str">
            <v>PSPD</v>
          </cell>
        </row>
        <row r="8437">
          <cell r="A8437">
            <v>127294</v>
          </cell>
          <cell r="C8437" t="str">
            <v>PSPD</v>
          </cell>
        </row>
        <row r="8438">
          <cell r="A8438">
            <v>115709</v>
          </cell>
          <cell r="C8438" t="str">
            <v>PSPD</v>
          </cell>
        </row>
        <row r="8439">
          <cell r="A8439">
            <v>128653</v>
          </cell>
          <cell r="C8439" t="str">
            <v>PSPD</v>
          </cell>
        </row>
        <row r="8440">
          <cell r="A8440">
            <v>119234</v>
          </cell>
          <cell r="C8440" t="str">
            <v>PSPD</v>
          </cell>
        </row>
        <row r="8441">
          <cell r="A8441">
            <v>128632</v>
          </cell>
          <cell r="C8441" t="str">
            <v>PSPD</v>
          </cell>
        </row>
        <row r="8442">
          <cell r="A8442">
            <v>126278</v>
          </cell>
          <cell r="C8442" t="str">
            <v>PSPD</v>
          </cell>
        </row>
        <row r="8443">
          <cell r="A8443">
            <v>131208</v>
          </cell>
          <cell r="C8443" t="str">
            <v>PSPD</v>
          </cell>
        </row>
        <row r="8444">
          <cell r="A8444">
            <v>89875</v>
          </cell>
          <cell r="C8444" t="str">
            <v>PSPD</v>
          </cell>
        </row>
        <row r="8445">
          <cell r="A8445">
            <v>128661</v>
          </cell>
          <cell r="C8445" t="str">
            <v>PSPD</v>
          </cell>
        </row>
        <row r="8446">
          <cell r="A8446">
            <v>132614</v>
          </cell>
          <cell r="C8446" t="str">
            <v>PSPD</v>
          </cell>
        </row>
        <row r="8447">
          <cell r="A8447">
            <v>123897</v>
          </cell>
          <cell r="C8447" t="str">
            <v>PSPD</v>
          </cell>
        </row>
        <row r="8448">
          <cell r="A8448">
            <v>131387</v>
          </cell>
          <cell r="C8448" t="str">
            <v>PSPD</v>
          </cell>
        </row>
        <row r="8449">
          <cell r="A8449">
            <v>131224</v>
          </cell>
          <cell r="C8449" t="str">
            <v>PSPD</v>
          </cell>
        </row>
        <row r="8450">
          <cell r="A8450">
            <v>127293</v>
          </cell>
          <cell r="C8450" t="str">
            <v>PSPD</v>
          </cell>
        </row>
        <row r="8451">
          <cell r="A8451">
            <v>127644</v>
          </cell>
          <cell r="C8451" t="str">
            <v>PSPD</v>
          </cell>
        </row>
        <row r="8452">
          <cell r="A8452">
            <v>116186</v>
          </cell>
          <cell r="C8452" t="str">
            <v>PSPD</v>
          </cell>
        </row>
        <row r="8453">
          <cell r="A8453">
            <v>128895</v>
          </cell>
          <cell r="C8453" t="str">
            <v>PSPD</v>
          </cell>
        </row>
        <row r="8454">
          <cell r="A8454">
            <v>123739</v>
          </cell>
          <cell r="C8454" t="str">
            <v>PSPD</v>
          </cell>
        </row>
        <row r="8455">
          <cell r="A8455">
            <v>120651</v>
          </cell>
          <cell r="C8455" t="str">
            <v>PSPD</v>
          </cell>
        </row>
        <row r="8456">
          <cell r="A8456">
            <v>120195</v>
          </cell>
          <cell r="C8456" t="str">
            <v>PSPD</v>
          </cell>
        </row>
        <row r="8457">
          <cell r="A8457">
            <v>130777</v>
          </cell>
          <cell r="C8457" t="str">
            <v>PSPD</v>
          </cell>
        </row>
        <row r="8458">
          <cell r="A8458">
            <v>132196</v>
          </cell>
          <cell r="C8458" t="str">
            <v>PSPD</v>
          </cell>
        </row>
        <row r="8459">
          <cell r="A8459">
            <v>118716</v>
          </cell>
          <cell r="C8459" t="str">
            <v>PSPD</v>
          </cell>
        </row>
        <row r="8460">
          <cell r="A8460">
            <v>128379</v>
          </cell>
          <cell r="C8460" t="str">
            <v>PSPD</v>
          </cell>
        </row>
        <row r="8461">
          <cell r="A8461">
            <v>120501</v>
          </cell>
          <cell r="C8461" t="str">
            <v>PSPD</v>
          </cell>
        </row>
        <row r="8462">
          <cell r="A8462">
            <v>122625</v>
          </cell>
          <cell r="C8462" t="str">
            <v>PSPD</v>
          </cell>
        </row>
        <row r="8463">
          <cell r="A8463">
            <v>116336</v>
          </cell>
          <cell r="C8463" t="str">
            <v>PSPD</v>
          </cell>
        </row>
        <row r="8464">
          <cell r="A8464">
            <v>124959</v>
          </cell>
          <cell r="C8464" t="str">
            <v>PSPD</v>
          </cell>
        </row>
        <row r="8465">
          <cell r="A8465">
            <v>121868</v>
          </cell>
          <cell r="C8465" t="str">
            <v>PSPD</v>
          </cell>
        </row>
        <row r="8466">
          <cell r="A8466">
            <v>117322</v>
          </cell>
          <cell r="C8466" t="str">
            <v>PSPD</v>
          </cell>
        </row>
        <row r="8467">
          <cell r="A8467">
            <v>118683</v>
          </cell>
          <cell r="C8467" t="str">
            <v>PSPD</v>
          </cell>
        </row>
        <row r="8468">
          <cell r="A8468">
            <v>118993</v>
          </cell>
          <cell r="C8468" t="str">
            <v>PSPD</v>
          </cell>
        </row>
        <row r="8469">
          <cell r="A8469">
            <v>130695</v>
          </cell>
          <cell r="C8469" t="str">
            <v>PSPD</v>
          </cell>
        </row>
        <row r="8470">
          <cell r="A8470">
            <v>129039</v>
          </cell>
          <cell r="C8470" t="str">
            <v>PSPD</v>
          </cell>
        </row>
        <row r="8471">
          <cell r="A8471">
            <v>118593</v>
          </cell>
          <cell r="C8471" t="str">
            <v>PSPD</v>
          </cell>
        </row>
        <row r="8472">
          <cell r="A8472">
            <v>118594</v>
          </cell>
          <cell r="C8472" t="str">
            <v>PSPD</v>
          </cell>
        </row>
        <row r="8473">
          <cell r="A8473">
            <v>118531</v>
          </cell>
          <cell r="C8473" t="str">
            <v>PSPD</v>
          </cell>
        </row>
        <row r="8474">
          <cell r="A8474">
            <v>126518</v>
          </cell>
          <cell r="C8474" t="str">
            <v>PSPD</v>
          </cell>
        </row>
        <row r="8475">
          <cell r="A8475">
            <v>120189</v>
          </cell>
          <cell r="C8475" t="str">
            <v>PSPD</v>
          </cell>
        </row>
        <row r="8476">
          <cell r="A8476">
            <v>130982</v>
          </cell>
          <cell r="C8476" t="str">
            <v>PSPD</v>
          </cell>
        </row>
        <row r="8477">
          <cell r="A8477">
            <v>120199</v>
          </cell>
          <cell r="C8477" t="str">
            <v>PSPD</v>
          </cell>
        </row>
        <row r="8478">
          <cell r="A8478">
            <v>126493</v>
          </cell>
          <cell r="C8478" t="str">
            <v>PSPD</v>
          </cell>
        </row>
        <row r="8479">
          <cell r="A8479">
            <v>133304</v>
          </cell>
          <cell r="C8479" t="str">
            <v>PSPD</v>
          </cell>
        </row>
        <row r="8480">
          <cell r="A8480">
            <v>130213</v>
          </cell>
          <cell r="C8480" t="str">
            <v>PSPD</v>
          </cell>
        </row>
        <row r="8481">
          <cell r="A8481">
            <v>87441</v>
          </cell>
          <cell r="C8481" t="str">
            <v>PSPD</v>
          </cell>
        </row>
        <row r="8482">
          <cell r="A8482">
            <v>119233</v>
          </cell>
          <cell r="C8482" t="str">
            <v>PSPD</v>
          </cell>
        </row>
        <row r="8483">
          <cell r="A8483">
            <v>124890</v>
          </cell>
          <cell r="C8483" t="str">
            <v>PSPD</v>
          </cell>
        </row>
        <row r="8484">
          <cell r="A8484">
            <v>119498</v>
          </cell>
          <cell r="C8484" t="str">
            <v>PSPD</v>
          </cell>
        </row>
        <row r="8485">
          <cell r="A8485">
            <v>126999</v>
          </cell>
          <cell r="C8485" t="str">
            <v>PSPD</v>
          </cell>
        </row>
        <row r="8486">
          <cell r="A8486">
            <v>128969</v>
          </cell>
          <cell r="C8486" t="str">
            <v>PSPD</v>
          </cell>
        </row>
        <row r="8487">
          <cell r="A8487">
            <v>123742</v>
          </cell>
          <cell r="C8487" t="str">
            <v>PSPD</v>
          </cell>
        </row>
        <row r="8488">
          <cell r="A8488">
            <v>127299</v>
          </cell>
          <cell r="C8488" t="str">
            <v>PSPD</v>
          </cell>
        </row>
        <row r="8489">
          <cell r="A8489">
            <v>120196</v>
          </cell>
          <cell r="C8489" t="str">
            <v>PSPD</v>
          </cell>
        </row>
        <row r="8490">
          <cell r="A8490">
            <v>122379</v>
          </cell>
          <cell r="C8490" t="str">
            <v>PSPD</v>
          </cell>
        </row>
        <row r="8491">
          <cell r="A8491">
            <v>131824</v>
          </cell>
          <cell r="C8491" t="str">
            <v>PSPD</v>
          </cell>
        </row>
        <row r="8492">
          <cell r="A8492">
            <v>133309</v>
          </cell>
          <cell r="C8492" t="str">
            <v>PSPD</v>
          </cell>
        </row>
        <row r="8493">
          <cell r="A8493">
            <v>118533</v>
          </cell>
          <cell r="C8493" t="str">
            <v>PSPD</v>
          </cell>
        </row>
        <row r="8494">
          <cell r="A8494">
            <v>131702</v>
          </cell>
          <cell r="C8494" t="str">
            <v>PSPD</v>
          </cell>
        </row>
        <row r="8495">
          <cell r="A8495">
            <v>121858</v>
          </cell>
          <cell r="C8495" t="str">
            <v>PSPD</v>
          </cell>
        </row>
        <row r="8496">
          <cell r="A8496">
            <v>120183</v>
          </cell>
          <cell r="C8496" t="str">
            <v>PSPD</v>
          </cell>
        </row>
        <row r="8497">
          <cell r="A8497">
            <v>124064</v>
          </cell>
          <cell r="C8497" t="str">
            <v>PSPD</v>
          </cell>
        </row>
        <row r="8498">
          <cell r="A8498">
            <v>126029</v>
          </cell>
          <cell r="C8498" t="str">
            <v>PSPD</v>
          </cell>
        </row>
        <row r="8499">
          <cell r="A8499">
            <v>130983</v>
          </cell>
          <cell r="C8499" t="str">
            <v>PSPD</v>
          </cell>
        </row>
        <row r="8500">
          <cell r="A8500">
            <v>127297</v>
          </cell>
          <cell r="C8500" t="str">
            <v>PSPD</v>
          </cell>
        </row>
        <row r="8501">
          <cell r="A8501">
            <v>120193</v>
          </cell>
          <cell r="C8501" t="str">
            <v>PSPD</v>
          </cell>
        </row>
        <row r="8502">
          <cell r="A8502">
            <v>126086</v>
          </cell>
          <cell r="C8502" t="str">
            <v>PSPD</v>
          </cell>
        </row>
        <row r="8503">
          <cell r="A8503">
            <v>115615</v>
          </cell>
          <cell r="C8503" t="str">
            <v>PSPD</v>
          </cell>
        </row>
        <row r="8504">
          <cell r="A8504">
            <v>127300</v>
          </cell>
          <cell r="C8504" t="str">
            <v>PSPD</v>
          </cell>
        </row>
        <row r="8505">
          <cell r="A8505">
            <v>90326</v>
          </cell>
          <cell r="C8505" t="str">
            <v>PSPD</v>
          </cell>
        </row>
        <row r="8506">
          <cell r="A8506">
            <v>122118</v>
          </cell>
          <cell r="C8506" t="str">
            <v>PSPD</v>
          </cell>
        </row>
        <row r="8507">
          <cell r="A8507">
            <v>131595</v>
          </cell>
          <cell r="C8507" t="str">
            <v>PSPD</v>
          </cell>
        </row>
        <row r="8508">
          <cell r="A8508">
            <v>128746</v>
          </cell>
          <cell r="C8508" t="str">
            <v>PSPD</v>
          </cell>
        </row>
        <row r="8509">
          <cell r="A8509">
            <v>118530</v>
          </cell>
          <cell r="C8509" t="str">
            <v>PSPD</v>
          </cell>
        </row>
        <row r="8510">
          <cell r="A8510">
            <v>133327</v>
          </cell>
          <cell r="C8510" t="str">
            <v>PSPD</v>
          </cell>
        </row>
        <row r="8511">
          <cell r="A8511">
            <v>132991</v>
          </cell>
          <cell r="C8511" t="str">
            <v>PSPD</v>
          </cell>
        </row>
        <row r="8512">
          <cell r="A8512">
            <v>126857</v>
          </cell>
          <cell r="C8512" t="str">
            <v>PSPD</v>
          </cell>
        </row>
        <row r="8513">
          <cell r="A8513">
            <v>123489</v>
          </cell>
          <cell r="C8513" t="str">
            <v>PSPD</v>
          </cell>
        </row>
        <row r="8514">
          <cell r="A8514">
            <v>129561</v>
          </cell>
          <cell r="C8514" t="str">
            <v>PSPD</v>
          </cell>
        </row>
        <row r="8515">
          <cell r="A8515">
            <v>87386</v>
          </cell>
          <cell r="C8515" t="str">
            <v>PSPD</v>
          </cell>
        </row>
        <row r="8516">
          <cell r="A8516">
            <v>133499</v>
          </cell>
          <cell r="C8516" t="str">
            <v>PSPD</v>
          </cell>
        </row>
        <row r="8517">
          <cell r="A8517">
            <v>84329</v>
          </cell>
          <cell r="C8517" t="str">
            <v>PSPD</v>
          </cell>
        </row>
        <row r="8518">
          <cell r="A8518">
            <v>122623</v>
          </cell>
          <cell r="C8518" t="str">
            <v>PSPD</v>
          </cell>
        </row>
        <row r="8519">
          <cell r="A8519">
            <v>123488</v>
          </cell>
          <cell r="C8519" t="str">
            <v>PSPD</v>
          </cell>
        </row>
        <row r="8520">
          <cell r="A8520">
            <v>127302</v>
          </cell>
          <cell r="C8520" t="str">
            <v>PSPD</v>
          </cell>
        </row>
        <row r="8521">
          <cell r="A8521">
            <v>120754</v>
          </cell>
          <cell r="C8521" t="str">
            <v>PSPD</v>
          </cell>
        </row>
        <row r="8522">
          <cell r="A8522">
            <v>121864</v>
          </cell>
          <cell r="C8522" t="str">
            <v>PSPD</v>
          </cell>
        </row>
        <row r="8523">
          <cell r="A8523">
            <v>124730</v>
          </cell>
          <cell r="C8523" t="str">
            <v>PSPD</v>
          </cell>
        </row>
        <row r="8524">
          <cell r="A8524">
            <v>127583</v>
          </cell>
          <cell r="C8524" t="str">
            <v>PSPD</v>
          </cell>
        </row>
        <row r="8525">
          <cell r="A8525">
            <v>131867</v>
          </cell>
          <cell r="C8525" t="str">
            <v>PSPD</v>
          </cell>
        </row>
        <row r="8526">
          <cell r="A8526">
            <v>121935</v>
          </cell>
          <cell r="C8526" t="str">
            <v>PSPD</v>
          </cell>
        </row>
        <row r="8527">
          <cell r="A8527">
            <v>126517</v>
          </cell>
          <cell r="C8527" t="str">
            <v>PSPD</v>
          </cell>
        </row>
        <row r="8528">
          <cell r="A8528">
            <v>130696</v>
          </cell>
          <cell r="C8528" t="str">
            <v>PSPD</v>
          </cell>
        </row>
        <row r="8529">
          <cell r="A8529">
            <v>130694</v>
          </cell>
          <cell r="C8529" t="str">
            <v>PSPD</v>
          </cell>
        </row>
        <row r="8530">
          <cell r="A8530">
            <v>124214</v>
          </cell>
          <cell r="C8530" t="str">
            <v>PSPD</v>
          </cell>
        </row>
        <row r="8531">
          <cell r="A8531">
            <v>132300</v>
          </cell>
          <cell r="C8531" t="str">
            <v>PSPD</v>
          </cell>
        </row>
        <row r="8532">
          <cell r="A8532">
            <v>132527</v>
          </cell>
          <cell r="C8532" t="str">
            <v>PSPD</v>
          </cell>
        </row>
        <row r="8533">
          <cell r="A8533">
            <v>132187</v>
          </cell>
          <cell r="C8533" t="str">
            <v>PSPD</v>
          </cell>
        </row>
        <row r="8534">
          <cell r="A8534">
            <v>121867</v>
          </cell>
          <cell r="C8534" t="str">
            <v>PSPD</v>
          </cell>
        </row>
        <row r="8535">
          <cell r="A8535">
            <v>119747</v>
          </cell>
          <cell r="C8535" t="str">
            <v>PSPD</v>
          </cell>
        </row>
        <row r="8536">
          <cell r="A8536">
            <v>122744</v>
          </cell>
          <cell r="C8536" t="str">
            <v>PSPD</v>
          </cell>
        </row>
        <row r="8537">
          <cell r="A8537">
            <v>118714</v>
          </cell>
          <cell r="C8537" t="str">
            <v>PSPD</v>
          </cell>
        </row>
        <row r="8538">
          <cell r="A8538">
            <v>122433</v>
          </cell>
          <cell r="C8538" t="str">
            <v>PSPD</v>
          </cell>
        </row>
        <row r="8539">
          <cell r="A8539">
            <v>130984</v>
          </cell>
          <cell r="C8539" t="str">
            <v>PSPD</v>
          </cell>
        </row>
        <row r="8540">
          <cell r="A8540">
            <v>127301</v>
          </cell>
          <cell r="C8540" t="str">
            <v>PSPD</v>
          </cell>
        </row>
        <row r="8541">
          <cell r="A8541">
            <v>121859</v>
          </cell>
          <cell r="C8541" t="str">
            <v>PSPD</v>
          </cell>
        </row>
        <row r="8542">
          <cell r="A8542">
            <v>123572</v>
          </cell>
          <cell r="C8542" t="str">
            <v>PSPD</v>
          </cell>
        </row>
        <row r="8543">
          <cell r="A8543">
            <v>133193</v>
          </cell>
          <cell r="C8543" t="str">
            <v>PSPD</v>
          </cell>
        </row>
        <row r="8544">
          <cell r="A8544">
            <v>87452</v>
          </cell>
          <cell r="C8544" t="str">
            <v>PSPD</v>
          </cell>
        </row>
        <row r="8545">
          <cell r="A8545">
            <v>133307</v>
          </cell>
          <cell r="C8545" t="str">
            <v>PSPD</v>
          </cell>
        </row>
        <row r="8546">
          <cell r="A8546">
            <v>119133</v>
          </cell>
          <cell r="C8546" t="str">
            <v>PSPD</v>
          </cell>
        </row>
        <row r="8547">
          <cell r="A8547">
            <v>118138</v>
          </cell>
          <cell r="C8547" t="str">
            <v>PSPD</v>
          </cell>
        </row>
        <row r="8548">
          <cell r="A8548">
            <v>128950</v>
          </cell>
          <cell r="C8548" t="str">
            <v>PSPD</v>
          </cell>
        </row>
        <row r="8549">
          <cell r="A8549">
            <v>128967</v>
          </cell>
          <cell r="C8549" t="str">
            <v>PSPD</v>
          </cell>
        </row>
        <row r="8550">
          <cell r="A8550">
            <v>127426</v>
          </cell>
          <cell r="C8550" t="str">
            <v>PSPD</v>
          </cell>
        </row>
        <row r="8551">
          <cell r="A8551">
            <v>126451</v>
          </cell>
          <cell r="C8551" t="str">
            <v>PSPD</v>
          </cell>
        </row>
        <row r="8552">
          <cell r="A8552">
            <v>127034</v>
          </cell>
          <cell r="C8552" t="str">
            <v>PSPD</v>
          </cell>
        </row>
        <row r="8553">
          <cell r="A8553">
            <v>128952</v>
          </cell>
          <cell r="C8553" t="str">
            <v>PSPD</v>
          </cell>
        </row>
        <row r="8554">
          <cell r="A8554">
            <v>128326</v>
          </cell>
          <cell r="C8554" t="str">
            <v>PSPD</v>
          </cell>
        </row>
        <row r="8555">
          <cell r="A8555">
            <v>126511</v>
          </cell>
          <cell r="C8555" t="str">
            <v>PSPD</v>
          </cell>
        </row>
        <row r="8556">
          <cell r="A8556">
            <v>126453</v>
          </cell>
          <cell r="C8556" t="str">
            <v>PSPD</v>
          </cell>
        </row>
        <row r="8557">
          <cell r="A8557">
            <v>127077</v>
          </cell>
          <cell r="C8557" t="str">
            <v>PSPD</v>
          </cell>
        </row>
        <row r="8558">
          <cell r="A8558">
            <v>125025</v>
          </cell>
          <cell r="C8558" t="str">
            <v>PSPD</v>
          </cell>
        </row>
        <row r="8559">
          <cell r="A8559">
            <v>128854</v>
          </cell>
          <cell r="C8559" t="str">
            <v>PSPD</v>
          </cell>
        </row>
        <row r="8560">
          <cell r="A8560">
            <v>131139</v>
          </cell>
          <cell r="C8560" t="str">
            <v>PSPD</v>
          </cell>
        </row>
        <row r="8561">
          <cell r="A8561">
            <v>126354</v>
          </cell>
          <cell r="C8561" t="str">
            <v>PSPD</v>
          </cell>
        </row>
        <row r="8562">
          <cell r="A8562">
            <v>123828</v>
          </cell>
          <cell r="C8562" t="str">
            <v>PSPD</v>
          </cell>
        </row>
        <row r="8563">
          <cell r="A8563">
            <v>128939</v>
          </cell>
          <cell r="C8563" t="str">
            <v>PSPD</v>
          </cell>
        </row>
        <row r="8564">
          <cell r="A8564">
            <v>128938</v>
          </cell>
          <cell r="C8564" t="str">
            <v>PSPD</v>
          </cell>
        </row>
        <row r="8565">
          <cell r="A8565">
            <v>132622</v>
          </cell>
          <cell r="C8565" t="str">
            <v>PSPD</v>
          </cell>
        </row>
        <row r="8566">
          <cell r="A8566">
            <v>122498</v>
          </cell>
          <cell r="C8566" t="str">
            <v>PSPD</v>
          </cell>
        </row>
        <row r="8567">
          <cell r="A8567">
            <v>128546</v>
          </cell>
          <cell r="C8567" t="str">
            <v>PSPD</v>
          </cell>
        </row>
        <row r="8568">
          <cell r="A8568">
            <v>125520</v>
          </cell>
          <cell r="C8568" t="str">
            <v>PSPD</v>
          </cell>
        </row>
        <row r="8569">
          <cell r="A8569">
            <v>133143</v>
          </cell>
          <cell r="C8569" t="str">
            <v>PSPD</v>
          </cell>
        </row>
        <row r="8570">
          <cell r="A8570">
            <v>126352</v>
          </cell>
          <cell r="C8570" t="str">
            <v>PSPD</v>
          </cell>
        </row>
        <row r="8571">
          <cell r="A8571">
            <v>126343</v>
          </cell>
          <cell r="C8571" t="str">
            <v>PSPD</v>
          </cell>
        </row>
        <row r="8572">
          <cell r="A8572">
            <v>124734</v>
          </cell>
          <cell r="C8572" t="str">
            <v>PSPD</v>
          </cell>
        </row>
        <row r="8573">
          <cell r="A8573">
            <v>128182</v>
          </cell>
          <cell r="C8573" t="str">
            <v>PSPD</v>
          </cell>
        </row>
        <row r="8574">
          <cell r="A8574">
            <v>125371</v>
          </cell>
          <cell r="C8574" t="str">
            <v>PSPD</v>
          </cell>
        </row>
        <row r="8575">
          <cell r="A8575">
            <v>129208</v>
          </cell>
          <cell r="C8575" t="str">
            <v>PSPD</v>
          </cell>
        </row>
        <row r="8576">
          <cell r="A8576">
            <v>131834</v>
          </cell>
          <cell r="C8576" t="str">
            <v>PSPD</v>
          </cell>
        </row>
        <row r="8577">
          <cell r="A8577">
            <v>128948</v>
          </cell>
          <cell r="C8577" t="str">
            <v>PSPD</v>
          </cell>
        </row>
        <row r="8578">
          <cell r="A8578">
            <v>126342</v>
          </cell>
          <cell r="C8578" t="str">
            <v>PSPD</v>
          </cell>
        </row>
        <row r="8579">
          <cell r="A8579">
            <v>128951</v>
          </cell>
          <cell r="C8579" t="str">
            <v>PSPD</v>
          </cell>
        </row>
        <row r="8580">
          <cell r="A8580">
            <v>131137</v>
          </cell>
          <cell r="C8580" t="str">
            <v>PSPD</v>
          </cell>
        </row>
        <row r="8581">
          <cell r="A8581">
            <v>131138</v>
          </cell>
          <cell r="C8581" t="str">
            <v>PSPD</v>
          </cell>
        </row>
        <row r="8582">
          <cell r="A8582">
            <v>126353</v>
          </cell>
          <cell r="C8582" t="str">
            <v>PSPD</v>
          </cell>
        </row>
        <row r="8583">
          <cell r="A8583">
            <v>126455</v>
          </cell>
          <cell r="C8583" t="str">
            <v>PSPD</v>
          </cell>
        </row>
        <row r="8584">
          <cell r="A8584">
            <v>126338</v>
          </cell>
          <cell r="C8584" t="str">
            <v>PSPD</v>
          </cell>
        </row>
        <row r="8585">
          <cell r="A8585">
            <v>127033</v>
          </cell>
          <cell r="C8585" t="str">
            <v>PSPD</v>
          </cell>
        </row>
        <row r="8586">
          <cell r="A8586">
            <v>122141</v>
          </cell>
          <cell r="C8586" t="str">
            <v>PSPD</v>
          </cell>
        </row>
        <row r="8587">
          <cell r="A8587">
            <v>128116</v>
          </cell>
          <cell r="C8587" t="str">
            <v>PSPD</v>
          </cell>
        </row>
        <row r="8588">
          <cell r="A8588">
            <v>126341</v>
          </cell>
          <cell r="C8588" t="str">
            <v>PSPD</v>
          </cell>
        </row>
        <row r="8589">
          <cell r="A8589">
            <v>132431</v>
          </cell>
          <cell r="C8589" t="str">
            <v>PSPD</v>
          </cell>
        </row>
        <row r="8590">
          <cell r="A8590">
            <v>123603</v>
          </cell>
          <cell r="C8590" t="str">
            <v>PSPD</v>
          </cell>
        </row>
        <row r="8591">
          <cell r="A8591">
            <v>129737</v>
          </cell>
          <cell r="C8591" t="str">
            <v>PSPD</v>
          </cell>
        </row>
        <row r="8592">
          <cell r="A8592">
            <v>133405</v>
          </cell>
          <cell r="C8592" t="str">
            <v>PSPD</v>
          </cell>
        </row>
        <row r="8593">
          <cell r="A8593">
            <v>126344</v>
          </cell>
          <cell r="C8593" t="str">
            <v>PSPD</v>
          </cell>
        </row>
        <row r="8594">
          <cell r="A8594">
            <v>128647</v>
          </cell>
          <cell r="C8594" t="str">
            <v>PSPD</v>
          </cell>
        </row>
        <row r="8595">
          <cell r="A8595">
            <v>131136</v>
          </cell>
          <cell r="C8595" t="str">
            <v>PSPD</v>
          </cell>
        </row>
        <row r="8596">
          <cell r="A8596">
            <v>125029</v>
          </cell>
          <cell r="C8596" t="str">
            <v>PSPD</v>
          </cell>
        </row>
        <row r="8597">
          <cell r="A8597">
            <v>128937</v>
          </cell>
          <cell r="C8597" t="str">
            <v>PSPD</v>
          </cell>
        </row>
        <row r="8598">
          <cell r="A8598">
            <v>126946</v>
          </cell>
          <cell r="C8598" t="str">
            <v>PSPD</v>
          </cell>
        </row>
        <row r="8599">
          <cell r="A8599">
            <v>131030</v>
          </cell>
          <cell r="C8599" t="str">
            <v>PSPD</v>
          </cell>
        </row>
        <row r="8600">
          <cell r="A8600">
            <v>124101</v>
          </cell>
          <cell r="C8600" t="str">
            <v>PSPD</v>
          </cell>
        </row>
        <row r="8601">
          <cell r="A8601">
            <v>124098</v>
          </cell>
          <cell r="C8601" t="str">
            <v>PSPD</v>
          </cell>
        </row>
        <row r="8602">
          <cell r="A8602">
            <v>126339</v>
          </cell>
          <cell r="C8602" t="str">
            <v>PSPD</v>
          </cell>
        </row>
        <row r="8603">
          <cell r="A8603">
            <v>131324</v>
          </cell>
          <cell r="C8603" t="str">
            <v>PSPD</v>
          </cell>
        </row>
        <row r="8604">
          <cell r="A8604">
            <v>123573</v>
          </cell>
          <cell r="C8604" t="str">
            <v>PSPD</v>
          </cell>
        </row>
        <row r="8605">
          <cell r="A8605">
            <v>130193</v>
          </cell>
          <cell r="C8605" t="str">
            <v>PSPD</v>
          </cell>
        </row>
        <row r="8606">
          <cell r="A8606">
            <v>128940</v>
          </cell>
          <cell r="C8606" t="str">
            <v>PSPD</v>
          </cell>
        </row>
        <row r="8607">
          <cell r="A8607">
            <v>124102</v>
          </cell>
          <cell r="C8607" t="str">
            <v>PSPD</v>
          </cell>
        </row>
        <row r="8608">
          <cell r="A8608">
            <v>123473</v>
          </cell>
          <cell r="C8608" t="str">
            <v>PSPD</v>
          </cell>
        </row>
        <row r="8609">
          <cell r="A8609">
            <v>126454</v>
          </cell>
          <cell r="C8609" t="str">
            <v>PSPD</v>
          </cell>
        </row>
        <row r="8610">
          <cell r="A8610">
            <v>127032</v>
          </cell>
          <cell r="C8610" t="str">
            <v>PSPD</v>
          </cell>
        </row>
        <row r="8611">
          <cell r="A8611">
            <v>132107</v>
          </cell>
          <cell r="C8611" t="str">
            <v>PSPD</v>
          </cell>
        </row>
        <row r="8612">
          <cell r="A8612">
            <v>131804</v>
          </cell>
          <cell r="C8612" t="str">
            <v>PSPD</v>
          </cell>
        </row>
        <row r="8613">
          <cell r="A8613">
            <v>126665</v>
          </cell>
          <cell r="C8613" t="str">
            <v>PSPD</v>
          </cell>
        </row>
        <row r="8614">
          <cell r="A8614">
            <v>132635</v>
          </cell>
          <cell r="C8614" t="str">
            <v>PSPD</v>
          </cell>
        </row>
        <row r="8615">
          <cell r="A8615">
            <v>126351</v>
          </cell>
          <cell r="C8615" t="str">
            <v>PSPD</v>
          </cell>
        </row>
        <row r="8616">
          <cell r="A8616">
            <v>128946</v>
          </cell>
          <cell r="C8616" t="str">
            <v>PSPD</v>
          </cell>
        </row>
        <row r="8617">
          <cell r="A8617">
            <v>132542</v>
          </cell>
          <cell r="C8617" t="str">
            <v>PSPD</v>
          </cell>
        </row>
        <row r="8618">
          <cell r="A8618">
            <v>123490</v>
          </cell>
          <cell r="C8618" t="str">
            <v>PSPD</v>
          </cell>
        </row>
        <row r="8619">
          <cell r="A8619">
            <v>126348</v>
          </cell>
          <cell r="C8619" t="str">
            <v>PSPD</v>
          </cell>
        </row>
        <row r="8620">
          <cell r="A8620">
            <v>128949</v>
          </cell>
          <cell r="C8620" t="str">
            <v>PSPD</v>
          </cell>
        </row>
        <row r="8621">
          <cell r="A8621">
            <v>126350</v>
          </cell>
          <cell r="C8621" t="str">
            <v>PSPD</v>
          </cell>
        </row>
        <row r="8622">
          <cell r="A8622">
            <v>128945</v>
          </cell>
          <cell r="C8622" t="str">
            <v>PSPD</v>
          </cell>
        </row>
        <row r="8623">
          <cell r="A8623">
            <v>124097</v>
          </cell>
          <cell r="C8623" t="str">
            <v>PSPD</v>
          </cell>
        </row>
        <row r="8624">
          <cell r="A8624">
            <v>126347</v>
          </cell>
          <cell r="C8624" t="str">
            <v>PSPD</v>
          </cell>
        </row>
        <row r="8625">
          <cell r="A8625">
            <v>124732</v>
          </cell>
          <cell r="C8625" t="str">
            <v>PSPD</v>
          </cell>
        </row>
        <row r="8626">
          <cell r="A8626">
            <v>128944</v>
          </cell>
          <cell r="C8626" t="str">
            <v>PSPD</v>
          </cell>
        </row>
        <row r="8627">
          <cell r="A8627">
            <v>132634</v>
          </cell>
          <cell r="C8627" t="str">
            <v>PSPD</v>
          </cell>
        </row>
        <row r="8628">
          <cell r="A8628">
            <v>133470</v>
          </cell>
          <cell r="C8628" t="str">
            <v>PSPD</v>
          </cell>
        </row>
        <row r="8629">
          <cell r="A8629">
            <v>132655</v>
          </cell>
          <cell r="C8629" t="str">
            <v>PSPD</v>
          </cell>
        </row>
        <row r="8630">
          <cell r="A8630">
            <v>132656</v>
          </cell>
          <cell r="C8630" t="str">
            <v>PSPD</v>
          </cell>
        </row>
        <row r="8631">
          <cell r="A8631">
            <v>132927</v>
          </cell>
          <cell r="C8631" t="str">
            <v>PSPD</v>
          </cell>
        </row>
        <row r="8632">
          <cell r="A8632">
            <v>129475</v>
          </cell>
          <cell r="C8632" t="str">
            <v>PSPD</v>
          </cell>
        </row>
        <row r="8633">
          <cell r="A8633">
            <v>132649</v>
          </cell>
          <cell r="C8633" t="str">
            <v>PSPD</v>
          </cell>
        </row>
        <row r="8634">
          <cell r="A8634">
            <v>133216</v>
          </cell>
          <cell r="C8634" t="str">
            <v>PSPD</v>
          </cell>
        </row>
        <row r="8635">
          <cell r="A8635">
            <v>132919</v>
          </cell>
          <cell r="C8635" t="str">
            <v>PSPD</v>
          </cell>
        </row>
        <row r="8636">
          <cell r="A8636">
            <v>132781</v>
          </cell>
          <cell r="C8636" t="str">
            <v>PSPD</v>
          </cell>
        </row>
        <row r="8637">
          <cell r="A8637">
            <v>132905</v>
          </cell>
          <cell r="C8637" t="str">
            <v>PSPD</v>
          </cell>
        </row>
        <row r="8638">
          <cell r="A8638">
            <v>132759</v>
          </cell>
          <cell r="C8638" t="str">
            <v>PSPD</v>
          </cell>
        </row>
        <row r="8639">
          <cell r="A8639">
            <v>129478</v>
          </cell>
          <cell r="C8639" t="str">
            <v>PSPD</v>
          </cell>
        </row>
        <row r="8640">
          <cell r="A8640">
            <v>133467</v>
          </cell>
          <cell r="C8640" t="str">
            <v>PSPD</v>
          </cell>
        </row>
        <row r="8641">
          <cell r="A8641">
            <v>124429</v>
          </cell>
          <cell r="C8641" t="str">
            <v>PSPD</v>
          </cell>
        </row>
        <row r="8642">
          <cell r="A8642">
            <v>132640</v>
          </cell>
          <cell r="C8642" t="str">
            <v>PSPD</v>
          </cell>
        </row>
        <row r="8643">
          <cell r="A8643">
            <v>132648</v>
          </cell>
          <cell r="C8643" t="str">
            <v>PSPD</v>
          </cell>
        </row>
        <row r="8644">
          <cell r="A8644">
            <v>132278</v>
          </cell>
          <cell r="C8644" t="str">
            <v>PSPD</v>
          </cell>
        </row>
        <row r="8645">
          <cell r="A8645">
            <v>133238</v>
          </cell>
          <cell r="C8645" t="str">
            <v>PSPD</v>
          </cell>
        </row>
        <row r="8646">
          <cell r="A8646">
            <v>133471</v>
          </cell>
          <cell r="C8646" t="str">
            <v>PSPD</v>
          </cell>
        </row>
        <row r="8647">
          <cell r="A8647">
            <v>133108</v>
          </cell>
          <cell r="C8647" t="str">
            <v>PSPD</v>
          </cell>
        </row>
        <row r="8648">
          <cell r="A8648">
            <v>130498</v>
          </cell>
          <cell r="C8648" t="str">
            <v>PSPD</v>
          </cell>
        </row>
        <row r="8649">
          <cell r="A8649">
            <v>132934</v>
          </cell>
          <cell r="C8649" t="str">
            <v>PSPD</v>
          </cell>
        </row>
        <row r="8650">
          <cell r="A8650">
            <v>132638</v>
          </cell>
          <cell r="C8650" t="str">
            <v>PSPD</v>
          </cell>
        </row>
        <row r="8651">
          <cell r="A8651">
            <v>132799</v>
          </cell>
          <cell r="C8651" t="str">
            <v>PSPD</v>
          </cell>
        </row>
        <row r="8652">
          <cell r="A8652">
            <v>132654</v>
          </cell>
          <cell r="C8652" t="str">
            <v>PSPD</v>
          </cell>
        </row>
        <row r="8653">
          <cell r="A8653">
            <v>132628</v>
          </cell>
          <cell r="C8653" t="str">
            <v>PSPD</v>
          </cell>
        </row>
        <row r="8654">
          <cell r="A8654">
            <v>133229</v>
          </cell>
          <cell r="C8654" t="str">
            <v>PSPD</v>
          </cell>
        </row>
        <row r="8655">
          <cell r="A8655">
            <v>132631</v>
          </cell>
          <cell r="C8655" t="str">
            <v>PSPD</v>
          </cell>
        </row>
        <row r="8656">
          <cell r="A8656">
            <v>133013</v>
          </cell>
          <cell r="C8656" t="str">
            <v>PSPD</v>
          </cell>
        </row>
        <row r="8657">
          <cell r="A8657">
            <v>132757</v>
          </cell>
          <cell r="C8657" t="str">
            <v>PSPD</v>
          </cell>
        </row>
        <row r="8658">
          <cell r="A8658">
            <v>130496</v>
          </cell>
          <cell r="C8658" t="str">
            <v>PSPD</v>
          </cell>
        </row>
        <row r="8659">
          <cell r="A8659">
            <v>132913</v>
          </cell>
          <cell r="C8659" t="str">
            <v>PSPD</v>
          </cell>
        </row>
        <row r="8660">
          <cell r="A8660">
            <v>132659</v>
          </cell>
          <cell r="C8660" t="str">
            <v>PSPD</v>
          </cell>
        </row>
        <row r="8661">
          <cell r="A8661">
            <v>132639</v>
          </cell>
          <cell r="C8661" t="str">
            <v>PSPD</v>
          </cell>
        </row>
        <row r="8662">
          <cell r="A8662">
            <v>132878</v>
          </cell>
          <cell r="C8662" t="str">
            <v>PSPD</v>
          </cell>
        </row>
        <row r="8663">
          <cell r="A8663">
            <v>132630</v>
          </cell>
          <cell r="C8663" t="str">
            <v>PSPD</v>
          </cell>
        </row>
        <row r="8664">
          <cell r="A8664">
            <v>132780</v>
          </cell>
          <cell r="C8664" t="str">
            <v>PSPD</v>
          </cell>
        </row>
        <row r="8665">
          <cell r="A8665">
            <v>129474</v>
          </cell>
          <cell r="C8665" t="str">
            <v>PSPD</v>
          </cell>
        </row>
        <row r="8666">
          <cell r="A8666">
            <v>132672</v>
          </cell>
          <cell r="C8666" t="str">
            <v>PSPD</v>
          </cell>
        </row>
        <row r="8667">
          <cell r="A8667">
            <v>132641</v>
          </cell>
          <cell r="C8667" t="str">
            <v>PSPD</v>
          </cell>
        </row>
        <row r="8668">
          <cell r="A8668">
            <v>129476</v>
          </cell>
          <cell r="C8668" t="str">
            <v>PSPD</v>
          </cell>
        </row>
        <row r="8669">
          <cell r="A8669">
            <v>132745</v>
          </cell>
          <cell r="C8669" t="str">
            <v>PSPD</v>
          </cell>
        </row>
        <row r="8670">
          <cell r="A8670">
            <v>132016</v>
          </cell>
          <cell r="C8670" t="str">
            <v>PSPD</v>
          </cell>
        </row>
        <row r="8671">
          <cell r="A8671">
            <v>121460</v>
          </cell>
          <cell r="C8671" t="str">
            <v>PSPD</v>
          </cell>
        </row>
        <row r="8672">
          <cell r="A8672">
            <v>129205</v>
          </cell>
          <cell r="C8672" t="str">
            <v>PSPD</v>
          </cell>
        </row>
        <row r="8673">
          <cell r="A8673">
            <v>126715</v>
          </cell>
          <cell r="C8673" t="str">
            <v>PSPD</v>
          </cell>
        </row>
        <row r="8674">
          <cell r="A8674">
            <v>101156</v>
          </cell>
          <cell r="C8674" t="str">
            <v>FBD</v>
          </cell>
        </row>
        <row r="8675">
          <cell r="A8675">
            <v>91699</v>
          </cell>
          <cell r="C8675" t="str">
            <v>FBD</v>
          </cell>
        </row>
        <row r="8676">
          <cell r="A8676">
            <v>86127</v>
          </cell>
          <cell r="C8676" t="str">
            <v>FBD</v>
          </cell>
        </row>
        <row r="8677">
          <cell r="A8677">
            <v>88397</v>
          </cell>
          <cell r="C8677" t="str">
            <v>FBD</v>
          </cell>
        </row>
        <row r="8678">
          <cell r="A8678">
            <v>116988</v>
          </cell>
          <cell r="C8678" t="str">
            <v>FBD</v>
          </cell>
        </row>
        <row r="8679">
          <cell r="A8679">
            <v>122132</v>
          </cell>
          <cell r="C8679" t="str">
            <v>FBD</v>
          </cell>
        </row>
        <row r="8680">
          <cell r="A8680">
            <v>40517</v>
          </cell>
          <cell r="C8680" t="str">
            <v>FBD</v>
          </cell>
        </row>
        <row r="8681">
          <cell r="A8681">
            <v>118748</v>
          </cell>
          <cell r="C8681" t="str">
            <v>FBD</v>
          </cell>
        </row>
        <row r="8682">
          <cell r="A8682">
            <v>82169</v>
          </cell>
          <cell r="C8682" t="str">
            <v>FBD</v>
          </cell>
        </row>
        <row r="8683">
          <cell r="A8683">
            <v>93616</v>
          </cell>
          <cell r="C8683" t="str">
            <v>FBD</v>
          </cell>
        </row>
        <row r="8684">
          <cell r="A8684">
            <v>98764</v>
          </cell>
          <cell r="C8684" t="str">
            <v>FBD</v>
          </cell>
        </row>
        <row r="8685">
          <cell r="A8685">
            <v>86041</v>
          </cell>
          <cell r="C8685" t="str">
            <v>FBD</v>
          </cell>
        </row>
        <row r="8686">
          <cell r="A8686">
            <v>98349</v>
          </cell>
          <cell r="C8686" t="str">
            <v>FBD</v>
          </cell>
        </row>
        <row r="8687">
          <cell r="A8687">
            <v>125730</v>
          </cell>
          <cell r="C8687" t="str">
            <v>FBD</v>
          </cell>
        </row>
        <row r="8688">
          <cell r="A8688">
            <v>87687</v>
          </cell>
          <cell r="C8688" t="str">
            <v>FBD</v>
          </cell>
        </row>
        <row r="8689">
          <cell r="A8689">
            <v>98760</v>
          </cell>
          <cell r="C8689" t="str">
            <v>FBD</v>
          </cell>
        </row>
        <row r="8690">
          <cell r="A8690">
            <v>91856</v>
          </cell>
          <cell r="C8690" t="str">
            <v>FBD</v>
          </cell>
        </row>
        <row r="8691">
          <cell r="A8691">
            <v>91877</v>
          </cell>
          <cell r="C8691" t="str">
            <v>FBD</v>
          </cell>
        </row>
        <row r="8692">
          <cell r="A8692">
            <v>89557</v>
          </cell>
          <cell r="C8692" t="str">
            <v>FBD</v>
          </cell>
        </row>
        <row r="8693">
          <cell r="A8693">
            <v>121313</v>
          </cell>
          <cell r="C8693" t="str">
            <v>FBD</v>
          </cell>
        </row>
        <row r="8694">
          <cell r="A8694">
            <v>118711</v>
          </cell>
          <cell r="C8694" t="str">
            <v>FBD</v>
          </cell>
        </row>
        <row r="8695">
          <cell r="A8695">
            <v>84013</v>
          </cell>
          <cell r="C8695" t="str">
            <v>FBD</v>
          </cell>
        </row>
        <row r="8696">
          <cell r="A8696">
            <v>128733</v>
          </cell>
          <cell r="C8696" t="str">
            <v>FBD</v>
          </cell>
        </row>
        <row r="8697">
          <cell r="A8697">
            <v>98380</v>
          </cell>
          <cell r="C8697" t="str">
            <v>FBD</v>
          </cell>
        </row>
        <row r="8698">
          <cell r="A8698">
            <v>112530</v>
          </cell>
          <cell r="C8698" t="str">
            <v>FBD</v>
          </cell>
        </row>
        <row r="8699">
          <cell r="A8699">
            <v>98647</v>
          </cell>
          <cell r="C8699" t="str">
            <v>FBD</v>
          </cell>
        </row>
        <row r="8700">
          <cell r="A8700">
            <v>98636</v>
          </cell>
          <cell r="C8700" t="str">
            <v>FBD</v>
          </cell>
        </row>
        <row r="8701">
          <cell r="A8701">
            <v>104525</v>
          </cell>
          <cell r="C8701" t="str">
            <v>FBD</v>
          </cell>
        </row>
        <row r="8702">
          <cell r="A8702">
            <v>90198</v>
          </cell>
          <cell r="C8702" t="str">
            <v>FBD</v>
          </cell>
        </row>
        <row r="8703">
          <cell r="A8703">
            <v>84640</v>
          </cell>
          <cell r="C8703" t="str">
            <v>FBD</v>
          </cell>
        </row>
        <row r="8704">
          <cell r="A8704">
            <v>93332</v>
          </cell>
          <cell r="C8704" t="str">
            <v>FBD</v>
          </cell>
        </row>
        <row r="8705">
          <cell r="A8705">
            <v>46353</v>
          </cell>
          <cell r="C8705" t="str">
            <v>FBD</v>
          </cell>
        </row>
        <row r="8706">
          <cell r="A8706">
            <v>114442</v>
          </cell>
          <cell r="C8706" t="str">
            <v>FBD</v>
          </cell>
        </row>
        <row r="8707">
          <cell r="A8707">
            <v>109186</v>
          </cell>
          <cell r="C8707" t="str">
            <v>FBD</v>
          </cell>
        </row>
        <row r="8708">
          <cell r="A8708">
            <v>119823</v>
          </cell>
          <cell r="C8708" t="str">
            <v>FBD</v>
          </cell>
        </row>
        <row r="8709">
          <cell r="A8709">
            <v>90568</v>
          </cell>
          <cell r="C8709" t="str">
            <v>FBD</v>
          </cell>
        </row>
        <row r="8710">
          <cell r="A8710">
            <v>112888</v>
          </cell>
          <cell r="C8710" t="str">
            <v>FBD</v>
          </cell>
        </row>
        <row r="8711">
          <cell r="A8711">
            <v>86670</v>
          </cell>
          <cell r="C8711" t="str">
            <v>FBD</v>
          </cell>
        </row>
        <row r="8712">
          <cell r="A8712">
            <v>103605</v>
          </cell>
          <cell r="C8712" t="str">
            <v>FBD</v>
          </cell>
        </row>
        <row r="8713">
          <cell r="A8713">
            <v>83712</v>
          </cell>
          <cell r="C8713" t="str">
            <v>FBD</v>
          </cell>
        </row>
        <row r="8714">
          <cell r="A8714">
            <v>127609</v>
          </cell>
          <cell r="C8714" t="str">
            <v>FBD</v>
          </cell>
        </row>
        <row r="8715">
          <cell r="A8715">
            <v>89180</v>
          </cell>
          <cell r="C8715" t="str">
            <v>FBD</v>
          </cell>
        </row>
        <row r="8716">
          <cell r="A8716">
            <v>125784</v>
          </cell>
          <cell r="C8716" t="str">
            <v>FBD</v>
          </cell>
        </row>
        <row r="8717">
          <cell r="A8717">
            <v>125623</v>
          </cell>
          <cell r="C8717" t="str">
            <v>FBD</v>
          </cell>
        </row>
        <row r="8718">
          <cell r="A8718">
            <v>81552</v>
          </cell>
          <cell r="C8718" t="str">
            <v>FBD</v>
          </cell>
        </row>
        <row r="8719">
          <cell r="A8719">
            <v>112345</v>
          </cell>
          <cell r="C8719" t="str">
            <v>FBD</v>
          </cell>
        </row>
        <row r="8720">
          <cell r="A8720">
            <v>112306</v>
          </cell>
          <cell r="C8720" t="str">
            <v>FBD</v>
          </cell>
        </row>
        <row r="8721">
          <cell r="A8721">
            <v>98164</v>
          </cell>
          <cell r="C8721" t="str">
            <v>FBD</v>
          </cell>
        </row>
        <row r="8722">
          <cell r="A8722">
            <v>112343</v>
          </cell>
          <cell r="C8722" t="str">
            <v>FBD</v>
          </cell>
        </row>
        <row r="8723">
          <cell r="A8723">
            <v>112388</v>
          </cell>
          <cell r="C8723" t="str">
            <v>FBD</v>
          </cell>
        </row>
        <row r="8724">
          <cell r="A8724">
            <v>112394</v>
          </cell>
          <cell r="C8724" t="str">
            <v>FBD</v>
          </cell>
        </row>
        <row r="8725">
          <cell r="A8725">
            <v>84996</v>
          </cell>
          <cell r="C8725" t="str">
            <v>FBD</v>
          </cell>
        </row>
        <row r="8726">
          <cell r="A8726">
            <v>103166</v>
          </cell>
          <cell r="C8726" t="str">
            <v>FBD</v>
          </cell>
        </row>
        <row r="8727">
          <cell r="A8727">
            <v>115900</v>
          </cell>
          <cell r="C8727" t="str">
            <v>FBD</v>
          </cell>
        </row>
        <row r="8728">
          <cell r="A8728">
            <v>112495</v>
          </cell>
          <cell r="C8728" t="str">
            <v>FBD</v>
          </cell>
        </row>
        <row r="8729">
          <cell r="A8729">
            <v>118784</v>
          </cell>
          <cell r="C8729" t="str">
            <v>FBD</v>
          </cell>
        </row>
        <row r="8730">
          <cell r="A8730">
            <v>88249</v>
          </cell>
          <cell r="C8730" t="str">
            <v>FBD</v>
          </cell>
        </row>
        <row r="8731">
          <cell r="A8731">
            <v>105887</v>
          </cell>
          <cell r="C8731" t="str">
            <v>FBD</v>
          </cell>
        </row>
        <row r="8732">
          <cell r="A8732">
            <v>107050</v>
          </cell>
          <cell r="C8732" t="str">
            <v>FBD</v>
          </cell>
        </row>
        <row r="8733">
          <cell r="A8733">
            <v>112325</v>
          </cell>
          <cell r="C8733" t="str">
            <v>FBD</v>
          </cell>
        </row>
        <row r="8734">
          <cell r="A8734">
            <v>129078</v>
          </cell>
          <cell r="C8734" t="str">
            <v>FBD</v>
          </cell>
        </row>
        <row r="8735">
          <cell r="A8735">
            <v>117292</v>
          </cell>
          <cell r="C8735" t="str">
            <v>FBD</v>
          </cell>
        </row>
        <row r="8736">
          <cell r="A8736">
            <v>87745</v>
          </cell>
          <cell r="C8736" t="str">
            <v>FBD</v>
          </cell>
        </row>
        <row r="8737">
          <cell r="A8737">
            <v>117707</v>
          </cell>
          <cell r="C8737" t="str">
            <v>FBD</v>
          </cell>
        </row>
        <row r="8738">
          <cell r="A8738">
            <v>110603</v>
          </cell>
          <cell r="C8738" t="str">
            <v>FBD</v>
          </cell>
        </row>
        <row r="8739">
          <cell r="A8739">
            <v>96871</v>
          </cell>
          <cell r="C8739" t="str">
            <v>FBD</v>
          </cell>
        </row>
        <row r="8740">
          <cell r="A8740">
            <v>117374</v>
          </cell>
          <cell r="C8740" t="str">
            <v>FBD</v>
          </cell>
        </row>
        <row r="8741">
          <cell r="A8741">
            <v>100513</v>
          </cell>
          <cell r="C8741" t="str">
            <v>FBD</v>
          </cell>
        </row>
        <row r="8742">
          <cell r="A8742">
            <v>86126</v>
          </cell>
          <cell r="C8742" t="str">
            <v>FBD</v>
          </cell>
        </row>
        <row r="8743">
          <cell r="A8743">
            <v>107069</v>
          </cell>
          <cell r="C8743" t="str">
            <v>FBD</v>
          </cell>
        </row>
        <row r="8744">
          <cell r="A8744">
            <v>106924</v>
          </cell>
          <cell r="C8744" t="str">
            <v>FBD</v>
          </cell>
        </row>
        <row r="8745">
          <cell r="A8745">
            <v>114881</v>
          </cell>
          <cell r="C8745" t="str">
            <v>FBD</v>
          </cell>
        </row>
        <row r="8746">
          <cell r="A8746">
            <v>96706</v>
          </cell>
          <cell r="C8746" t="str">
            <v>FBD</v>
          </cell>
        </row>
        <row r="8747">
          <cell r="A8747">
            <v>116198</v>
          </cell>
          <cell r="C8747" t="str">
            <v>FBD</v>
          </cell>
        </row>
        <row r="8748">
          <cell r="A8748">
            <v>115975</v>
          </cell>
          <cell r="C8748" t="str">
            <v>FBD</v>
          </cell>
        </row>
        <row r="8749">
          <cell r="A8749">
            <v>118059</v>
          </cell>
          <cell r="C8749" t="str">
            <v>FBD</v>
          </cell>
        </row>
        <row r="8750">
          <cell r="A8750">
            <v>121280</v>
          </cell>
          <cell r="C8750" t="str">
            <v>FBD</v>
          </cell>
        </row>
        <row r="8751">
          <cell r="A8751">
            <v>117270</v>
          </cell>
          <cell r="C8751" t="str">
            <v>FBD</v>
          </cell>
        </row>
        <row r="8752">
          <cell r="A8752">
            <v>115309</v>
          </cell>
          <cell r="C8752" t="str">
            <v>FBD</v>
          </cell>
        </row>
        <row r="8753">
          <cell r="A8753">
            <v>114446</v>
          </cell>
          <cell r="C8753" t="str">
            <v>FBD</v>
          </cell>
        </row>
        <row r="8754">
          <cell r="A8754">
            <v>123803</v>
          </cell>
          <cell r="C8754" t="str">
            <v>FBD</v>
          </cell>
        </row>
        <row r="8755">
          <cell r="A8755">
            <v>115826</v>
          </cell>
          <cell r="C8755" t="str">
            <v>FBD</v>
          </cell>
        </row>
        <row r="8756">
          <cell r="A8756">
            <v>117183</v>
          </cell>
          <cell r="C8756" t="str">
            <v>FBD</v>
          </cell>
        </row>
        <row r="8757">
          <cell r="A8757">
            <v>119121</v>
          </cell>
          <cell r="C8757" t="str">
            <v>FBD</v>
          </cell>
        </row>
        <row r="8758">
          <cell r="A8758">
            <v>85833</v>
          </cell>
          <cell r="C8758" t="str">
            <v>FBD</v>
          </cell>
        </row>
        <row r="8759">
          <cell r="A8759">
            <v>115293</v>
          </cell>
          <cell r="C8759" t="str">
            <v>FBD</v>
          </cell>
        </row>
        <row r="8760">
          <cell r="A8760">
            <v>82645</v>
          </cell>
          <cell r="C8760" t="str">
            <v>FBD</v>
          </cell>
        </row>
        <row r="8761">
          <cell r="A8761">
            <v>88557</v>
          </cell>
          <cell r="C8761" t="str">
            <v>FBD</v>
          </cell>
        </row>
        <row r="8762">
          <cell r="A8762">
            <v>117722</v>
          </cell>
          <cell r="C8762" t="str">
            <v>FBD</v>
          </cell>
        </row>
        <row r="8763">
          <cell r="A8763">
            <v>119243</v>
          </cell>
          <cell r="C8763" t="str">
            <v>FBD</v>
          </cell>
        </row>
        <row r="8764">
          <cell r="A8764">
            <v>110306</v>
          </cell>
          <cell r="C8764" t="str">
            <v>FBD</v>
          </cell>
        </row>
        <row r="8765">
          <cell r="A8765">
            <v>118760</v>
          </cell>
          <cell r="C8765" t="str">
            <v>FBD</v>
          </cell>
        </row>
        <row r="8766">
          <cell r="A8766">
            <v>115253</v>
          </cell>
          <cell r="C8766" t="str">
            <v>FBD</v>
          </cell>
        </row>
        <row r="8767">
          <cell r="A8767">
            <v>118225</v>
          </cell>
          <cell r="C8767" t="str">
            <v>FBD</v>
          </cell>
        </row>
        <row r="8768">
          <cell r="A8768">
            <v>111448</v>
          </cell>
          <cell r="C8768" t="str">
            <v>FBD</v>
          </cell>
        </row>
        <row r="8769">
          <cell r="A8769">
            <v>119990</v>
          </cell>
          <cell r="C8769" t="str">
            <v>FBD</v>
          </cell>
        </row>
        <row r="8770">
          <cell r="A8770">
            <v>117163</v>
          </cell>
          <cell r="C8770" t="str">
            <v>FBD</v>
          </cell>
        </row>
        <row r="8771">
          <cell r="A8771">
            <v>120003</v>
          </cell>
          <cell r="C8771" t="str">
            <v>FBD</v>
          </cell>
        </row>
        <row r="8772">
          <cell r="A8772">
            <v>121883</v>
          </cell>
          <cell r="C8772" t="str">
            <v>FBD</v>
          </cell>
        </row>
        <row r="8773">
          <cell r="A8773">
            <v>116204</v>
          </cell>
          <cell r="C8773" t="str">
            <v>FBD</v>
          </cell>
        </row>
        <row r="8774">
          <cell r="A8774">
            <v>131483</v>
          </cell>
          <cell r="C8774" t="str">
            <v>FBD</v>
          </cell>
        </row>
        <row r="8775">
          <cell r="A8775">
            <v>118316</v>
          </cell>
          <cell r="C8775" t="str">
            <v>FBD</v>
          </cell>
        </row>
        <row r="8776">
          <cell r="A8776">
            <v>124620</v>
          </cell>
          <cell r="C8776" t="str">
            <v>FBD</v>
          </cell>
        </row>
        <row r="8777">
          <cell r="A8777">
            <v>116676</v>
          </cell>
          <cell r="C8777" t="str">
            <v>FBD</v>
          </cell>
        </row>
        <row r="8778">
          <cell r="A8778">
            <v>118275</v>
          </cell>
          <cell r="C8778" t="str">
            <v>FBD</v>
          </cell>
        </row>
        <row r="8779">
          <cell r="A8779">
            <v>112173</v>
          </cell>
          <cell r="C8779" t="str">
            <v>FBD</v>
          </cell>
        </row>
        <row r="8780">
          <cell r="A8780">
            <v>118254</v>
          </cell>
          <cell r="C8780" t="str">
            <v>FBD</v>
          </cell>
        </row>
        <row r="8781">
          <cell r="A8781">
            <v>131869</v>
          </cell>
          <cell r="C8781" t="str">
            <v>FBD</v>
          </cell>
        </row>
        <row r="8782">
          <cell r="A8782">
            <v>118272</v>
          </cell>
          <cell r="C8782" t="str">
            <v>FBD</v>
          </cell>
        </row>
        <row r="8783">
          <cell r="A8783">
            <v>112293</v>
          </cell>
          <cell r="C8783" t="str">
            <v>FBD</v>
          </cell>
        </row>
        <row r="8784">
          <cell r="A8784">
            <v>120481</v>
          </cell>
          <cell r="C8784" t="str">
            <v>FBD</v>
          </cell>
        </row>
        <row r="8785">
          <cell r="A8785">
            <v>123728</v>
          </cell>
          <cell r="C8785" t="str">
            <v>FBD</v>
          </cell>
        </row>
        <row r="8786">
          <cell r="A8786">
            <v>113807</v>
          </cell>
          <cell r="C8786" t="str">
            <v>FBD</v>
          </cell>
        </row>
        <row r="8787">
          <cell r="A8787">
            <v>115815</v>
          </cell>
          <cell r="C8787" t="str">
            <v>FBD</v>
          </cell>
        </row>
        <row r="8788">
          <cell r="A8788">
            <v>88446</v>
          </cell>
          <cell r="C8788" t="str">
            <v>FBD</v>
          </cell>
        </row>
        <row r="8789">
          <cell r="A8789">
            <v>117235</v>
          </cell>
          <cell r="C8789" t="str">
            <v>FBD</v>
          </cell>
        </row>
        <row r="8790">
          <cell r="A8790">
            <v>87363</v>
          </cell>
          <cell r="C8790" t="str">
            <v>FBD</v>
          </cell>
        </row>
        <row r="8791">
          <cell r="A8791">
            <v>121822</v>
          </cell>
          <cell r="C8791" t="str">
            <v>FBD</v>
          </cell>
        </row>
        <row r="8792">
          <cell r="A8792">
            <v>118314</v>
          </cell>
          <cell r="C8792" t="str">
            <v>FBD</v>
          </cell>
        </row>
        <row r="8793">
          <cell r="A8793">
            <v>84947</v>
          </cell>
          <cell r="C8793" t="str">
            <v>FBD</v>
          </cell>
        </row>
        <row r="8794">
          <cell r="A8794">
            <v>130257</v>
          </cell>
          <cell r="C8794" t="str">
            <v>FBD</v>
          </cell>
        </row>
        <row r="8795">
          <cell r="A8795">
            <v>86506</v>
          </cell>
          <cell r="C8795" t="str">
            <v>FBD</v>
          </cell>
        </row>
        <row r="8796">
          <cell r="A8796">
            <v>85042</v>
          </cell>
          <cell r="C8796" t="str">
            <v>FBD</v>
          </cell>
        </row>
        <row r="8797">
          <cell r="A8797">
            <v>120479</v>
          </cell>
          <cell r="C8797" t="str">
            <v>FBD</v>
          </cell>
        </row>
        <row r="8798">
          <cell r="A8798">
            <v>126801</v>
          </cell>
          <cell r="C8798" t="str">
            <v>FBD</v>
          </cell>
        </row>
        <row r="8799">
          <cell r="A8799">
            <v>121885</v>
          </cell>
          <cell r="C8799" t="str">
            <v>FBD</v>
          </cell>
        </row>
        <row r="8800">
          <cell r="A8800">
            <v>91573</v>
          </cell>
          <cell r="C8800" t="str">
            <v>FBD</v>
          </cell>
        </row>
        <row r="8801">
          <cell r="A8801">
            <v>120527</v>
          </cell>
          <cell r="C8801" t="str">
            <v>FBD</v>
          </cell>
        </row>
        <row r="8802">
          <cell r="A8802">
            <v>87017</v>
          </cell>
          <cell r="C8802" t="str">
            <v>FBD</v>
          </cell>
        </row>
        <row r="8803">
          <cell r="A8803">
            <v>131285</v>
          </cell>
          <cell r="C8803" t="str">
            <v>FBD</v>
          </cell>
        </row>
        <row r="8804">
          <cell r="A8804">
            <v>123752</v>
          </cell>
          <cell r="C8804" t="str">
            <v>FBD</v>
          </cell>
        </row>
        <row r="8805">
          <cell r="A8805">
            <v>123268</v>
          </cell>
          <cell r="C8805" t="str">
            <v>FBD</v>
          </cell>
        </row>
        <row r="8806">
          <cell r="A8806">
            <v>115286</v>
          </cell>
          <cell r="C8806" t="str">
            <v>FBD</v>
          </cell>
        </row>
        <row r="8807">
          <cell r="A8807">
            <v>116658</v>
          </cell>
          <cell r="C8807" t="str">
            <v>FBD</v>
          </cell>
        </row>
        <row r="8808">
          <cell r="A8808">
            <v>117624</v>
          </cell>
          <cell r="C8808" t="str">
            <v>FBD</v>
          </cell>
        </row>
        <row r="8809">
          <cell r="A8809">
            <v>104616</v>
          </cell>
          <cell r="C8809" t="str">
            <v>FBD</v>
          </cell>
        </row>
        <row r="8810">
          <cell r="A8810">
            <v>90669</v>
          </cell>
          <cell r="C8810" t="str">
            <v>FBD</v>
          </cell>
        </row>
        <row r="8811">
          <cell r="A8811">
            <v>118251</v>
          </cell>
          <cell r="C8811" t="str">
            <v>FBD</v>
          </cell>
        </row>
        <row r="8812">
          <cell r="A8812">
            <v>121838</v>
          </cell>
          <cell r="C8812" t="str">
            <v>FBD</v>
          </cell>
        </row>
        <row r="8813">
          <cell r="A8813">
            <v>116693</v>
          </cell>
          <cell r="C8813" t="str">
            <v>FBD</v>
          </cell>
        </row>
        <row r="8814">
          <cell r="A8814">
            <v>125819</v>
          </cell>
          <cell r="C8814" t="str">
            <v>FBD</v>
          </cell>
        </row>
        <row r="8815">
          <cell r="A8815">
            <v>116640</v>
          </cell>
          <cell r="C8815" t="str">
            <v>FBD</v>
          </cell>
        </row>
        <row r="8816">
          <cell r="A8816">
            <v>126332</v>
          </cell>
          <cell r="C8816" t="str">
            <v>FBD</v>
          </cell>
        </row>
        <row r="8817">
          <cell r="A8817">
            <v>89828</v>
          </cell>
          <cell r="C8817" t="str">
            <v>FBD</v>
          </cell>
        </row>
        <row r="8818">
          <cell r="A8818">
            <v>116700</v>
          </cell>
          <cell r="C8818" t="str">
            <v>FBD</v>
          </cell>
        </row>
        <row r="8819">
          <cell r="A8819">
            <v>121698</v>
          </cell>
          <cell r="C8819" t="str">
            <v>FBD</v>
          </cell>
        </row>
        <row r="8820">
          <cell r="A8820">
            <v>120019</v>
          </cell>
          <cell r="C8820" t="str">
            <v>FBD</v>
          </cell>
        </row>
        <row r="8821">
          <cell r="A8821">
            <v>120324</v>
          </cell>
          <cell r="C8821" t="str">
            <v>FBD</v>
          </cell>
        </row>
        <row r="8822">
          <cell r="A8822">
            <v>119848</v>
          </cell>
          <cell r="C8822" t="str">
            <v>FBD</v>
          </cell>
        </row>
        <row r="8823">
          <cell r="A8823">
            <v>127405</v>
          </cell>
          <cell r="C8823" t="str">
            <v>FBD</v>
          </cell>
        </row>
        <row r="8824">
          <cell r="A8824">
            <v>118279</v>
          </cell>
          <cell r="C8824" t="str">
            <v>FBD</v>
          </cell>
        </row>
        <row r="8825">
          <cell r="A8825">
            <v>108974</v>
          </cell>
          <cell r="C8825" t="str">
            <v>FBD</v>
          </cell>
        </row>
        <row r="8826">
          <cell r="A8826">
            <v>96885</v>
          </cell>
          <cell r="C8826" t="str">
            <v>FBD</v>
          </cell>
        </row>
        <row r="8827">
          <cell r="A8827">
            <v>126965</v>
          </cell>
          <cell r="C8827" t="str">
            <v>FBD</v>
          </cell>
        </row>
        <row r="8828">
          <cell r="A8828">
            <v>122296</v>
          </cell>
          <cell r="C8828" t="str">
            <v>FBD</v>
          </cell>
        </row>
        <row r="8829">
          <cell r="A8829">
            <v>120395</v>
          </cell>
          <cell r="C8829" t="str">
            <v>FBD</v>
          </cell>
        </row>
        <row r="8830">
          <cell r="A8830">
            <v>120122</v>
          </cell>
          <cell r="C8830" t="str">
            <v>FBD</v>
          </cell>
        </row>
        <row r="8831">
          <cell r="A8831">
            <v>126470</v>
          </cell>
          <cell r="C8831" t="str">
            <v>FBD</v>
          </cell>
        </row>
        <row r="8832">
          <cell r="A8832">
            <v>122342</v>
          </cell>
          <cell r="C8832" t="str">
            <v>FBD</v>
          </cell>
        </row>
        <row r="8833">
          <cell r="A8833">
            <v>131395</v>
          </cell>
          <cell r="C8833" t="str">
            <v>FBD</v>
          </cell>
        </row>
        <row r="8834">
          <cell r="A8834">
            <v>127137</v>
          </cell>
          <cell r="C8834" t="str">
            <v>FBD</v>
          </cell>
        </row>
        <row r="8835">
          <cell r="A8835">
            <v>123657</v>
          </cell>
          <cell r="C8835" t="str">
            <v>FBD</v>
          </cell>
        </row>
        <row r="8836">
          <cell r="A8836">
            <v>127522</v>
          </cell>
          <cell r="C8836" t="str">
            <v>FBD</v>
          </cell>
        </row>
        <row r="8837">
          <cell r="A8837">
            <v>102267</v>
          </cell>
          <cell r="C8837" t="str">
            <v>FBD</v>
          </cell>
        </row>
        <row r="8838">
          <cell r="A8838">
            <v>123998</v>
          </cell>
          <cell r="C8838" t="str">
            <v>FBD</v>
          </cell>
        </row>
        <row r="8839">
          <cell r="A8839">
            <v>112730</v>
          </cell>
          <cell r="C8839" t="str">
            <v>FBD</v>
          </cell>
        </row>
        <row r="8840">
          <cell r="A8840">
            <v>123492</v>
          </cell>
          <cell r="C8840" t="str">
            <v>FBD</v>
          </cell>
        </row>
        <row r="8841">
          <cell r="A8841">
            <v>132223</v>
          </cell>
          <cell r="C8841" t="str">
            <v>FBD</v>
          </cell>
        </row>
        <row r="8842">
          <cell r="A8842">
            <v>119920</v>
          </cell>
          <cell r="C8842" t="str">
            <v>FBD</v>
          </cell>
        </row>
        <row r="8843">
          <cell r="A8843">
            <v>133051</v>
          </cell>
          <cell r="C8843" t="str">
            <v>FBD</v>
          </cell>
        </row>
        <row r="8844">
          <cell r="A8844">
            <v>123798</v>
          </cell>
          <cell r="C8844" t="str">
            <v>FBD</v>
          </cell>
        </row>
        <row r="8845">
          <cell r="A8845">
            <v>122536</v>
          </cell>
          <cell r="C8845" t="str">
            <v>FBD</v>
          </cell>
        </row>
        <row r="8846">
          <cell r="A8846">
            <v>129594</v>
          </cell>
          <cell r="C8846" t="str">
            <v>FBD</v>
          </cell>
        </row>
        <row r="8847">
          <cell r="A8847">
            <v>123114</v>
          </cell>
          <cell r="C8847" t="str">
            <v>FBD</v>
          </cell>
        </row>
        <row r="8848">
          <cell r="A8848">
            <v>112795</v>
          </cell>
          <cell r="C8848" t="str">
            <v>FBD</v>
          </cell>
        </row>
        <row r="8849">
          <cell r="A8849">
            <v>125635</v>
          </cell>
          <cell r="C8849" t="str">
            <v>FBD</v>
          </cell>
        </row>
        <row r="8850">
          <cell r="A8850">
            <v>123110</v>
          </cell>
          <cell r="C8850" t="str">
            <v>FBD</v>
          </cell>
        </row>
        <row r="8851">
          <cell r="A8851">
            <v>130543</v>
          </cell>
          <cell r="C8851" t="str">
            <v>FBD</v>
          </cell>
        </row>
        <row r="8852">
          <cell r="A8852">
            <v>115825</v>
          </cell>
          <cell r="C8852" t="str">
            <v>FBD</v>
          </cell>
        </row>
        <row r="8853">
          <cell r="A8853">
            <v>124394</v>
          </cell>
          <cell r="C8853" t="str">
            <v>FBD</v>
          </cell>
        </row>
        <row r="8854">
          <cell r="A8854">
            <v>96698</v>
          </cell>
          <cell r="C8854" t="str">
            <v>FBD</v>
          </cell>
        </row>
        <row r="8855">
          <cell r="A8855">
            <v>110475</v>
          </cell>
          <cell r="C8855" t="str">
            <v>FBD</v>
          </cell>
        </row>
        <row r="8856">
          <cell r="A8856">
            <v>123133</v>
          </cell>
          <cell r="C8856" t="str">
            <v>FBD</v>
          </cell>
        </row>
        <row r="8857">
          <cell r="A8857">
            <v>123150</v>
          </cell>
          <cell r="C8857" t="str">
            <v>FBD</v>
          </cell>
        </row>
        <row r="8858">
          <cell r="A8858">
            <v>113531</v>
          </cell>
          <cell r="C8858" t="str">
            <v>FBD</v>
          </cell>
        </row>
        <row r="8859">
          <cell r="A8859">
            <v>97825</v>
          </cell>
          <cell r="C8859" t="str">
            <v>FBD</v>
          </cell>
        </row>
        <row r="8860">
          <cell r="A8860">
            <v>131721</v>
          </cell>
          <cell r="C8860" t="str">
            <v>FBD</v>
          </cell>
        </row>
        <row r="8861">
          <cell r="A8861">
            <v>126442</v>
          </cell>
          <cell r="C8861" t="str">
            <v>FBD</v>
          </cell>
        </row>
        <row r="8862">
          <cell r="A8862">
            <v>124980</v>
          </cell>
          <cell r="C8862" t="str">
            <v>FBD</v>
          </cell>
        </row>
        <row r="8863">
          <cell r="A8863">
            <v>124387</v>
          </cell>
          <cell r="C8863" t="str">
            <v>FBD</v>
          </cell>
        </row>
        <row r="8864">
          <cell r="A8864">
            <v>119515</v>
          </cell>
          <cell r="C8864" t="str">
            <v>FBD</v>
          </cell>
        </row>
        <row r="8865">
          <cell r="A8865">
            <v>129418</v>
          </cell>
          <cell r="C8865" t="str">
            <v>FBD</v>
          </cell>
        </row>
        <row r="8866">
          <cell r="A8866">
            <v>128925</v>
          </cell>
          <cell r="C8866" t="str">
            <v>FBD</v>
          </cell>
        </row>
        <row r="8867">
          <cell r="A8867">
            <v>89633</v>
          </cell>
          <cell r="C8867" t="str">
            <v>FBD</v>
          </cell>
        </row>
        <row r="8868">
          <cell r="A8868">
            <v>125920</v>
          </cell>
          <cell r="C8868" t="str">
            <v>FBD</v>
          </cell>
        </row>
        <row r="8869">
          <cell r="A8869">
            <v>123814</v>
          </cell>
          <cell r="C8869" t="str">
            <v>FBD</v>
          </cell>
        </row>
        <row r="8870">
          <cell r="A8870">
            <v>83519</v>
          </cell>
          <cell r="C8870" t="str">
            <v>FBD</v>
          </cell>
        </row>
        <row r="8871">
          <cell r="A8871">
            <v>104410</v>
          </cell>
          <cell r="C8871" t="str">
            <v>FBD</v>
          </cell>
        </row>
        <row r="8872">
          <cell r="A8872">
            <v>112180</v>
          </cell>
          <cell r="C8872" t="str">
            <v>FBD</v>
          </cell>
        </row>
        <row r="8873">
          <cell r="A8873">
            <v>123180</v>
          </cell>
          <cell r="C8873" t="str">
            <v>FBD</v>
          </cell>
        </row>
        <row r="8874">
          <cell r="A8874">
            <v>124012</v>
          </cell>
          <cell r="C8874" t="str">
            <v>FBD</v>
          </cell>
        </row>
        <row r="8875">
          <cell r="A8875">
            <v>105388</v>
          </cell>
          <cell r="C8875" t="str">
            <v>FBD</v>
          </cell>
        </row>
        <row r="8876">
          <cell r="A8876">
            <v>128881</v>
          </cell>
          <cell r="C8876" t="str">
            <v>FBD</v>
          </cell>
        </row>
        <row r="8877">
          <cell r="A8877">
            <v>110100</v>
          </cell>
          <cell r="C8877" t="str">
            <v>FBD</v>
          </cell>
        </row>
        <row r="8878">
          <cell r="A8878">
            <v>125386</v>
          </cell>
          <cell r="C8878" t="str">
            <v>FBD</v>
          </cell>
        </row>
        <row r="8879">
          <cell r="A8879">
            <v>123993</v>
          </cell>
          <cell r="C8879" t="str">
            <v>FBD</v>
          </cell>
        </row>
        <row r="8880">
          <cell r="A8880">
            <v>122014</v>
          </cell>
          <cell r="C8880" t="str">
            <v>FBD</v>
          </cell>
        </row>
        <row r="8881">
          <cell r="A8881">
            <v>123187</v>
          </cell>
          <cell r="C8881" t="str">
            <v>FBD</v>
          </cell>
        </row>
        <row r="8882">
          <cell r="A8882">
            <v>126432</v>
          </cell>
          <cell r="C8882" t="str">
            <v>FBD</v>
          </cell>
        </row>
        <row r="8883">
          <cell r="A8883">
            <v>125313</v>
          </cell>
          <cell r="C8883" t="str">
            <v>FBD</v>
          </cell>
        </row>
        <row r="8884">
          <cell r="A8884">
            <v>126752</v>
          </cell>
          <cell r="C8884" t="str">
            <v>FBD</v>
          </cell>
        </row>
        <row r="8885">
          <cell r="A8885">
            <v>124022</v>
          </cell>
          <cell r="C8885" t="str">
            <v>FBD</v>
          </cell>
        </row>
        <row r="8886">
          <cell r="A8886">
            <v>125385</v>
          </cell>
          <cell r="C8886" t="str">
            <v>FBD</v>
          </cell>
        </row>
        <row r="8887">
          <cell r="A8887">
            <v>129305</v>
          </cell>
          <cell r="C8887" t="str">
            <v>FBD</v>
          </cell>
        </row>
        <row r="8888">
          <cell r="A8888">
            <v>124030</v>
          </cell>
          <cell r="C8888" t="str">
            <v>FBD</v>
          </cell>
        </row>
        <row r="8889">
          <cell r="A8889">
            <v>124029</v>
          </cell>
          <cell r="C8889" t="str">
            <v>FBD</v>
          </cell>
        </row>
        <row r="8890">
          <cell r="A8890">
            <v>118774</v>
          </cell>
          <cell r="C8890" t="str">
            <v>FBD</v>
          </cell>
        </row>
        <row r="8891">
          <cell r="A8891">
            <v>124000</v>
          </cell>
          <cell r="C8891" t="str">
            <v>FBD</v>
          </cell>
        </row>
        <row r="8892">
          <cell r="A8892">
            <v>123156</v>
          </cell>
          <cell r="C8892" t="str">
            <v>FBD</v>
          </cell>
        </row>
        <row r="8893">
          <cell r="A8893">
            <v>123106</v>
          </cell>
          <cell r="C8893" t="str">
            <v>FBD</v>
          </cell>
        </row>
        <row r="8894">
          <cell r="A8894">
            <v>94523</v>
          </cell>
          <cell r="C8894" t="str">
            <v>FBD</v>
          </cell>
        </row>
        <row r="8895">
          <cell r="A8895">
            <v>124007</v>
          </cell>
          <cell r="C8895" t="str">
            <v>FBD</v>
          </cell>
        </row>
        <row r="8896">
          <cell r="A8896">
            <v>114295</v>
          </cell>
          <cell r="C8896" t="str">
            <v>FBD</v>
          </cell>
        </row>
        <row r="8897">
          <cell r="A8897">
            <v>111348</v>
          </cell>
          <cell r="C8897" t="str">
            <v>FBD</v>
          </cell>
        </row>
        <row r="8898">
          <cell r="A8898">
            <v>121095</v>
          </cell>
          <cell r="C8898" t="str">
            <v>FBD</v>
          </cell>
        </row>
        <row r="8899">
          <cell r="A8899">
            <v>109458</v>
          </cell>
          <cell r="C8899" t="str">
            <v>FBD</v>
          </cell>
        </row>
        <row r="8900">
          <cell r="A8900">
            <v>88147</v>
          </cell>
          <cell r="C8900" t="str">
            <v>FBD</v>
          </cell>
        </row>
        <row r="8901">
          <cell r="A8901">
            <v>88338</v>
          </cell>
          <cell r="C8901" t="str">
            <v>FBD</v>
          </cell>
        </row>
        <row r="8902">
          <cell r="A8902">
            <v>125921</v>
          </cell>
          <cell r="C8902" t="str">
            <v>FBD</v>
          </cell>
        </row>
        <row r="8903">
          <cell r="A8903">
            <v>117478</v>
          </cell>
          <cell r="C8903" t="str">
            <v>FBD</v>
          </cell>
        </row>
        <row r="8904">
          <cell r="A8904">
            <v>107804</v>
          </cell>
          <cell r="C8904" t="str">
            <v>FBD</v>
          </cell>
        </row>
        <row r="8905">
          <cell r="A8905">
            <v>124835</v>
          </cell>
          <cell r="C8905" t="str">
            <v>FBD</v>
          </cell>
        </row>
        <row r="8906">
          <cell r="A8906">
            <v>117390</v>
          </cell>
          <cell r="C8906" t="str">
            <v>FBD</v>
          </cell>
        </row>
        <row r="8907">
          <cell r="A8907">
            <v>109604</v>
          </cell>
          <cell r="C8907" t="str">
            <v>FBD</v>
          </cell>
        </row>
        <row r="8908">
          <cell r="A8908">
            <v>131060</v>
          </cell>
          <cell r="C8908" t="str">
            <v>FBD</v>
          </cell>
        </row>
        <row r="8909">
          <cell r="A8909">
            <v>122537</v>
          </cell>
          <cell r="C8909" t="str">
            <v>FBD</v>
          </cell>
        </row>
        <row r="8910">
          <cell r="A8910">
            <v>126732</v>
          </cell>
          <cell r="C8910" t="str">
            <v>FBD</v>
          </cell>
        </row>
        <row r="8911">
          <cell r="A8911">
            <v>133293</v>
          </cell>
          <cell r="C8911" t="str">
            <v>FBD</v>
          </cell>
        </row>
        <row r="8912">
          <cell r="A8912">
            <v>123975</v>
          </cell>
          <cell r="C8912" t="str">
            <v>FBD</v>
          </cell>
        </row>
        <row r="8913">
          <cell r="A8913">
            <v>120381</v>
          </cell>
          <cell r="C8913" t="str">
            <v>FBD</v>
          </cell>
        </row>
        <row r="8914">
          <cell r="A8914">
            <v>129419</v>
          </cell>
          <cell r="C8914" t="str">
            <v>FBD</v>
          </cell>
        </row>
        <row r="8915">
          <cell r="A8915">
            <v>126015</v>
          </cell>
          <cell r="C8915" t="str">
            <v>FBD</v>
          </cell>
        </row>
        <row r="8916">
          <cell r="A8916">
            <v>125504</v>
          </cell>
          <cell r="C8916" t="str">
            <v>FBD</v>
          </cell>
        </row>
        <row r="8917">
          <cell r="A8917">
            <v>89827</v>
          </cell>
          <cell r="C8917" t="str">
            <v>FBD</v>
          </cell>
        </row>
        <row r="8918">
          <cell r="A8918">
            <v>127096</v>
          </cell>
          <cell r="C8918" t="str">
            <v>FBD</v>
          </cell>
        </row>
        <row r="8919">
          <cell r="A8919">
            <v>119822</v>
          </cell>
          <cell r="C8919" t="str">
            <v>FBD</v>
          </cell>
        </row>
        <row r="8920">
          <cell r="A8920">
            <v>130943</v>
          </cell>
          <cell r="C8920" t="str">
            <v>FBD</v>
          </cell>
        </row>
        <row r="8921">
          <cell r="A8921">
            <v>124018</v>
          </cell>
          <cell r="C8921" t="str">
            <v>FBD</v>
          </cell>
        </row>
        <row r="8922">
          <cell r="A8922">
            <v>129272</v>
          </cell>
          <cell r="C8922" t="str">
            <v>FBD</v>
          </cell>
        </row>
        <row r="8923">
          <cell r="A8923">
            <v>104413</v>
          </cell>
          <cell r="C8923" t="str">
            <v>FBD</v>
          </cell>
        </row>
        <row r="8924">
          <cell r="A8924">
            <v>129533</v>
          </cell>
          <cell r="C8924" t="str">
            <v>FBD</v>
          </cell>
        </row>
        <row r="8925">
          <cell r="A8925">
            <v>87522</v>
          </cell>
          <cell r="C8925" t="str">
            <v>FBD</v>
          </cell>
        </row>
        <row r="8926">
          <cell r="A8926">
            <v>85839</v>
          </cell>
          <cell r="C8926" t="str">
            <v>FBD</v>
          </cell>
        </row>
        <row r="8927">
          <cell r="A8927">
            <v>123105</v>
          </cell>
          <cell r="C8927" t="str">
            <v>FBD</v>
          </cell>
        </row>
        <row r="8928">
          <cell r="A8928">
            <v>94609</v>
          </cell>
          <cell r="C8928" t="str">
            <v>FBD</v>
          </cell>
        </row>
        <row r="8929">
          <cell r="A8929">
            <v>126089</v>
          </cell>
          <cell r="C8929" t="str">
            <v>FBD</v>
          </cell>
        </row>
        <row r="8930">
          <cell r="A8930">
            <v>91747</v>
          </cell>
          <cell r="C8930" t="str">
            <v>FBD</v>
          </cell>
        </row>
        <row r="8931">
          <cell r="A8931">
            <v>126329</v>
          </cell>
          <cell r="C8931" t="str">
            <v>FBD</v>
          </cell>
        </row>
        <row r="8932">
          <cell r="A8932">
            <v>122548</v>
          </cell>
          <cell r="C8932" t="str">
            <v>FBD</v>
          </cell>
        </row>
        <row r="8933">
          <cell r="A8933">
            <v>114291</v>
          </cell>
          <cell r="C8933" t="str">
            <v>FBD</v>
          </cell>
        </row>
        <row r="8934">
          <cell r="A8934">
            <v>124023</v>
          </cell>
          <cell r="C8934" t="str">
            <v>FBD</v>
          </cell>
        </row>
        <row r="8935">
          <cell r="A8935">
            <v>114751</v>
          </cell>
          <cell r="C8935" t="str">
            <v>FBD</v>
          </cell>
        </row>
        <row r="8936">
          <cell r="A8936">
            <v>129562</v>
          </cell>
          <cell r="C8936" t="str">
            <v>FBD</v>
          </cell>
        </row>
        <row r="8937">
          <cell r="A8937">
            <v>86320</v>
          </cell>
          <cell r="C8937" t="str">
            <v>FBD</v>
          </cell>
        </row>
        <row r="8938">
          <cell r="A8938">
            <v>128363</v>
          </cell>
          <cell r="C8938" t="str">
            <v>FBD</v>
          </cell>
        </row>
        <row r="8939">
          <cell r="A8939">
            <v>123969</v>
          </cell>
          <cell r="C8939" t="str">
            <v>FBD</v>
          </cell>
        </row>
        <row r="8940">
          <cell r="A8940">
            <v>91761</v>
          </cell>
          <cell r="C8940" t="str">
            <v>FBD</v>
          </cell>
        </row>
        <row r="8941">
          <cell r="A8941">
            <v>126421</v>
          </cell>
          <cell r="C8941" t="str">
            <v>FBD</v>
          </cell>
        </row>
        <row r="8942">
          <cell r="A8942">
            <v>108975</v>
          </cell>
          <cell r="C8942" t="str">
            <v>FBD</v>
          </cell>
        </row>
        <row r="8943">
          <cell r="A8943">
            <v>88339</v>
          </cell>
          <cell r="C8943" t="str">
            <v>FBD</v>
          </cell>
        </row>
        <row r="8944">
          <cell r="A8944">
            <v>125390</v>
          </cell>
          <cell r="C8944" t="str">
            <v>FBD</v>
          </cell>
        </row>
        <row r="8945">
          <cell r="A8945">
            <v>89028</v>
          </cell>
          <cell r="C8945" t="str">
            <v>FBD</v>
          </cell>
        </row>
        <row r="8946">
          <cell r="A8946">
            <v>131694</v>
          </cell>
          <cell r="C8946" t="str">
            <v>FBD</v>
          </cell>
        </row>
        <row r="8947">
          <cell r="A8947">
            <v>100190</v>
          </cell>
          <cell r="C8947" t="str">
            <v>FBD</v>
          </cell>
        </row>
        <row r="8948">
          <cell r="A8948">
            <v>124904</v>
          </cell>
          <cell r="C8948" t="str">
            <v>FBD</v>
          </cell>
        </row>
        <row r="8949">
          <cell r="A8949">
            <v>129252</v>
          </cell>
          <cell r="C8949" t="str">
            <v>FBD</v>
          </cell>
        </row>
        <row r="8950">
          <cell r="A8950">
            <v>123032</v>
          </cell>
          <cell r="C8950" t="str">
            <v>FBD</v>
          </cell>
        </row>
        <row r="8951">
          <cell r="A8951">
            <v>121725</v>
          </cell>
          <cell r="C8951" t="str">
            <v>FBD</v>
          </cell>
        </row>
        <row r="8952">
          <cell r="A8952">
            <v>124453</v>
          </cell>
          <cell r="C8952" t="str">
            <v>FBD</v>
          </cell>
        </row>
        <row r="8953">
          <cell r="A8953">
            <v>100812</v>
          </cell>
          <cell r="C8953" t="str">
            <v>FBD</v>
          </cell>
        </row>
        <row r="8954">
          <cell r="A8954">
            <v>120214</v>
          </cell>
          <cell r="C8954" t="str">
            <v>FBD</v>
          </cell>
        </row>
        <row r="8955">
          <cell r="A8955">
            <v>125867</v>
          </cell>
          <cell r="C8955" t="str">
            <v>FBD</v>
          </cell>
        </row>
        <row r="8956">
          <cell r="A8956">
            <v>109826</v>
          </cell>
          <cell r="C8956" t="str">
            <v>FBD</v>
          </cell>
        </row>
        <row r="8957">
          <cell r="A8957">
            <v>129755</v>
          </cell>
          <cell r="C8957" t="str">
            <v>FBD</v>
          </cell>
        </row>
        <row r="8958">
          <cell r="A8958">
            <v>121034</v>
          </cell>
          <cell r="C8958" t="str">
            <v>FBD</v>
          </cell>
        </row>
        <row r="8959">
          <cell r="A8959">
            <v>122095</v>
          </cell>
          <cell r="C8959" t="str">
            <v>FBD</v>
          </cell>
        </row>
        <row r="8960">
          <cell r="A8960">
            <v>125982</v>
          </cell>
          <cell r="C8960" t="str">
            <v>FBD</v>
          </cell>
        </row>
        <row r="8961">
          <cell r="A8961">
            <v>125384</v>
          </cell>
          <cell r="C8961" t="str">
            <v>FBD</v>
          </cell>
        </row>
        <row r="8962">
          <cell r="A8962">
            <v>122043</v>
          </cell>
          <cell r="C8962" t="str">
            <v>FBD</v>
          </cell>
        </row>
        <row r="8963">
          <cell r="A8963">
            <v>123186</v>
          </cell>
          <cell r="C8963" t="str">
            <v>FBD</v>
          </cell>
        </row>
        <row r="8964">
          <cell r="A8964">
            <v>122332</v>
          </cell>
          <cell r="C8964" t="str">
            <v>FBD</v>
          </cell>
        </row>
        <row r="8965">
          <cell r="A8965">
            <v>126968</v>
          </cell>
          <cell r="C8965" t="str">
            <v>FBD</v>
          </cell>
        </row>
        <row r="8966">
          <cell r="A8966">
            <v>129940</v>
          </cell>
          <cell r="C8966" t="str">
            <v>FBD</v>
          </cell>
        </row>
        <row r="8967">
          <cell r="A8967">
            <v>125919</v>
          </cell>
          <cell r="C8967" t="str">
            <v>FBD</v>
          </cell>
        </row>
        <row r="8968">
          <cell r="A8968">
            <v>124375</v>
          </cell>
          <cell r="C8968" t="str">
            <v>FBD</v>
          </cell>
        </row>
        <row r="8969">
          <cell r="A8969">
            <v>125984</v>
          </cell>
          <cell r="C8969" t="str">
            <v>FBD</v>
          </cell>
        </row>
        <row r="8970">
          <cell r="A8970">
            <v>124210</v>
          </cell>
          <cell r="C8970" t="str">
            <v>FBD</v>
          </cell>
        </row>
        <row r="8971">
          <cell r="A8971">
            <v>88518</v>
          </cell>
          <cell r="C8971" t="str">
            <v>FBD</v>
          </cell>
        </row>
        <row r="8972">
          <cell r="A8972">
            <v>119010</v>
          </cell>
          <cell r="C8972" t="str">
            <v>FBD</v>
          </cell>
        </row>
        <row r="8973">
          <cell r="A8973">
            <v>120923</v>
          </cell>
          <cell r="C8973" t="str">
            <v>FBD</v>
          </cell>
        </row>
        <row r="8974">
          <cell r="A8974">
            <v>105886</v>
          </cell>
          <cell r="C8974" t="str">
            <v>FBD</v>
          </cell>
        </row>
        <row r="8975">
          <cell r="A8975">
            <v>120385</v>
          </cell>
          <cell r="C8975" t="str">
            <v>FBD</v>
          </cell>
        </row>
        <row r="8976">
          <cell r="A8976">
            <v>123142</v>
          </cell>
          <cell r="C8976" t="str">
            <v>FBD</v>
          </cell>
        </row>
        <row r="8977">
          <cell r="A8977">
            <v>118675</v>
          </cell>
          <cell r="C8977" t="str">
            <v>FBD</v>
          </cell>
        </row>
        <row r="8978">
          <cell r="A8978">
            <v>99883</v>
          </cell>
          <cell r="C8978" t="str">
            <v>FBD</v>
          </cell>
        </row>
        <row r="8979">
          <cell r="A8979">
            <v>125693</v>
          </cell>
          <cell r="C8979" t="str">
            <v>FBD</v>
          </cell>
        </row>
        <row r="8980">
          <cell r="A8980">
            <v>85110</v>
          </cell>
          <cell r="C8980" t="str">
            <v>FBD</v>
          </cell>
        </row>
        <row r="8981">
          <cell r="A8981">
            <v>126090</v>
          </cell>
          <cell r="C8981" t="str">
            <v>FBD</v>
          </cell>
        </row>
        <row r="8982">
          <cell r="A8982">
            <v>126012</v>
          </cell>
          <cell r="C8982" t="str">
            <v>FBD</v>
          </cell>
        </row>
        <row r="8983">
          <cell r="A8983">
            <v>132305</v>
          </cell>
          <cell r="C8983" t="str">
            <v>FBD</v>
          </cell>
        </row>
        <row r="8984">
          <cell r="A8984">
            <v>124138</v>
          </cell>
          <cell r="C8984" t="str">
            <v>FBD</v>
          </cell>
        </row>
        <row r="8985">
          <cell r="A8985">
            <v>128148</v>
          </cell>
          <cell r="C8985" t="str">
            <v>FBD</v>
          </cell>
        </row>
        <row r="8986">
          <cell r="A8986">
            <v>128240</v>
          </cell>
          <cell r="C8986" t="str">
            <v>FBD</v>
          </cell>
        </row>
        <row r="8987">
          <cell r="A8987">
            <v>132397</v>
          </cell>
          <cell r="C8987" t="str">
            <v>FBD</v>
          </cell>
        </row>
        <row r="8988">
          <cell r="A8988">
            <v>130408</v>
          </cell>
          <cell r="C8988" t="str">
            <v>FBD</v>
          </cell>
        </row>
        <row r="8989">
          <cell r="A8989">
            <v>129010</v>
          </cell>
          <cell r="C8989" t="str">
            <v>FBD</v>
          </cell>
        </row>
        <row r="8990">
          <cell r="A8990">
            <v>126562</v>
          </cell>
          <cell r="C8990" t="str">
            <v>FBD</v>
          </cell>
        </row>
        <row r="8991">
          <cell r="A8991">
            <v>112286</v>
          </cell>
          <cell r="C8991" t="str">
            <v>FBD</v>
          </cell>
        </row>
        <row r="8992">
          <cell r="A8992">
            <v>122165</v>
          </cell>
          <cell r="C8992" t="str">
            <v>FBD</v>
          </cell>
        </row>
        <row r="8993">
          <cell r="A8993">
            <v>128822</v>
          </cell>
          <cell r="C8993" t="str">
            <v>FBD</v>
          </cell>
        </row>
        <row r="8994">
          <cell r="A8994">
            <v>122554</v>
          </cell>
          <cell r="C8994" t="str">
            <v>FBD</v>
          </cell>
        </row>
        <row r="8995">
          <cell r="A8995">
            <v>130477</v>
          </cell>
          <cell r="C8995" t="str">
            <v>FBD</v>
          </cell>
        </row>
        <row r="8996">
          <cell r="A8996">
            <v>88445</v>
          </cell>
          <cell r="C8996" t="str">
            <v>FBD</v>
          </cell>
        </row>
        <row r="8997">
          <cell r="A8997">
            <v>111619</v>
          </cell>
          <cell r="C8997" t="str">
            <v>FBD</v>
          </cell>
        </row>
        <row r="8998">
          <cell r="A8998">
            <v>124691</v>
          </cell>
          <cell r="C8998" t="str">
            <v>FBD</v>
          </cell>
        </row>
        <row r="8999">
          <cell r="A8999">
            <v>130345</v>
          </cell>
          <cell r="C8999" t="str">
            <v>FBD</v>
          </cell>
        </row>
        <row r="9000">
          <cell r="A9000">
            <v>130360</v>
          </cell>
          <cell r="C9000" t="str">
            <v>FBD</v>
          </cell>
        </row>
        <row r="9001">
          <cell r="A9001">
            <v>128163</v>
          </cell>
          <cell r="C9001" t="str">
            <v>FBD</v>
          </cell>
        </row>
        <row r="9002">
          <cell r="A9002">
            <v>128162</v>
          </cell>
          <cell r="C9002" t="str">
            <v>FBD</v>
          </cell>
        </row>
        <row r="9003">
          <cell r="A9003">
            <v>130221</v>
          </cell>
          <cell r="C9003" t="str">
            <v>FBD</v>
          </cell>
        </row>
        <row r="9004">
          <cell r="A9004">
            <v>132143</v>
          </cell>
          <cell r="C9004" t="str">
            <v>FBD</v>
          </cell>
        </row>
        <row r="9005">
          <cell r="A9005">
            <v>128251</v>
          </cell>
          <cell r="C9005" t="str">
            <v>FBD</v>
          </cell>
        </row>
        <row r="9006">
          <cell r="A9006">
            <v>128215</v>
          </cell>
          <cell r="C9006" t="str">
            <v>FBD</v>
          </cell>
        </row>
        <row r="9007">
          <cell r="A9007">
            <v>130352</v>
          </cell>
          <cell r="C9007" t="str">
            <v>FBD</v>
          </cell>
        </row>
        <row r="9008">
          <cell r="A9008">
            <v>129046</v>
          </cell>
          <cell r="C9008" t="str">
            <v>FBD</v>
          </cell>
        </row>
        <row r="9009">
          <cell r="A9009">
            <v>118371</v>
          </cell>
          <cell r="C9009" t="str">
            <v>FBD</v>
          </cell>
        </row>
        <row r="9010">
          <cell r="A9010">
            <v>115433</v>
          </cell>
          <cell r="C9010" t="str">
            <v>FBD</v>
          </cell>
        </row>
        <row r="9011">
          <cell r="A9011">
            <v>126185</v>
          </cell>
          <cell r="C9011" t="str">
            <v>FBD</v>
          </cell>
        </row>
        <row r="9012">
          <cell r="A9012">
            <v>131433</v>
          </cell>
          <cell r="C9012" t="str">
            <v>FBD</v>
          </cell>
        </row>
        <row r="9013">
          <cell r="A9013">
            <v>125334</v>
          </cell>
          <cell r="C9013" t="str">
            <v>FBD</v>
          </cell>
        </row>
        <row r="9014">
          <cell r="A9014">
            <v>130399</v>
          </cell>
          <cell r="C9014" t="str">
            <v>FBD</v>
          </cell>
        </row>
        <row r="9015">
          <cell r="A9015">
            <v>112788</v>
          </cell>
          <cell r="C9015" t="str">
            <v>FBD</v>
          </cell>
        </row>
        <row r="9016">
          <cell r="A9016">
            <v>114595</v>
          </cell>
          <cell r="C9016" t="str">
            <v>FBD</v>
          </cell>
        </row>
        <row r="9017">
          <cell r="A9017">
            <v>123851</v>
          </cell>
          <cell r="C9017" t="str">
            <v>FBD</v>
          </cell>
        </row>
        <row r="9018">
          <cell r="A9018">
            <v>117662</v>
          </cell>
          <cell r="C9018" t="str">
            <v>FBD</v>
          </cell>
        </row>
        <row r="9019">
          <cell r="A9019">
            <v>133299</v>
          </cell>
          <cell r="C9019" t="str">
            <v>FBD</v>
          </cell>
        </row>
        <row r="9020">
          <cell r="A9020">
            <v>128233</v>
          </cell>
          <cell r="C9020" t="str">
            <v>FBD</v>
          </cell>
        </row>
        <row r="9021">
          <cell r="A9021">
            <v>115463</v>
          </cell>
          <cell r="C9021" t="str">
            <v>FBD</v>
          </cell>
        </row>
        <row r="9022">
          <cell r="A9022">
            <v>117161</v>
          </cell>
          <cell r="C9022" t="str">
            <v>FBD</v>
          </cell>
        </row>
        <row r="9023">
          <cell r="A9023">
            <v>129008</v>
          </cell>
          <cell r="C9023" t="str">
            <v>FBD</v>
          </cell>
        </row>
        <row r="9024">
          <cell r="A9024">
            <v>121417</v>
          </cell>
          <cell r="C9024" t="str">
            <v>FBD</v>
          </cell>
        </row>
        <row r="9025">
          <cell r="A9025">
            <v>131690</v>
          </cell>
          <cell r="C9025" t="str">
            <v>FBD</v>
          </cell>
        </row>
        <row r="9026">
          <cell r="A9026">
            <v>130471</v>
          </cell>
          <cell r="C9026" t="str">
            <v>FBD</v>
          </cell>
        </row>
        <row r="9027">
          <cell r="A9027">
            <v>111602</v>
          </cell>
          <cell r="C9027" t="str">
            <v>FBD</v>
          </cell>
        </row>
        <row r="9028">
          <cell r="A9028">
            <v>128238</v>
          </cell>
          <cell r="C9028" t="str">
            <v>FBD</v>
          </cell>
        </row>
        <row r="9029">
          <cell r="A9029">
            <v>90668</v>
          </cell>
          <cell r="C9029" t="str">
            <v>FBD</v>
          </cell>
        </row>
        <row r="9030">
          <cell r="A9030">
            <v>128134</v>
          </cell>
          <cell r="C9030" t="str">
            <v>FBD</v>
          </cell>
        </row>
        <row r="9031">
          <cell r="A9031">
            <v>128125</v>
          </cell>
          <cell r="C9031" t="str">
            <v>FBD</v>
          </cell>
        </row>
        <row r="9032">
          <cell r="A9032">
            <v>129564</v>
          </cell>
          <cell r="C9032" t="str">
            <v>FBD</v>
          </cell>
        </row>
        <row r="9033">
          <cell r="A9033">
            <v>132762</v>
          </cell>
          <cell r="C9033" t="str">
            <v>FBD</v>
          </cell>
        </row>
        <row r="9034">
          <cell r="A9034">
            <v>124701</v>
          </cell>
          <cell r="C9034" t="str">
            <v>FBD</v>
          </cell>
        </row>
        <row r="9035">
          <cell r="A9035">
            <v>126670</v>
          </cell>
          <cell r="C9035" t="str">
            <v>FBD</v>
          </cell>
        </row>
        <row r="9036">
          <cell r="A9036">
            <v>132724</v>
          </cell>
          <cell r="C9036" t="str">
            <v>FBD</v>
          </cell>
        </row>
        <row r="9037">
          <cell r="A9037">
            <v>102173</v>
          </cell>
          <cell r="C9037" t="str">
            <v>FBD</v>
          </cell>
        </row>
        <row r="9038">
          <cell r="A9038">
            <v>132663</v>
          </cell>
          <cell r="C9038" t="str">
            <v>FBD</v>
          </cell>
        </row>
        <row r="9039">
          <cell r="A9039">
            <v>128137</v>
          </cell>
          <cell r="C9039" t="str">
            <v>FBD</v>
          </cell>
        </row>
        <row r="9040">
          <cell r="A9040">
            <v>124218</v>
          </cell>
          <cell r="C9040" t="str">
            <v>FBD</v>
          </cell>
        </row>
        <row r="9041">
          <cell r="A9041">
            <v>120554</v>
          </cell>
          <cell r="C9041" t="str">
            <v>FBD</v>
          </cell>
        </row>
        <row r="9042">
          <cell r="A9042">
            <v>131896</v>
          </cell>
          <cell r="C9042" t="str">
            <v>FBD</v>
          </cell>
        </row>
        <row r="9043">
          <cell r="A9043">
            <v>106739</v>
          </cell>
          <cell r="C9043" t="str">
            <v>FBD</v>
          </cell>
        </row>
        <row r="9044">
          <cell r="A9044">
            <v>128138</v>
          </cell>
          <cell r="C9044" t="str">
            <v>FBD</v>
          </cell>
        </row>
        <row r="9045">
          <cell r="A9045">
            <v>132778</v>
          </cell>
          <cell r="C9045" t="str">
            <v>FBD</v>
          </cell>
        </row>
        <row r="9046">
          <cell r="A9046">
            <v>119206</v>
          </cell>
          <cell r="C9046" t="str">
            <v>FBD</v>
          </cell>
        </row>
        <row r="9047">
          <cell r="A9047">
            <v>88140</v>
          </cell>
          <cell r="C9047" t="str">
            <v>FBD</v>
          </cell>
        </row>
        <row r="9048">
          <cell r="A9048">
            <v>110123</v>
          </cell>
          <cell r="C9048" t="str">
            <v>FBD</v>
          </cell>
        </row>
        <row r="9049">
          <cell r="A9049">
            <v>112892</v>
          </cell>
          <cell r="C9049" t="str">
            <v>FBD</v>
          </cell>
        </row>
        <row r="9050">
          <cell r="A9050">
            <v>128765</v>
          </cell>
          <cell r="C9050" t="str">
            <v>FBD</v>
          </cell>
        </row>
        <row r="9051">
          <cell r="A9051">
            <v>129664</v>
          </cell>
          <cell r="C9051" t="str">
            <v>FBD</v>
          </cell>
        </row>
        <row r="9052">
          <cell r="A9052">
            <v>130549</v>
          </cell>
          <cell r="C9052" t="str">
            <v>FBD</v>
          </cell>
        </row>
        <row r="9053">
          <cell r="A9053">
            <v>124838</v>
          </cell>
          <cell r="C9053" t="str">
            <v>FBD</v>
          </cell>
        </row>
        <row r="9054">
          <cell r="A9054">
            <v>114078</v>
          </cell>
          <cell r="C9054" t="str">
            <v>FBD</v>
          </cell>
        </row>
        <row r="9055">
          <cell r="A9055">
            <v>121267</v>
          </cell>
          <cell r="C9055" t="str">
            <v>FBD</v>
          </cell>
        </row>
        <row r="9056">
          <cell r="A9056">
            <v>124371</v>
          </cell>
          <cell r="C9056" t="str">
            <v>FBD</v>
          </cell>
        </row>
        <row r="9057">
          <cell r="A9057">
            <v>132766</v>
          </cell>
          <cell r="C9057" t="str">
            <v>FBD</v>
          </cell>
        </row>
        <row r="9058">
          <cell r="A9058">
            <v>96297</v>
          </cell>
          <cell r="C9058" t="str">
            <v>FBD</v>
          </cell>
        </row>
        <row r="9059">
          <cell r="A9059">
            <v>130463</v>
          </cell>
          <cell r="C9059" t="str">
            <v>FBD</v>
          </cell>
        </row>
        <row r="9060">
          <cell r="A9060">
            <v>110952</v>
          </cell>
          <cell r="C9060" t="str">
            <v>FBD</v>
          </cell>
        </row>
        <row r="9061">
          <cell r="A9061">
            <v>98118</v>
          </cell>
          <cell r="C9061" t="str">
            <v>FBD</v>
          </cell>
        </row>
        <row r="9062">
          <cell r="A9062">
            <v>128225</v>
          </cell>
          <cell r="C9062" t="str">
            <v>FBD</v>
          </cell>
        </row>
        <row r="9063">
          <cell r="A9063">
            <v>119889</v>
          </cell>
          <cell r="C9063" t="str">
            <v>FBD</v>
          </cell>
        </row>
        <row r="9064">
          <cell r="A9064">
            <v>119077</v>
          </cell>
          <cell r="C9064" t="str">
            <v>FBD</v>
          </cell>
        </row>
        <row r="9065">
          <cell r="A9065">
            <v>130431</v>
          </cell>
          <cell r="C9065" t="str">
            <v>FBD</v>
          </cell>
        </row>
        <row r="9066">
          <cell r="A9066">
            <v>120639</v>
          </cell>
          <cell r="C9066" t="str">
            <v>FBD</v>
          </cell>
        </row>
        <row r="9067">
          <cell r="A9067">
            <v>87758</v>
          </cell>
          <cell r="C9067" t="str">
            <v>FBD</v>
          </cell>
        </row>
        <row r="9068">
          <cell r="A9068">
            <v>94346</v>
          </cell>
          <cell r="C9068" t="str">
            <v>FBD</v>
          </cell>
        </row>
        <row r="9069">
          <cell r="A9069">
            <v>132746</v>
          </cell>
          <cell r="C9069" t="str">
            <v>FBD</v>
          </cell>
        </row>
        <row r="9070">
          <cell r="A9070">
            <v>124756</v>
          </cell>
          <cell r="C9070" t="str">
            <v>FBD</v>
          </cell>
        </row>
        <row r="9071">
          <cell r="A9071">
            <v>132395</v>
          </cell>
          <cell r="C9071" t="str">
            <v>FBD</v>
          </cell>
        </row>
        <row r="9072">
          <cell r="A9072">
            <v>96709</v>
          </cell>
          <cell r="C9072" t="str">
            <v>FBD</v>
          </cell>
        </row>
        <row r="9073">
          <cell r="A9073">
            <v>102269</v>
          </cell>
          <cell r="C9073" t="str">
            <v>FBD</v>
          </cell>
        </row>
        <row r="9074">
          <cell r="A9074">
            <v>132708</v>
          </cell>
          <cell r="C9074" t="str">
            <v>FBD</v>
          </cell>
        </row>
        <row r="9075">
          <cell r="A9075">
            <v>128253</v>
          </cell>
          <cell r="C9075" t="str">
            <v>FBD</v>
          </cell>
        </row>
        <row r="9076">
          <cell r="A9076">
            <v>106373</v>
          </cell>
          <cell r="C9076" t="str">
            <v>FBD</v>
          </cell>
        </row>
        <row r="9077">
          <cell r="A9077">
            <v>119724</v>
          </cell>
          <cell r="C9077" t="str">
            <v>FBD</v>
          </cell>
        </row>
        <row r="9078">
          <cell r="A9078">
            <v>132742</v>
          </cell>
          <cell r="C9078" t="str">
            <v>FBD</v>
          </cell>
        </row>
        <row r="9079">
          <cell r="A9079">
            <v>123317</v>
          </cell>
          <cell r="C9079" t="str">
            <v>FBD</v>
          </cell>
        </row>
        <row r="9080">
          <cell r="A9080">
            <v>126061</v>
          </cell>
          <cell r="C9080" t="str">
            <v>FBD</v>
          </cell>
        </row>
        <row r="9081">
          <cell r="A9081">
            <v>130475</v>
          </cell>
          <cell r="C9081" t="str">
            <v>FBD</v>
          </cell>
        </row>
        <row r="9082">
          <cell r="A9082">
            <v>111538</v>
          </cell>
          <cell r="C9082" t="str">
            <v>FBD</v>
          </cell>
        </row>
        <row r="9083">
          <cell r="A9083">
            <v>132974</v>
          </cell>
          <cell r="C9083" t="str">
            <v>FBD</v>
          </cell>
        </row>
        <row r="9084">
          <cell r="A9084">
            <v>132326</v>
          </cell>
          <cell r="C9084" t="str">
            <v>FBD</v>
          </cell>
        </row>
        <row r="9085">
          <cell r="A9085">
            <v>128160</v>
          </cell>
          <cell r="C9085" t="str">
            <v>FBD</v>
          </cell>
        </row>
        <row r="9086">
          <cell r="A9086">
            <v>131159</v>
          </cell>
          <cell r="C9086" t="str">
            <v>FBD</v>
          </cell>
        </row>
        <row r="9087">
          <cell r="A9087">
            <v>126401</v>
          </cell>
          <cell r="C9087" t="str">
            <v>FBD</v>
          </cell>
        </row>
        <row r="9088">
          <cell r="A9088">
            <v>123707</v>
          </cell>
          <cell r="C9088" t="str">
            <v>FBD</v>
          </cell>
        </row>
        <row r="9089">
          <cell r="A9089">
            <v>130401</v>
          </cell>
          <cell r="C9089" t="str">
            <v>FBD</v>
          </cell>
        </row>
        <row r="9090">
          <cell r="A9090">
            <v>129372</v>
          </cell>
          <cell r="C9090" t="str">
            <v>FBD</v>
          </cell>
        </row>
        <row r="9091">
          <cell r="A9091">
            <v>128127</v>
          </cell>
          <cell r="C9091" t="str">
            <v>FBD</v>
          </cell>
        </row>
        <row r="9092">
          <cell r="A9092">
            <v>104392</v>
          </cell>
          <cell r="C9092" t="str">
            <v>FBD</v>
          </cell>
        </row>
        <row r="9093">
          <cell r="A9093">
            <v>116251</v>
          </cell>
          <cell r="C9093" t="str">
            <v>FBD</v>
          </cell>
        </row>
        <row r="9094">
          <cell r="A9094">
            <v>130376</v>
          </cell>
          <cell r="C9094" t="str">
            <v>FBD</v>
          </cell>
        </row>
        <row r="9095">
          <cell r="A9095">
            <v>114904</v>
          </cell>
          <cell r="C9095" t="str">
            <v>FBD</v>
          </cell>
        </row>
        <row r="9096">
          <cell r="A9096">
            <v>120809</v>
          </cell>
          <cell r="C9096" t="str">
            <v>FBD</v>
          </cell>
        </row>
        <row r="9097">
          <cell r="A9097">
            <v>128136</v>
          </cell>
          <cell r="C9097" t="str">
            <v>FBD</v>
          </cell>
        </row>
        <row r="9098">
          <cell r="A9098">
            <v>116402</v>
          </cell>
          <cell r="C9098" t="str">
            <v>FBD</v>
          </cell>
        </row>
        <row r="9099">
          <cell r="A9099">
            <v>124786</v>
          </cell>
          <cell r="C9099" t="str">
            <v>FBD</v>
          </cell>
        </row>
        <row r="9100">
          <cell r="A9100">
            <v>113958</v>
          </cell>
          <cell r="C9100" t="str">
            <v>FBD</v>
          </cell>
        </row>
        <row r="9101">
          <cell r="A9101">
            <v>130084</v>
          </cell>
          <cell r="C9101" t="str">
            <v>FBD</v>
          </cell>
        </row>
        <row r="9102">
          <cell r="A9102">
            <v>124076</v>
          </cell>
          <cell r="C9102" t="str">
            <v>FBD</v>
          </cell>
        </row>
        <row r="9103">
          <cell r="A9103">
            <v>130464</v>
          </cell>
          <cell r="C9103" t="str">
            <v>FBD</v>
          </cell>
        </row>
        <row r="9104">
          <cell r="A9104">
            <v>128132</v>
          </cell>
          <cell r="C9104" t="str">
            <v>FBD</v>
          </cell>
        </row>
        <row r="9105">
          <cell r="A9105">
            <v>113599</v>
          </cell>
          <cell r="C9105" t="str">
            <v>FBD</v>
          </cell>
        </row>
        <row r="9106">
          <cell r="A9106">
            <v>97853</v>
          </cell>
          <cell r="C9106" t="str">
            <v>FBD</v>
          </cell>
        </row>
        <row r="9107">
          <cell r="A9107">
            <v>126147</v>
          </cell>
          <cell r="C9107" t="str">
            <v>FBD</v>
          </cell>
        </row>
        <row r="9108">
          <cell r="A9108">
            <v>130430</v>
          </cell>
          <cell r="C9108" t="str">
            <v>FBD</v>
          </cell>
        </row>
        <row r="9109">
          <cell r="A9109">
            <v>132754</v>
          </cell>
          <cell r="C9109" t="str">
            <v>FBD</v>
          </cell>
        </row>
        <row r="9110">
          <cell r="A9110">
            <v>130432</v>
          </cell>
          <cell r="C9110" t="str">
            <v>FBD</v>
          </cell>
        </row>
        <row r="9111">
          <cell r="A9111">
            <v>119023</v>
          </cell>
          <cell r="C9111" t="str">
            <v>FBD</v>
          </cell>
        </row>
        <row r="9112">
          <cell r="A9112">
            <v>129785</v>
          </cell>
          <cell r="C9112" t="str">
            <v>FBD</v>
          </cell>
        </row>
        <row r="9113">
          <cell r="A9113">
            <v>126032</v>
          </cell>
          <cell r="C9113" t="str">
            <v>FBD</v>
          </cell>
        </row>
        <row r="9114">
          <cell r="A9114">
            <v>110417</v>
          </cell>
          <cell r="C9114" t="str">
            <v>FBD</v>
          </cell>
        </row>
        <row r="9115">
          <cell r="A9115">
            <v>121515</v>
          </cell>
          <cell r="C9115" t="str">
            <v>FBD</v>
          </cell>
        </row>
        <row r="9116">
          <cell r="A9116">
            <v>132295</v>
          </cell>
          <cell r="C9116" t="str">
            <v>FBD</v>
          </cell>
        </row>
        <row r="9117">
          <cell r="A9117">
            <v>122139</v>
          </cell>
          <cell r="C9117" t="str">
            <v>FBD</v>
          </cell>
        </row>
        <row r="9118">
          <cell r="A9118">
            <v>130397</v>
          </cell>
          <cell r="C9118" t="str">
            <v>FBD</v>
          </cell>
        </row>
        <row r="9119">
          <cell r="A9119">
            <v>132732</v>
          </cell>
          <cell r="C9119" t="str">
            <v>FBD</v>
          </cell>
        </row>
        <row r="9120">
          <cell r="A9120">
            <v>130458</v>
          </cell>
          <cell r="C9120" t="str">
            <v>FBD</v>
          </cell>
        </row>
        <row r="9121">
          <cell r="A9121">
            <v>124710</v>
          </cell>
          <cell r="C9121" t="str">
            <v>FBD</v>
          </cell>
        </row>
        <row r="9122">
          <cell r="A9122">
            <v>111869</v>
          </cell>
          <cell r="C9122" t="str">
            <v>FBD</v>
          </cell>
        </row>
        <row r="9123">
          <cell r="A9123">
            <v>114794</v>
          </cell>
          <cell r="C9123" t="str">
            <v>FBD</v>
          </cell>
        </row>
        <row r="9124">
          <cell r="A9124">
            <v>132715</v>
          </cell>
          <cell r="C9124" t="str">
            <v>FBD</v>
          </cell>
        </row>
        <row r="9125">
          <cell r="A9125">
            <v>131216</v>
          </cell>
          <cell r="C9125" t="str">
            <v>FBD</v>
          </cell>
        </row>
        <row r="9126">
          <cell r="A9126">
            <v>129009</v>
          </cell>
          <cell r="C9126" t="str">
            <v>FBD</v>
          </cell>
        </row>
        <row r="9127">
          <cell r="A9127">
            <v>119030</v>
          </cell>
          <cell r="C9127" t="str">
            <v>FBD</v>
          </cell>
        </row>
        <row r="9128">
          <cell r="A9128">
            <v>117157</v>
          </cell>
          <cell r="C9128" t="str">
            <v>FBD</v>
          </cell>
        </row>
        <row r="9129">
          <cell r="A9129">
            <v>131782</v>
          </cell>
          <cell r="C9129" t="str">
            <v>FBD</v>
          </cell>
        </row>
        <row r="9130">
          <cell r="A9130">
            <v>118130</v>
          </cell>
          <cell r="C9130" t="str">
            <v>FBD</v>
          </cell>
        </row>
        <row r="9131">
          <cell r="A9131">
            <v>93567</v>
          </cell>
          <cell r="C9131" t="str">
            <v>FBD</v>
          </cell>
        </row>
        <row r="9132">
          <cell r="A9132">
            <v>99367</v>
          </cell>
          <cell r="C9132" t="str">
            <v>FBD</v>
          </cell>
        </row>
        <row r="9133">
          <cell r="A9133">
            <v>102739</v>
          </cell>
          <cell r="C9133" t="str">
            <v>FBD</v>
          </cell>
        </row>
        <row r="9134">
          <cell r="A9134">
            <v>128816</v>
          </cell>
          <cell r="C9134" t="str">
            <v>FBD</v>
          </cell>
        </row>
        <row r="9135">
          <cell r="A9135">
            <v>109255</v>
          </cell>
          <cell r="C9135" t="str">
            <v>FBD</v>
          </cell>
        </row>
        <row r="9136">
          <cell r="A9136">
            <v>115179</v>
          </cell>
          <cell r="C9136" t="str">
            <v>FBD</v>
          </cell>
        </row>
        <row r="9137">
          <cell r="A9137">
            <v>129245</v>
          </cell>
          <cell r="C9137" t="str">
            <v>FBD</v>
          </cell>
        </row>
        <row r="9138">
          <cell r="A9138">
            <v>119911</v>
          </cell>
          <cell r="C9138" t="str">
            <v>FBD</v>
          </cell>
        </row>
        <row r="9139">
          <cell r="A9139">
            <v>121977</v>
          </cell>
          <cell r="C9139" t="str">
            <v>FBD</v>
          </cell>
        </row>
        <row r="9140">
          <cell r="A9140">
            <v>128146</v>
          </cell>
          <cell r="C9140" t="str">
            <v>FBD</v>
          </cell>
        </row>
        <row r="9141">
          <cell r="A9141">
            <v>128152</v>
          </cell>
          <cell r="C9141" t="str">
            <v>FBD</v>
          </cell>
        </row>
        <row r="9142">
          <cell r="A9142">
            <v>127245</v>
          </cell>
          <cell r="C9142" t="str">
            <v>FBD</v>
          </cell>
        </row>
        <row r="9143">
          <cell r="A9143">
            <v>132753</v>
          </cell>
          <cell r="C9143" t="str">
            <v>FBD</v>
          </cell>
        </row>
        <row r="9144">
          <cell r="A9144">
            <v>99308</v>
          </cell>
          <cell r="C9144" t="str">
            <v>FBD</v>
          </cell>
        </row>
        <row r="9145">
          <cell r="A9145">
            <v>100050</v>
          </cell>
          <cell r="C9145" t="str">
            <v>FBD</v>
          </cell>
        </row>
        <row r="9146">
          <cell r="A9146">
            <v>130470</v>
          </cell>
          <cell r="C9146" t="str">
            <v>FBD</v>
          </cell>
        </row>
        <row r="9147">
          <cell r="A9147">
            <v>127242</v>
          </cell>
          <cell r="C9147" t="str">
            <v>FBD</v>
          </cell>
        </row>
        <row r="9148">
          <cell r="A9148">
            <v>131630</v>
          </cell>
          <cell r="C9148" t="str">
            <v>FBD</v>
          </cell>
        </row>
        <row r="9149">
          <cell r="A9149">
            <v>100350</v>
          </cell>
          <cell r="C9149" t="str">
            <v>FBD</v>
          </cell>
        </row>
        <row r="9150">
          <cell r="A9150">
            <v>129818</v>
          </cell>
          <cell r="C9150" t="str">
            <v>FBD</v>
          </cell>
        </row>
        <row r="9151">
          <cell r="A9151">
            <v>114869</v>
          </cell>
          <cell r="C9151" t="str">
            <v>FBD</v>
          </cell>
        </row>
        <row r="9152">
          <cell r="A9152">
            <v>96766</v>
          </cell>
          <cell r="C9152" t="str">
            <v>FBD</v>
          </cell>
        </row>
        <row r="9153">
          <cell r="A9153">
            <v>89268</v>
          </cell>
          <cell r="C9153" t="str">
            <v>FBD</v>
          </cell>
        </row>
        <row r="9154">
          <cell r="A9154">
            <v>93075</v>
          </cell>
          <cell r="C9154" t="str">
            <v>FBD</v>
          </cell>
        </row>
        <row r="9155">
          <cell r="A9155">
            <v>126273</v>
          </cell>
          <cell r="C9155" t="str">
            <v>FBD</v>
          </cell>
        </row>
        <row r="9156">
          <cell r="A9156">
            <v>90372</v>
          </cell>
          <cell r="C9156" t="str">
            <v>FBD</v>
          </cell>
        </row>
        <row r="9157">
          <cell r="A9157">
            <v>96418</v>
          </cell>
          <cell r="C9157" t="str">
            <v>FBD</v>
          </cell>
        </row>
        <row r="9158">
          <cell r="A9158">
            <v>114601</v>
          </cell>
          <cell r="C9158" t="str">
            <v>FBD</v>
          </cell>
        </row>
        <row r="9159">
          <cell r="A9159">
            <v>97677</v>
          </cell>
          <cell r="C9159" t="str">
            <v>FBD</v>
          </cell>
        </row>
        <row r="9160">
          <cell r="A9160">
            <v>109952</v>
          </cell>
          <cell r="C9160" t="str">
            <v>FBD</v>
          </cell>
        </row>
        <row r="9161">
          <cell r="A9161">
            <v>113801</v>
          </cell>
          <cell r="C9161" t="str">
            <v>FBD</v>
          </cell>
        </row>
        <row r="9162">
          <cell r="A9162">
            <v>127775</v>
          </cell>
          <cell r="C9162" t="str">
            <v>FBD</v>
          </cell>
        </row>
        <row r="9163">
          <cell r="A9163">
            <v>131720</v>
          </cell>
          <cell r="C9163" t="str">
            <v>FBD</v>
          </cell>
        </row>
        <row r="9164">
          <cell r="A9164">
            <v>114562</v>
          </cell>
          <cell r="C9164" t="str">
            <v>FBD</v>
          </cell>
        </row>
        <row r="9165">
          <cell r="A9165">
            <v>123606</v>
          </cell>
          <cell r="C9165" t="str">
            <v>FBD</v>
          </cell>
        </row>
        <row r="9166">
          <cell r="A9166">
            <v>128850</v>
          </cell>
          <cell r="C9166" t="str">
            <v>FBD</v>
          </cell>
        </row>
        <row r="9167">
          <cell r="A9167">
            <v>119854</v>
          </cell>
          <cell r="C9167" t="str">
            <v>FBD</v>
          </cell>
        </row>
        <row r="9168">
          <cell r="A9168">
            <v>95309</v>
          </cell>
          <cell r="C9168" t="str">
            <v>FBD</v>
          </cell>
        </row>
        <row r="9169">
          <cell r="A9169">
            <v>89456</v>
          </cell>
          <cell r="C9169" t="str">
            <v>FBD</v>
          </cell>
        </row>
        <row r="9170">
          <cell r="A9170">
            <v>111971</v>
          </cell>
          <cell r="C9170" t="str">
            <v>FBD</v>
          </cell>
        </row>
        <row r="9171">
          <cell r="A9171">
            <v>97672</v>
          </cell>
          <cell r="C9171" t="str">
            <v>FBD</v>
          </cell>
        </row>
        <row r="9172">
          <cell r="A9172">
            <v>101338</v>
          </cell>
          <cell r="C9172" t="str">
            <v>FBD</v>
          </cell>
        </row>
        <row r="9173">
          <cell r="A9173">
            <v>93479</v>
          </cell>
          <cell r="C9173" t="str">
            <v>FBD</v>
          </cell>
        </row>
        <row r="9174">
          <cell r="A9174">
            <v>127279</v>
          </cell>
          <cell r="C9174" t="str">
            <v>FBD</v>
          </cell>
        </row>
        <row r="9175">
          <cell r="A9175">
            <v>88699</v>
          </cell>
          <cell r="C9175" t="str">
            <v>FBD</v>
          </cell>
        </row>
        <row r="9176">
          <cell r="A9176">
            <v>89458</v>
          </cell>
          <cell r="C9176" t="str">
            <v>FBD</v>
          </cell>
        </row>
        <row r="9177">
          <cell r="A9177">
            <v>107347</v>
          </cell>
          <cell r="C9177" t="str">
            <v>FBD</v>
          </cell>
        </row>
        <row r="9178">
          <cell r="A9178">
            <v>111359</v>
          </cell>
          <cell r="C9178" t="str">
            <v>FBD</v>
          </cell>
        </row>
        <row r="9179">
          <cell r="A9179">
            <v>90202</v>
          </cell>
          <cell r="C9179" t="str">
            <v>FBD</v>
          </cell>
        </row>
        <row r="9180">
          <cell r="A9180">
            <v>132472</v>
          </cell>
          <cell r="C9180" t="str">
            <v>FBD</v>
          </cell>
        </row>
        <row r="9181">
          <cell r="A9181">
            <v>113683</v>
          </cell>
          <cell r="C9181" t="str">
            <v>FBD</v>
          </cell>
        </row>
        <row r="9182">
          <cell r="A9182">
            <v>96762</v>
          </cell>
          <cell r="C9182" t="str">
            <v>FBD</v>
          </cell>
        </row>
        <row r="9183">
          <cell r="A9183">
            <v>104896</v>
          </cell>
          <cell r="C9183" t="str">
            <v>FBD</v>
          </cell>
        </row>
        <row r="9184">
          <cell r="A9184">
            <v>87018</v>
          </cell>
          <cell r="C9184" t="str">
            <v>FBD</v>
          </cell>
        </row>
        <row r="9185">
          <cell r="A9185">
            <v>132637</v>
          </cell>
          <cell r="C9185" t="str">
            <v>FBD</v>
          </cell>
        </row>
        <row r="9186">
          <cell r="A9186">
            <v>132399</v>
          </cell>
          <cell r="C9186" t="str">
            <v>FBD</v>
          </cell>
        </row>
        <row r="9187">
          <cell r="A9187">
            <v>120835</v>
          </cell>
          <cell r="C9187" t="str">
            <v>FBD</v>
          </cell>
        </row>
        <row r="9188">
          <cell r="A9188">
            <v>109464</v>
          </cell>
          <cell r="C9188" t="str">
            <v>FBD</v>
          </cell>
        </row>
        <row r="9189">
          <cell r="A9189">
            <v>128281</v>
          </cell>
          <cell r="C9189" t="str">
            <v>FBD</v>
          </cell>
        </row>
        <row r="9190">
          <cell r="A9190">
            <v>129801</v>
          </cell>
          <cell r="C9190" t="str">
            <v>FBD</v>
          </cell>
        </row>
        <row r="9191">
          <cell r="A9191">
            <v>129212</v>
          </cell>
          <cell r="C9191" t="str">
            <v>FBD</v>
          </cell>
        </row>
        <row r="9192">
          <cell r="A9192">
            <v>122914</v>
          </cell>
          <cell r="C9192" t="str">
            <v>FBD</v>
          </cell>
        </row>
        <row r="9193">
          <cell r="A9193">
            <v>123217</v>
          </cell>
          <cell r="C9193" t="str">
            <v>FBD</v>
          </cell>
        </row>
        <row r="9194">
          <cell r="A9194">
            <v>109764</v>
          </cell>
          <cell r="C9194" t="str">
            <v>FBD</v>
          </cell>
        </row>
        <row r="9195">
          <cell r="A9195">
            <v>102491</v>
          </cell>
          <cell r="C9195" t="str">
            <v>FBD</v>
          </cell>
        </row>
        <row r="9196">
          <cell r="A9196">
            <v>105001</v>
          </cell>
          <cell r="C9196" t="str">
            <v>FBD</v>
          </cell>
        </row>
        <row r="9197">
          <cell r="A9197">
            <v>112261</v>
          </cell>
          <cell r="C9197" t="str">
            <v>FBD</v>
          </cell>
        </row>
        <row r="9198">
          <cell r="A9198">
            <v>131965</v>
          </cell>
          <cell r="C9198" t="str">
            <v>FBD</v>
          </cell>
        </row>
        <row r="9199">
          <cell r="A9199">
            <v>120345</v>
          </cell>
          <cell r="C9199" t="str">
            <v>FBD</v>
          </cell>
        </row>
        <row r="9200">
          <cell r="A9200">
            <v>88416</v>
          </cell>
          <cell r="C9200" t="str">
            <v>FBD</v>
          </cell>
        </row>
        <row r="9201">
          <cell r="A9201">
            <v>131394</v>
          </cell>
          <cell r="C9201" t="str">
            <v>FBD</v>
          </cell>
        </row>
        <row r="9202">
          <cell r="A9202">
            <v>129240</v>
          </cell>
          <cell r="C9202" t="str">
            <v>FBD</v>
          </cell>
        </row>
        <row r="9203">
          <cell r="A9203">
            <v>125502</v>
          </cell>
          <cell r="C9203" t="str">
            <v>FBD</v>
          </cell>
        </row>
        <row r="9204">
          <cell r="A9204">
            <v>133495</v>
          </cell>
          <cell r="C9204" t="str">
            <v>FBD</v>
          </cell>
        </row>
        <row r="9205">
          <cell r="A9205">
            <v>113133</v>
          </cell>
          <cell r="C9205" t="str">
            <v>FBD</v>
          </cell>
        </row>
        <row r="9206">
          <cell r="A9206">
            <v>114063</v>
          </cell>
          <cell r="C9206" t="str">
            <v>FBD</v>
          </cell>
        </row>
        <row r="9207">
          <cell r="A9207">
            <v>112660</v>
          </cell>
          <cell r="C9207" t="str">
            <v>FBD</v>
          </cell>
        </row>
        <row r="9208">
          <cell r="A9208">
            <v>92761</v>
          </cell>
          <cell r="C9208" t="str">
            <v>FBD</v>
          </cell>
        </row>
        <row r="9209">
          <cell r="A9209">
            <v>132555</v>
          </cell>
          <cell r="C9209" t="str">
            <v>FBD</v>
          </cell>
        </row>
        <row r="9210">
          <cell r="A9210">
            <v>131863</v>
          </cell>
          <cell r="C9210" t="str">
            <v>FBD</v>
          </cell>
        </row>
        <row r="9211">
          <cell r="A9211">
            <v>107806</v>
          </cell>
          <cell r="C9211" t="str">
            <v>FBD</v>
          </cell>
        </row>
        <row r="9212">
          <cell r="A9212">
            <v>112149</v>
          </cell>
          <cell r="C9212" t="str">
            <v>FBD</v>
          </cell>
        </row>
        <row r="9213">
          <cell r="A9213">
            <v>110759</v>
          </cell>
          <cell r="C9213" t="str">
            <v>FBD</v>
          </cell>
        </row>
        <row r="9214">
          <cell r="A9214">
            <v>111992</v>
          </cell>
          <cell r="C9214" t="str">
            <v>FBD</v>
          </cell>
        </row>
        <row r="9215">
          <cell r="A9215">
            <v>117900</v>
          </cell>
          <cell r="C9215" t="str">
            <v>FBD</v>
          </cell>
        </row>
        <row r="9216">
          <cell r="A9216">
            <v>132477</v>
          </cell>
          <cell r="C9216" t="str">
            <v>FBD</v>
          </cell>
        </row>
        <row r="9217">
          <cell r="A9217">
            <v>108965</v>
          </cell>
          <cell r="C9217" t="str">
            <v>FBD</v>
          </cell>
        </row>
        <row r="9218">
          <cell r="A9218">
            <v>118121</v>
          </cell>
          <cell r="C9218" t="str">
            <v>FBD</v>
          </cell>
        </row>
        <row r="9219">
          <cell r="A9219">
            <v>131678</v>
          </cell>
          <cell r="C9219" t="str">
            <v>FBD</v>
          </cell>
        </row>
        <row r="9220">
          <cell r="A9220">
            <v>131946</v>
          </cell>
          <cell r="C9220" t="str">
            <v>FBD</v>
          </cell>
        </row>
        <row r="9221">
          <cell r="A9221">
            <v>114080</v>
          </cell>
          <cell r="C9221" t="str">
            <v>FBD</v>
          </cell>
        </row>
        <row r="9222">
          <cell r="A9222">
            <v>125817</v>
          </cell>
          <cell r="C9222" t="str">
            <v>FBD</v>
          </cell>
        </row>
        <row r="9223">
          <cell r="A9223">
            <v>112951</v>
          </cell>
          <cell r="C9223" t="str">
            <v>FBD</v>
          </cell>
        </row>
        <row r="9224">
          <cell r="A9224">
            <v>128888</v>
          </cell>
          <cell r="C9224" t="str">
            <v>FBD</v>
          </cell>
        </row>
        <row r="9225">
          <cell r="A9225">
            <v>129458</v>
          </cell>
          <cell r="C9225" t="str">
            <v>FBD</v>
          </cell>
        </row>
        <row r="9226">
          <cell r="A9226">
            <v>118837</v>
          </cell>
          <cell r="C9226" t="str">
            <v>FBD</v>
          </cell>
        </row>
        <row r="9227">
          <cell r="A9227">
            <v>118287</v>
          </cell>
          <cell r="C9227" t="str">
            <v>FBD</v>
          </cell>
        </row>
        <row r="9228">
          <cell r="A9228">
            <v>127681</v>
          </cell>
          <cell r="C9228" t="str">
            <v>FBD</v>
          </cell>
        </row>
        <row r="9229">
          <cell r="A9229">
            <v>129041</v>
          </cell>
          <cell r="C9229" t="str">
            <v>FBD</v>
          </cell>
        </row>
        <row r="9230">
          <cell r="A9230">
            <v>107798</v>
          </cell>
          <cell r="C9230" t="str">
            <v>FBD</v>
          </cell>
        </row>
        <row r="9231">
          <cell r="A9231">
            <v>123253</v>
          </cell>
          <cell r="C9231" t="str">
            <v>FBD</v>
          </cell>
        </row>
        <row r="9232">
          <cell r="A9232">
            <v>126054</v>
          </cell>
          <cell r="C9232" t="str">
            <v>FBD</v>
          </cell>
        </row>
        <row r="9233">
          <cell r="A9233">
            <v>129102</v>
          </cell>
          <cell r="C9233" t="str">
            <v>FBD</v>
          </cell>
        </row>
        <row r="9234">
          <cell r="A9234">
            <v>131111</v>
          </cell>
          <cell r="C9234" t="str">
            <v>FBD</v>
          </cell>
        </row>
        <row r="9235">
          <cell r="A9235">
            <v>97671</v>
          </cell>
          <cell r="C9235" t="str">
            <v>FBD</v>
          </cell>
        </row>
        <row r="9236">
          <cell r="A9236">
            <v>129161</v>
          </cell>
          <cell r="C9236" t="str">
            <v>FBD</v>
          </cell>
        </row>
        <row r="9237">
          <cell r="A9237">
            <v>119722</v>
          </cell>
          <cell r="C9237" t="str">
            <v>FBD</v>
          </cell>
        </row>
        <row r="9238">
          <cell r="A9238">
            <v>113407</v>
          </cell>
          <cell r="C9238" t="str">
            <v>FBD</v>
          </cell>
        </row>
        <row r="9239">
          <cell r="A9239">
            <v>120602</v>
          </cell>
          <cell r="C9239" t="str">
            <v>FBD</v>
          </cell>
        </row>
        <row r="9240">
          <cell r="A9240">
            <v>128278</v>
          </cell>
          <cell r="C9240" t="str">
            <v>FBD</v>
          </cell>
        </row>
        <row r="9241">
          <cell r="A9241">
            <v>128285</v>
          </cell>
          <cell r="C9241" t="str">
            <v>FBD</v>
          </cell>
        </row>
        <row r="9242">
          <cell r="A9242">
            <v>121301</v>
          </cell>
          <cell r="C9242" t="str">
            <v>FBD</v>
          </cell>
        </row>
        <row r="9243">
          <cell r="A9243">
            <v>110476</v>
          </cell>
          <cell r="C9243" t="str">
            <v>FBD</v>
          </cell>
        </row>
        <row r="9244">
          <cell r="A9244">
            <v>120702</v>
          </cell>
          <cell r="C9244" t="str">
            <v>FBD</v>
          </cell>
        </row>
        <row r="9245">
          <cell r="A9245">
            <v>115974</v>
          </cell>
          <cell r="C9245" t="str">
            <v>FBD</v>
          </cell>
        </row>
        <row r="9246">
          <cell r="A9246">
            <v>118099</v>
          </cell>
          <cell r="C9246" t="str">
            <v>FBD</v>
          </cell>
        </row>
        <row r="9247">
          <cell r="A9247">
            <v>131803</v>
          </cell>
          <cell r="C9247" t="str">
            <v>FBD</v>
          </cell>
        </row>
        <row r="9248">
          <cell r="A9248">
            <v>131699</v>
          </cell>
          <cell r="C9248" t="str">
            <v>FBD</v>
          </cell>
        </row>
        <row r="9249">
          <cell r="A9249">
            <v>112891</v>
          </cell>
          <cell r="C9249" t="str">
            <v>FBD</v>
          </cell>
        </row>
        <row r="9250">
          <cell r="A9250">
            <v>126508</v>
          </cell>
          <cell r="C9250" t="str">
            <v>FBD</v>
          </cell>
        </row>
        <row r="9251">
          <cell r="A9251">
            <v>127189</v>
          </cell>
          <cell r="C9251" t="str">
            <v>FBD</v>
          </cell>
        </row>
        <row r="9252">
          <cell r="A9252">
            <v>112948</v>
          </cell>
          <cell r="C9252" t="str">
            <v>FBD</v>
          </cell>
        </row>
        <row r="9253">
          <cell r="A9253">
            <v>112949</v>
          </cell>
          <cell r="C9253" t="str">
            <v>FBD</v>
          </cell>
        </row>
        <row r="9254">
          <cell r="A9254">
            <v>122269</v>
          </cell>
          <cell r="C9254" t="str">
            <v>FBD</v>
          </cell>
        </row>
        <row r="9255">
          <cell r="A9255">
            <v>118172</v>
          </cell>
          <cell r="C9255" t="str">
            <v>FBD</v>
          </cell>
        </row>
        <row r="9256">
          <cell r="A9256">
            <v>131585</v>
          </cell>
          <cell r="C9256" t="str">
            <v>FBD</v>
          </cell>
        </row>
        <row r="9257">
          <cell r="A9257">
            <v>131726</v>
          </cell>
          <cell r="C9257" t="str">
            <v>FBD</v>
          </cell>
        </row>
        <row r="9258">
          <cell r="A9258">
            <v>124452</v>
          </cell>
          <cell r="C9258" t="str">
            <v>FBD</v>
          </cell>
        </row>
        <row r="9259">
          <cell r="A9259">
            <v>127231</v>
          </cell>
          <cell r="C9259" t="str">
            <v>FBD</v>
          </cell>
        </row>
        <row r="9260">
          <cell r="A9260">
            <v>108972</v>
          </cell>
          <cell r="C9260" t="str">
            <v>FBD</v>
          </cell>
        </row>
        <row r="9261">
          <cell r="A9261">
            <v>112262</v>
          </cell>
          <cell r="C9261" t="str">
            <v>FBD</v>
          </cell>
        </row>
        <row r="9262">
          <cell r="A9262">
            <v>129103</v>
          </cell>
          <cell r="C9262" t="str">
            <v>FBD</v>
          </cell>
        </row>
        <row r="9263">
          <cell r="A9263">
            <v>131736</v>
          </cell>
          <cell r="C9263" t="str">
            <v>FBD</v>
          </cell>
        </row>
        <row r="9264">
          <cell r="A9264">
            <v>130456</v>
          </cell>
          <cell r="C9264" t="str">
            <v>FBD</v>
          </cell>
        </row>
        <row r="9265">
          <cell r="A9265">
            <v>132092</v>
          </cell>
          <cell r="C9265" t="str">
            <v>FBD</v>
          </cell>
        </row>
        <row r="9266">
          <cell r="A9266">
            <v>121578</v>
          </cell>
          <cell r="C9266" t="str">
            <v>FBD</v>
          </cell>
        </row>
        <row r="9267">
          <cell r="A9267">
            <v>119261</v>
          </cell>
          <cell r="C9267" t="str">
            <v>FBD</v>
          </cell>
        </row>
        <row r="9268">
          <cell r="A9268">
            <v>127713</v>
          </cell>
          <cell r="C9268" t="str">
            <v>FBD</v>
          </cell>
        </row>
        <row r="9269">
          <cell r="A9269">
            <v>125266</v>
          </cell>
          <cell r="C9269" t="str">
            <v>FBD</v>
          </cell>
        </row>
        <row r="9270">
          <cell r="A9270">
            <v>132579</v>
          </cell>
          <cell r="C9270" t="str">
            <v>FBD</v>
          </cell>
        </row>
        <row r="9271">
          <cell r="A9271">
            <v>111753</v>
          </cell>
          <cell r="C9271" t="str">
            <v>FBD</v>
          </cell>
        </row>
        <row r="9272">
          <cell r="A9272">
            <v>118584</v>
          </cell>
          <cell r="C9272" t="str">
            <v>FBD</v>
          </cell>
        </row>
        <row r="9273">
          <cell r="A9273">
            <v>94881</v>
          </cell>
          <cell r="C9273" t="str">
            <v>FBD</v>
          </cell>
        </row>
        <row r="9274">
          <cell r="A9274">
            <v>129137</v>
          </cell>
          <cell r="C9274" t="str">
            <v>FBD</v>
          </cell>
        </row>
        <row r="9275">
          <cell r="A9275">
            <v>131075</v>
          </cell>
          <cell r="C9275" t="str">
            <v>FBD</v>
          </cell>
        </row>
        <row r="9276">
          <cell r="A9276">
            <v>120958</v>
          </cell>
          <cell r="C9276" t="str">
            <v>FBD</v>
          </cell>
        </row>
        <row r="9277">
          <cell r="A9277">
            <v>132094</v>
          </cell>
          <cell r="C9277" t="str">
            <v>FBD</v>
          </cell>
        </row>
        <row r="9278">
          <cell r="A9278">
            <v>132259</v>
          </cell>
          <cell r="C9278" t="str">
            <v>FBD</v>
          </cell>
        </row>
        <row r="9279">
          <cell r="A9279">
            <v>125574</v>
          </cell>
          <cell r="C9279" t="str">
            <v>FBD</v>
          </cell>
        </row>
        <row r="9280">
          <cell r="A9280">
            <v>116166</v>
          </cell>
          <cell r="C9280" t="str">
            <v>FBD</v>
          </cell>
        </row>
        <row r="9281">
          <cell r="A9281">
            <v>121840</v>
          </cell>
          <cell r="C9281" t="str">
            <v>FBD</v>
          </cell>
        </row>
        <row r="9282">
          <cell r="A9282">
            <v>132977</v>
          </cell>
          <cell r="C9282" t="str">
            <v>FBD</v>
          </cell>
        </row>
        <row r="9283">
          <cell r="A9283">
            <v>130613</v>
          </cell>
          <cell r="C9283" t="str">
            <v>FBD</v>
          </cell>
        </row>
        <row r="9284">
          <cell r="A9284">
            <v>132446</v>
          </cell>
          <cell r="C9284" t="str">
            <v>FBD</v>
          </cell>
        </row>
        <row r="9285">
          <cell r="A9285">
            <v>130186</v>
          </cell>
          <cell r="C9285" t="str">
            <v>FBD</v>
          </cell>
        </row>
        <row r="9286">
          <cell r="A9286">
            <v>130598</v>
          </cell>
          <cell r="C9286" t="str">
            <v>FBD</v>
          </cell>
        </row>
        <row r="9287">
          <cell r="A9287">
            <v>114036</v>
          </cell>
          <cell r="C9287" t="str">
            <v>FBD</v>
          </cell>
        </row>
        <row r="9288">
          <cell r="A9288">
            <v>132897</v>
          </cell>
          <cell r="C9288" t="str">
            <v>FBD</v>
          </cell>
        </row>
        <row r="9289">
          <cell r="A9289">
            <v>131942</v>
          </cell>
          <cell r="C9289" t="str">
            <v>FBD</v>
          </cell>
        </row>
        <row r="9290">
          <cell r="A9290">
            <v>121009</v>
          </cell>
          <cell r="C9290" t="str">
            <v>FBD</v>
          </cell>
        </row>
        <row r="9291">
          <cell r="A9291">
            <v>130619</v>
          </cell>
          <cell r="C9291" t="str">
            <v>FBD</v>
          </cell>
        </row>
        <row r="9292">
          <cell r="A9292">
            <v>126589</v>
          </cell>
          <cell r="C9292" t="str">
            <v>FBD</v>
          </cell>
        </row>
        <row r="9293">
          <cell r="A9293">
            <v>129881</v>
          </cell>
          <cell r="C9293" t="str">
            <v>FBD</v>
          </cell>
        </row>
        <row r="9294">
          <cell r="A9294">
            <v>118348</v>
          </cell>
          <cell r="C9294" t="str">
            <v>FBD</v>
          </cell>
        </row>
        <row r="9295">
          <cell r="A9295">
            <v>120282</v>
          </cell>
          <cell r="C9295" t="str">
            <v>FBD</v>
          </cell>
        </row>
        <row r="9296">
          <cell r="A9296">
            <v>108543</v>
          </cell>
          <cell r="C9296" t="str">
            <v>FBD</v>
          </cell>
        </row>
        <row r="9297">
          <cell r="A9297">
            <v>114338</v>
          </cell>
          <cell r="C9297" t="str">
            <v>FBD</v>
          </cell>
        </row>
        <row r="9298">
          <cell r="A9298">
            <v>115797</v>
          </cell>
          <cell r="C9298" t="str">
            <v>FBD</v>
          </cell>
        </row>
        <row r="9299">
          <cell r="A9299">
            <v>121067</v>
          </cell>
          <cell r="C9299" t="str">
            <v>FBD</v>
          </cell>
        </row>
        <row r="9300">
          <cell r="A9300">
            <v>130032</v>
          </cell>
          <cell r="C9300" t="str">
            <v>FBD</v>
          </cell>
        </row>
        <row r="9301">
          <cell r="A9301">
            <v>127237</v>
          </cell>
          <cell r="C9301" t="str">
            <v>FBD</v>
          </cell>
        </row>
        <row r="9302">
          <cell r="A9302">
            <v>130610</v>
          </cell>
          <cell r="C9302" t="str">
            <v>FBD</v>
          </cell>
        </row>
        <row r="9303">
          <cell r="A9303">
            <v>127874</v>
          </cell>
          <cell r="C9303" t="str">
            <v>FBD</v>
          </cell>
        </row>
        <row r="9304">
          <cell r="A9304">
            <v>130616</v>
          </cell>
          <cell r="C9304" t="str">
            <v>FBD</v>
          </cell>
        </row>
        <row r="9305">
          <cell r="A9305">
            <v>98095</v>
          </cell>
          <cell r="C9305" t="str">
            <v>FBD</v>
          </cell>
        </row>
        <row r="9306">
          <cell r="A9306">
            <v>102650</v>
          </cell>
          <cell r="C9306" t="str">
            <v>FBD</v>
          </cell>
        </row>
        <row r="9307">
          <cell r="A9307">
            <v>130604</v>
          </cell>
          <cell r="C9307" t="str">
            <v>FBD</v>
          </cell>
        </row>
        <row r="9308">
          <cell r="A9308">
            <v>114785</v>
          </cell>
          <cell r="C9308" t="str">
            <v>FBD</v>
          </cell>
        </row>
        <row r="9309">
          <cell r="A9309">
            <v>130232</v>
          </cell>
          <cell r="C9309" t="str">
            <v>FBD</v>
          </cell>
        </row>
        <row r="9310">
          <cell r="A9310">
            <v>120621</v>
          </cell>
          <cell r="C9310" t="str">
            <v>FBD</v>
          </cell>
        </row>
        <row r="9311">
          <cell r="A9311">
            <v>129416</v>
          </cell>
          <cell r="C9311" t="str">
            <v>FBD</v>
          </cell>
        </row>
        <row r="9312">
          <cell r="A9312">
            <v>130606</v>
          </cell>
          <cell r="C9312" t="str">
            <v>FBD</v>
          </cell>
        </row>
        <row r="9313">
          <cell r="A9313">
            <v>129657</v>
          </cell>
          <cell r="C9313" t="str">
            <v>FBD</v>
          </cell>
        </row>
        <row r="9314">
          <cell r="A9314">
            <v>131990</v>
          </cell>
          <cell r="C9314" t="str">
            <v>FBD</v>
          </cell>
        </row>
        <row r="9315">
          <cell r="A9315">
            <v>117711</v>
          </cell>
          <cell r="C9315" t="str">
            <v>FBD</v>
          </cell>
        </row>
        <row r="9316">
          <cell r="A9316">
            <v>109821</v>
          </cell>
          <cell r="C9316" t="str">
            <v>FBD</v>
          </cell>
        </row>
        <row r="9317">
          <cell r="A9317">
            <v>128283</v>
          </cell>
          <cell r="C9317" t="str">
            <v>FBD</v>
          </cell>
        </row>
        <row r="9318">
          <cell r="A9318">
            <v>117911</v>
          </cell>
          <cell r="C9318" t="str">
            <v>FBD</v>
          </cell>
        </row>
        <row r="9319">
          <cell r="A9319">
            <v>114055</v>
          </cell>
          <cell r="C9319" t="str">
            <v>FBD</v>
          </cell>
        </row>
        <row r="9320">
          <cell r="A9320">
            <v>131505</v>
          </cell>
          <cell r="C9320" t="str">
            <v>FBD</v>
          </cell>
        </row>
        <row r="9321">
          <cell r="A9321">
            <v>129349</v>
          </cell>
          <cell r="C9321" t="str">
            <v>FBD</v>
          </cell>
        </row>
        <row r="9322">
          <cell r="A9322">
            <v>132912</v>
          </cell>
          <cell r="C9322" t="str">
            <v>FBD</v>
          </cell>
        </row>
        <row r="9323">
          <cell r="A9323">
            <v>111766</v>
          </cell>
          <cell r="C9323" t="str">
            <v>FBD</v>
          </cell>
        </row>
        <row r="9324">
          <cell r="A9324">
            <v>129665</v>
          </cell>
          <cell r="C9324" t="str">
            <v>FBD</v>
          </cell>
        </row>
        <row r="9325">
          <cell r="A9325">
            <v>115216</v>
          </cell>
          <cell r="C9325" t="str">
            <v>FBD</v>
          </cell>
        </row>
        <row r="9326">
          <cell r="A9326">
            <v>130187</v>
          </cell>
          <cell r="C9326" t="str">
            <v>FBD</v>
          </cell>
        </row>
        <row r="9327">
          <cell r="A9327">
            <v>130600</v>
          </cell>
          <cell r="C9327" t="str">
            <v>FBD</v>
          </cell>
        </row>
        <row r="9328">
          <cell r="A9328">
            <v>106737</v>
          </cell>
          <cell r="C9328" t="str">
            <v>FBD</v>
          </cell>
        </row>
        <row r="9329">
          <cell r="A9329">
            <v>132986</v>
          </cell>
          <cell r="C9329" t="str">
            <v>FBD</v>
          </cell>
        </row>
        <row r="9330">
          <cell r="A9330">
            <v>113322</v>
          </cell>
          <cell r="C9330" t="str">
            <v>FBD</v>
          </cell>
        </row>
        <row r="9331">
          <cell r="A9331">
            <v>132984</v>
          </cell>
          <cell r="C9331" t="str">
            <v>FBD</v>
          </cell>
        </row>
        <row r="9332">
          <cell r="A9332">
            <v>119185</v>
          </cell>
          <cell r="C9332" t="str">
            <v>FBD</v>
          </cell>
        </row>
        <row r="9333">
          <cell r="A9333">
            <v>129451</v>
          </cell>
          <cell r="C9333" t="str">
            <v>FBD</v>
          </cell>
        </row>
        <row r="9334">
          <cell r="A9334">
            <v>125338</v>
          </cell>
          <cell r="C9334" t="str">
            <v>FBD</v>
          </cell>
        </row>
        <row r="9335">
          <cell r="A9335">
            <v>132242</v>
          </cell>
          <cell r="C9335" t="str">
            <v>FBD</v>
          </cell>
        </row>
        <row r="9336">
          <cell r="A9336">
            <v>129658</v>
          </cell>
          <cell r="C9336" t="str">
            <v>FBD</v>
          </cell>
        </row>
        <row r="9337">
          <cell r="A9337">
            <v>131631</v>
          </cell>
          <cell r="C9337" t="str">
            <v>FBD</v>
          </cell>
        </row>
        <row r="9338">
          <cell r="A9338">
            <v>104403</v>
          </cell>
          <cell r="C9338" t="str">
            <v>FBD</v>
          </cell>
        </row>
        <row r="9339">
          <cell r="A9339">
            <v>133066</v>
          </cell>
          <cell r="C9339" t="str">
            <v>FBD</v>
          </cell>
        </row>
        <row r="9340">
          <cell r="A9340">
            <v>129000</v>
          </cell>
          <cell r="C9340" t="str">
            <v>FBD</v>
          </cell>
        </row>
        <row r="9341">
          <cell r="A9341">
            <v>126091</v>
          </cell>
          <cell r="C9341" t="str">
            <v>FBD</v>
          </cell>
        </row>
        <row r="9342">
          <cell r="A9342">
            <v>119922</v>
          </cell>
          <cell r="C9342" t="str">
            <v>FBD</v>
          </cell>
        </row>
        <row r="9343">
          <cell r="A9343">
            <v>133009</v>
          </cell>
          <cell r="C9343" t="str">
            <v>FBD</v>
          </cell>
        </row>
        <row r="9344">
          <cell r="A9344">
            <v>110204</v>
          </cell>
          <cell r="C9344" t="str">
            <v>FBD</v>
          </cell>
        </row>
        <row r="9345">
          <cell r="A9345">
            <v>131442</v>
          </cell>
          <cell r="C9345" t="str">
            <v>FBD</v>
          </cell>
        </row>
        <row r="9346">
          <cell r="A9346">
            <v>97854</v>
          </cell>
          <cell r="C9346" t="str">
            <v>FBD</v>
          </cell>
        </row>
        <row r="9347">
          <cell r="A9347">
            <v>107487</v>
          </cell>
          <cell r="C9347" t="str">
            <v>FBD</v>
          </cell>
        </row>
        <row r="9348">
          <cell r="A9348">
            <v>119316</v>
          </cell>
          <cell r="C9348" t="str">
            <v>FBD</v>
          </cell>
        </row>
        <row r="9349">
          <cell r="A9349">
            <v>122840</v>
          </cell>
          <cell r="C9349" t="str">
            <v>FBD</v>
          </cell>
        </row>
        <row r="9350">
          <cell r="A9350">
            <v>132997</v>
          </cell>
          <cell r="C9350" t="str">
            <v>FBD</v>
          </cell>
        </row>
        <row r="9351">
          <cell r="A9351">
            <v>104614</v>
          </cell>
          <cell r="C9351" t="str">
            <v>FBD</v>
          </cell>
        </row>
        <row r="9352">
          <cell r="A9352">
            <v>123580</v>
          </cell>
          <cell r="C9352" t="str">
            <v>FBD</v>
          </cell>
        </row>
        <row r="9353">
          <cell r="A9353">
            <v>130614</v>
          </cell>
          <cell r="C9353" t="str">
            <v>FBD</v>
          </cell>
        </row>
        <row r="9354">
          <cell r="A9354">
            <v>130087</v>
          </cell>
          <cell r="C9354" t="str">
            <v>FBD</v>
          </cell>
        </row>
        <row r="9355">
          <cell r="A9355">
            <v>120783</v>
          </cell>
          <cell r="C9355" t="str">
            <v>FBD</v>
          </cell>
        </row>
        <row r="9356">
          <cell r="A9356">
            <v>114052</v>
          </cell>
          <cell r="C9356" t="str">
            <v>FBD</v>
          </cell>
        </row>
        <row r="9357">
          <cell r="A9357">
            <v>131222</v>
          </cell>
          <cell r="C9357" t="str">
            <v>FBD</v>
          </cell>
        </row>
        <row r="9358">
          <cell r="A9358">
            <v>102649</v>
          </cell>
          <cell r="C9358" t="str">
            <v>FBD</v>
          </cell>
        </row>
        <row r="9359">
          <cell r="A9359">
            <v>132978</v>
          </cell>
          <cell r="C9359" t="str">
            <v>FBD</v>
          </cell>
        </row>
        <row r="9360">
          <cell r="A9360">
            <v>107676</v>
          </cell>
          <cell r="C9360" t="str">
            <v>FBD</v>
          </cell>
        </row>
        <row r="9361">
          <cell r="A9361">
            <v>117824</v>
          </cell>
          <cell r="C9361" t="str">
            <v>FBD</v>
          </cell>
        </row>
        <row r="9362">
          <cell r="A9362">
            <v>133005</v>
          </cell>
          <cell r="C9362" t="str">
            <v>FBD</v>
          </cell>
        </row>
        <row r="9363">
          <cell r="A9363">
            <v>131508</v>
          </cell>
          <cell r="C9363" t="str">
            <v>FBD</v>
          </cell>
        </row>
        <row r="9364">
          <cell r="A9364">
            <v>129348</v>
          </cell>
          <cell r="C9364" t="str">
            <v>FBD</v>
          </cell>
        </row>
        <row r="9365">
          <cell r="A9365">
            <v>125800</v>
          </cell>
          <cell r="C9365" t="str">
            <v>FBD</v>
          </cell>
        </row>
        <row r="9366">
          <cell r="A9366">
            <v>111521</v>
          </cell>
          <cell r="C9366" t="str">
            <v>FBD</v>
          </cell>
        </row>
        <row r="9367">
          <cell r="A9367">
            <v>111074</v>
          </cell>
          <cell r="C9367" t="str">
            <v>FBD</v>
          </cell>
        </row>
        <row r="9368">
          <cell r="A9368">
            <v>130775</v>
          </cell>
          <cell r="C9368" t="str">
            <v>FBD</v>
          </cell>
        </row>
        <row r="9369">
          <cell r="A9369">
            <v>131066</v>
          </cell>
          <cell r="C9369" t="str">
            <v>FBD</v>
          </cell>
        </row>
        <row r="9370">
          <cell r="A9370">
            <v>130455</v>
          </cell>
          <cell r="C9370" t="str">
            <v>FBD</v>
          </cell>
        </row>
        <row r="9371">
          <cell r="A9371">
            <v>112119</v>
          </cell>
          <cell r="C9371" t="str">
            <v>FBD</v>
          </cell>
        </row>
        <row r="9372">
          <cell r="A9372">
            <v>114081</v>
          </cell>
          <cell r="C9372" t="str">
            <v>FBD</v>
          </cell>
        </row>
        <row r="9373">
          <cell r="A9373">
            <v>130378</v>
          </cell>
          <cell r="C9373" t="str">
            <v>FBD</v>
          </cell>
        </row>
        <row r="9374">
          <cell r="A9374">
            <v>118166</v>
          </cell>
          <cell r="C9374" t="str">
            <v>FBD</v>
          </cell>
        </row>
        <row r="9375">
          <cell r="A9375">
            <v>130603</v>
          </cell>
          <cell r="C9375" t="str">
            <v>FBD</v>
          </cell>
        </row>
        <row r="9376">
          <cell r="A9376">
            <v>113956</v>
          </cell>
          <cell r="C9376" t="str">
            <v>FBD</v>
          </cell>
        </row>
        <row r="9377">
          <cell r="A9377">
            <v>132993</v>
          </cell>
          <cell r="C9377" t="str">
            <v>FBD</v>
          </cell>
        </row>
        <row r="9378">
          <cell r="A9378">
            <v>126509</v>
          </cell>
          <cell r="C9378" t="str">
            <v>FBD</v>
          </cell>
        </row>
        <row r="9379">
          <cell r="A9379">
            <v>118629</v>
          </cell>
          <cell r="C9379" t="str">
            <v>FBD</v>
          </cell>
        </row>
        <row r="9380">
          <cell r="A9380">
            <v>113022</v>
          </cell>
          <cell r="C9380" t="str">
            <v>FBD</v>
          </cell>
        </row>
        <row r="9381">
          <cell r="A9381">
            <v>118294</v>
          </cell>
          <cell r="C9381" t="str">
            <v>FBD</v>
          </cell>
        </row>
        <row r="9382">
          <cell r="A9382">
            <v>132302</v>
          </cell>
          <cell r="C9382" t="str">
            <v>FBD</v>
          </cell>
        </row>
        <row r="9383">
          <cell r="A9383">
            <v>133006</v>
          </cell>
          <cell r="C9383" t="str">
            <v>FBD</v>
          </cell>
        </row>
        <row r="9384">
          <cell r="A9384">
            <v>117601</v>
          </cell>
          <cell r="C9384" t="str">
            <v>FBD</v>
          </cell>
        </row>
        <row r="9385">
          <cell r="A9385">
            <v>130132</v>
          </cell>
          <cell r="C9385" t="str">
            <v>FBD</v>
          </cell>
        </row>
        <row r="9386">
          <cell r="A9386">
            <v>133415</v>
          </cell>
          <cell r="C9386" t="str">
            <v>FBD</v>
          </cell>
        </row>
        <row r="9387">
          <cell r="A9387">
            <v>115466</v>
          </cell>
          <cell r="C9387" t="str">
            <v>FBD</v>
          </cell>
        </row>
        <row r="9388">
          <cell r="A9388">
            <v>111880</v>
          </cell>
          <cell r="C9388" t="str">
            <v>FBD</v>
          </cell>
        </row>
        <row r="9389">
          <cell r="A9389">
            <v>120584</v>
          </cell>
          <cell r="C9389" t="str">
            <v>FBD</v>
          </cell>
        </row>
        <row r="9390">
          <cell r="A9390">
            <v>112791</v>
          </cell>
          <cell r="C9390" t="str">
            <v>FBD</v>
          </cell>
        </row>
        <row r="9391">
          <cell r="A9391">
            <v>126800</v>
          </cell>
          <cell r="C9391" t="str">
            <v>FBD</v>
          </cell>
        </row>
        <row r="9392">
          <cell r="A9392">
            <v>128833</v>
          </cell>
          <cell r="C9392" t="str">
            <v>FBD</v>
          </cell>
        </row>
        <row r="9393">
          <cell r="A9393">
            <v>132526</v>
          </cell>
          <cell r="C9393" t="str">
            <v>FBD</v>
          </cell>
        </row>
        <row r="9394">
          <cell r="A9394">
            <v>131849</v>
          </cell>
          <cell r="C9394" t="str">
            <v>FBD</v>
          </cell>
        </row>
        <row r="9395">
          <cell r="A9395">
            <v>120110</v>
          </cell>
          <cell r="C9395" t="str">
            <v>FBD</v>
          </cell>
        </row>
        <row r="9396">
          <cell r="A9396">
            <v>130252</v>
          </cell>
          <cell r="C9396" t="str">
            <v>FBD</v>
          </cell>
        </row>
        <row r="9397">
          <cell r="A9397">
            <v>113130</v>
          </cell>
          <cell r="C9397" t="str">
            <v>FBD</v>
          </cell>
        </row>
        <row r="9398">
          <cell r="A9398">
            <v>126528</v>
          </cell>
          <cell r="C9398" t="str">
            <v>FBD</v>
          </cell>
        </row>
        <row r="9399">
          <cell r="A9399">
            <v>131559</v>
          </cell>
          <cell r="C9399" t="str">
            <v>FBD</v>
          </cell>
        </row>
        <row r="9400">
          <cell r="A9400">
            <v>131649</v>
          </cell>
          <cell r="C9400" t="str">
            <v>FBD</v>
          </cell>
        </row>
        <row r="9401">
          <cell r="A9401">
            <v>132992</v>
          </cell>
          <cell r="C9401" t="str">
            <v>FBD</v>
          </cell>
        </row>
        <row r="9402">
          <cell r="A9402">
            <v>118588</v>
          </cell>
          <cell r="C9402" t="str">
            <v>FBD</v>
          </cell>
        </row>
        <row r="9403">
          <cell r="A9403">
            <v>131938</v>
          </cell>
          <cell r="C9403" t="str">
            <v>FBD</v>
          </cell>
        </row>
        <row r="9404">
          <cell r="A9404">
            <v>132988</v>
          </cell>
          <cell r="C9404" t="str">
            <v>FBD</v>
          </cell>
        </row>
        <row r="9405">
          <cell r="A9405">
            <v>126110</v>
          </cell>
          <cell r="C9405" t="str">
            <v>FBD</v>
          </cell>
        </row>
        <row r="9406">
          <cell r="A9406">
            <v>117470</v>
          </cell>
          <cell r="C9406" t="str">
            <v>FBD</v>
          </cell>
        </row>
        <row r="9407">
          <cell r="A9407">
            <v>120973</v>
          </cell>
          <cell r="C9407" t="str">
            <v>FBD</v>
          </cell>
        </row>
        <row r="9408">
          <cell r="A9408">
            <v>120402</v>
          </cell>
          <cell r="C9408" t="str">
            <v>FBD</v>
          </cell>
        </row>
        <row r="9409">
          <cell r="A9409">
            <v>131058</v>
          </cell>
          <cell r="C9409" t="str">
            <v>FBD</v>
          </cell>
        </row>
        <row r="9410">
          <cell r="A9410">
            <v>132987</v>
          </cell>
          <cell r="C9410" t="str">
            <v>FBD</v>
          </cell>
        </row>
        <row r="9411">
          <cell r="A9411">
            <v>126403</v>
          </cell>
          <cell r="C9411" t="str">
            <v>FBD</v>
          </cell>
        </row>
        <row r="9412">
          <cell r="A9412">
            <v>118151</v>
          </cell>
          <cell r="C9412" t="str">
            <v>FBD</v>
          </cell>
        </row>
        <row r="9413">
          <cell r="A9413">
            <v>132505</v>
          </cell>
          <cell r="C9413" t="str">
            <v>FBD</v>
          </cell>
        </row>
        <row r="9414">
          <cell r="A9414">
            <v>130605</v>
          </cell>
          <cell r="C9414" t="str">
            <v>FBD</v>
          </cell>
        </row>
        <row r="9415">
          <cell r="A9415">
            <v>119217</v>
          </cell>
          <cell r="C9415" t="str">
            <v>FBD</v>
          </cell>
        </row>
        <row r="9416">
          <cell r="A9416">
            <v>119237</v>
          </cell>
          <cell r="C9416" t="str">
            <v>FBD</v>
          </cell>
        </row>
        <row r="9417">
          <cell r="A9417">
            <v>120284</v>
          </cell>
          <cell r="C9417" t="str">
            <v>FBD</v>
          </cell>
        </row>
        <row r="9418">
          <cell r="A9418">
            <v>126866</v>
          </cell>
          <cell r="C9418" t="str">
            <v>FBD</v>
          </cell>
        </row>
        <row r="9419">
          <cell r="A9419">
            <v>112835</v>
          </cell>
          <cell r="C9419" t="str">
            <v>FBD</v>
          </cell>
        </row>
        <row r="9420">
          <cell r="A9420">
            <v>128507</v>
          </cell>
          <cell r="C9420" t="str">
            <v>FBD</v>
          </cell>
        </row>
        <row r="9421">
          <cell r="A9421">
            <v>98243</v>
          </cell>
          <cell r="C9421" t="str">
            <v>FBD</v>
          </cell>
        </row>
        <row r="9422">
          <cell r="A9422">
            <v>130615</v>
          </cell>
          <cell r="C9422" t="str">
            <v>FBD</v>
          </cell>
        </row>
        <row r="9423">
          <cell r="A9423">
            <v>109241</v>
          </cell>
          <cell r="C9423" t="str">
            <v>FBD</v>
          </cell>
        </row>
        <row r="9424">
          <cell r="A9424">
            <v>131795</v>
          </cell>
          <cell r="C9424" t="str">
            <v>FBD</v>
          </cell>
        </row>
        <row r="9425">
          <cell r="A9425">
            <v>117912</v>
          </cell>
          <cell r="C9425" t="str">
            <v>FBD</v>
          </cell>
        </row>
        <row r="9426">
          <cell r="A9426">
            <v>93571</v>
          </cell>
          <cell r="C9426" t="str">
            <v>FBD</v>
          </cell>
        </row>
        <row r="9427">
          <cell r="A9427">
            <v>130602</v>
          </cell>
          <cell r="C9427" t="str">
            <v>FBD</v>
          </cell>
        </row>
        <row r="9428">
          <cell r="A9428">
            <v>130612</v>
          </cell>
          <cell r="C9428" t="str">
            <v>FBD</v>
          </cell>
        </row>
        <row r="9429">
          <cell r="A9429">
            <v>130617</v>
          </cell>
          <cell r="C9429" t="str">
            <v>FBD</v>
          </cell>
        </row>
        <row r="9430">
          <cell r="A9430">
            <v>130230</v>
          </cell>
          <cell r="C9430" t="str">
            <v>FBD</v>
          </cell>
        </row>
        <row r="9431">
          <cell r="A9431">
            <v>110756</v>
          </cell>
          <cell r="C9431" t="str">
            <v>FBD</v>
          </cell>
        </row>
        <row r="9432">
          <cell r="A9432">
            <v>126904</v>
          </cell>
          <cell r="C9432" t="str">
            <v>FBD</v>
          </cell>
        </row>
        <row r="9433">
          <cell r="A9433">
            <v>126595</v>
          </cell>
          <cell r="C9433" t="str">
            <v>FBD</v>
          </cell>
        </row>
        <row r="9434">
          <cell r="A9434">
            <v>130599</v>
          </cell>
          <cell r="C9434" t="str">
            <v>FBD</v>
          </cell>
        </row>
        <row r="9435">
          <cell r="A9435">
            <v>108746</v>
          </cell>
          <cell r="C9435" t="str">
            <v>FBD</v>
          </cell>
        </row>
        <row r="9436">
          <cell r="A9436">
            <v>129786</v>
          </cell>
          <cell r="C9436" t="str">
            <v>FBD</v>
          </cell>
        </row>
        <row r="9437">
          <cell r="A9437">
            <v>132155</v>
          </cell>
          <cell r="C9437" t="str">
            <v>FBD</v>
          </cell>
        </row>
        <row r="9438">
          <cell r="A9438">
            <v>127271</v>
          </cell>
          <cell r="C9438" t="str">
            <v>FBD</v>
          </cell>
        </row>
        <row r="9439">
          <cell r="A9439">
            <v>106860</v>
          </cell>
          <cell r="C9439" t="str">
            <v>FBD</v>
          </cell>
        </row>
        <row r="9440">
          <cell r="A9440">
            <v>94185</v>
          </cell>
          <cell r="C9440" t="str">
            <v>FBD</v>
          </cell>
        </row>
        <row r="9441">
          <cell r="A9441">
            <v>90247</v>
          </cell>
          <cell r="C9441" t="str">
            <v>FBD</v>
          </cell>
        </row>
        <row r="9442">
          <cell r="A9442">
            <v>132990</v>
          </cell>
          <cell r="C9442" t="str">
            <v>FBD</v>
          </cell>
        </row>
        <row r="9443">
          <cell r="A9443">
            <v>123022</v>
          </cell>
          <cell r="C9443" t="str">
            <v>FBD</v>
          </cell>
        </row>
        <row r="9444">
          <cell r="A9444">
            <v>128509</v>
          </cell>
          <cell r="C9444" t="str">
            <v>FBD</v>
          </cell>
        </row>
        <row r="9445">
          <cell r="A9445">
            <v>130611</v>
          </cell>
          <cell r="C9445" t="str">
            <v>FBD</v>
          </cell>
        </row>
        <row r="9446">
          <cell r="A9446">
            <v>129877</v>
          </cell>
          <cell r="C9446" t="str">
            <v>FBD</v>
          </cell>
        </row>
        <row r="9447">
          <cell r="A9447">
            <v>121837</v>
          </cell>
          <cell r="C9447" t="str">
            <v>FBD</v>
          </cell>
        </row>
        <row r="9448">
          <cell r="A9448">
            <v>130609</v>
          </cell>
          <cell r="C9448" t="str">
            <v>FBD</v>
          </cell>
        </row>
        <row r="9449">
          <cell r="A9449">
            <v>121975</v>
          </cell>
          <cell r="C9449" t="str">
            <v>FBD</v>
          </cell>
        </row>
        <row r="9450">
          <cell r="A9450">
            <v>130160</v>
          </cell>
          <cell r="C9450" t="str">
            <v>FBD</v>
          </cell>
        </row>
        <row r="9451">
          <cell r="A9451">
            <v>115085</v>
          </cell>
          <cell r="C9451" t="str">
            <v>FBD</v>
          </cell>
        </row>
        <row r="9452">
          <cell r="A9452">
            <v>129612</v>
          </cell>
          <cell r="C9452" t="str">
            <v>FBD</v>
          </cell>
        </row>
        <row r="9453">
          <cell r="A9453">
            <v>129359</v>
          </cell>
          <cell r="C9453" t="str">
            <v>FBD</v>
          </cell>
        </row>
        <row r="9454">
          <cell r="A9454">
            <v>120174</v>
          </cell>
          <cell r="C9454" t="str">
            <v>FBD</v>
          </cell>
        </row>
        <row r="9455">
          <cell r="A9455">
            <v>109945</v>
          </cell>
          <cell r="C9455" t="str">
            <v>FBD</v>
          </cell>
        </row>
        <row r="9456">
          <cell r="A9456">
            <v>123247</v>
          </cell>
          <cell r="C9456" t="str">
            <v>FBD</v>
          </cell>
        </row>
        <row r="9457">
          <cell r="A9457">
            <v>131557</v>
          </cell>
          <cell r="C9457" t="str">
            <v>FBD</v>
          </cell>
        </row>
        <row r="9458">
          <cell r="A9458">
            <v>129367</v>
          </cell>
          <cell r="C9458" t="str">
            <v>FBD</v>
          </cell>
        </row>
        <row r="9459">
          <cell r="A9459">
            <v>132142</v>
          </cell>
          <cell r="C9459" t="str">
            <v>FBD</v>
          </cell>
        </row>
        <row r="9460">
          <cell r="A9460">
            <v>128972</v>
          </cell>
          <cell r="C9460" t="str">
            <v>FBD</v>
          </cell>
        </row>
        <row r="9461">
          <cell r="A9461">
            <v>130086</v>
          </cell>
          <cell r="C9461" t="str">
            <v>FBD</v>
          </cell>
        </row>
        <row r="9462">
          <cell r="A9462">
            <v>126831</v>
          </cell>
          <cell r="C9462" t="str">
            <v>FBD</v>
          </cell>
        </row>
        <row r="9463">
          <cell r="A9463">
            <v>132591</v>
          </cell>
          <cell r="C9463" t="str">
            <v>FBD</v>
          </cell>
        </row>
        <row r="9464">
          <cell r="A9464">
            <v>118178</v>
          </cell>
          <cell r="C9464" t="str">
            <v>FBD</v>
          </cell>
        </row>
        <row r="9465">
          <cell r="A9465">
            <v>120711</v>
          </cell>
          <cell r="C9465" t="str">
            <v>FBD</v>
          </cell>
        </row>
        <row r="9466">
          <cell r="A9466">
            <v>117300</v>
          </cell>
          <cell r="C9466" t="str">
            <v>FBD</v>
          </cell>
        </row>
        <row r="9467">
          <cell r="A9467">
            <v>131953</v>
          </cell>
          <cell r="C9467" t="str">
            <v>FBD</v>
          </cell>
        </row>
        <row r="9468">
          <cell r="A9468">
            <v>115154</v>
          </cell>
          <cell r="C9468" t="str">
            <v>FBD</v>
          </cell>
        </row>
        <row r="9469">
          <cell r="A9469">
            <v>114093</v>
          </cell>
          <cell r="C9469" t="str">
            <v>FBD</v>
          </cell>
        </row>
        <row r="9470">
          <cell r="A9470">
            <v>120071</v>
          </cell>
          <cell r="C9470" t="str">
            <v>FBD</v>
          </cell>
        </row>
        <row r="9471">
          <cell r="A9471">
            <v>129206</v>
          </cell>
          <cell r="C9471" t="str">
            <v>FBD</v>
          </cell>
        </row>
        <row r="9472">
          <cell r="A9472">
            <v>131434</v>
          </cell>
          <cell r="C9472" t="str">
            <v>FBD</v>
          </cell>
        </row>
        <row r="9473">
          <cell r="A9473">
            <v>126913</v>
          </cell>
          <cell r="C9473" t="str">
            <v>FBD</v>
          </cell>
        </row>
        <row r="9474">
          <cell r="A9474">
            <v>122946</v>
          </cell>
          <cell r="C9474" t="str">
            <v>FBD</v>
          </cell>
        </row>
        <row r="9475">
          <cell r="A9475">
            <v>129930</v>
          </cell>
          <cell r="C9475" t="str">
            <v>FBD</v>
          </cell>
        </row>
        <row r="9476">
          <cell r="A9476">
            <v>129357</v>
          </cell>
          <cell r="C9476" t="str">
            <v>FBD</v>
          </cell>
        </row>
        <row r="9477">
          <cell r="A9477">
            <v>127870</v>
          </cell>
          <cell r="C9477" t="str">
            <v>FBD</v>
          </cell>
        </row>
        <row r="9478">
          <cell r="A9478">
            <v>117727</v>
          </cell>
          <cell r="C9478" t="str">
            <v>FBD</v>
          </cell>
        </row>
        <row r="9479">
          <cell r="A9479">
            <v>129362</v>
          </cell>
          <cell r="C9479" t="str">
            <v>FBD</v>
          </cell>
        </row>
        <row r="9480">
          <cell r="A9480">
            <v>129167</v>
          </cell>
          <cell r="C9480" t="str">
            <v>FBD</v>
          </cell>
        </row>
        <row r="9481">
          <cell r="A9481">
            <v>130701</v>
          </cell>
          <cell r="C9481" t="str">
            <v>FBD</v>
          </cell>
        </row>
        <row r="9482">
          <cell r="A9482">
            <v>105390</v>
          </cell>
          <cell r="C9482" t="str">
            <v>FBD</v>
          </cell>
        </row>
        <row r="9483">
          <cell r="A9483">
            <v>114087</v>
          </cell>
          <cell r="C9483" t="str">
            <v>FBD</v>
          </cell>
        </row>
        <row r="9484">
          <cell r="A9484">
            <v>132371</v>
          </cell>
          <cell r="C9484" t="str">
            <v>FBD</v>
          </cell>
        </row>
        <row r="9485">
          <cell r="A9485">
            <v>108376</v>
          </cell>
          <cell r="C9485" t="str">
            <v>FBD</v>
          </cell>
        </row>
        <row r="9486">
          <cell r="A9486">
            <v>126563</v>
          </cell>
          <cell r="C9486" t="str">
            <v>FBD</v>
          </cell>
        </row>
        <row r="9487">
          <cell r="A9487">
            <v>120785</v>
          </cell>
          <cell r="C9487" t="str">
            <v>FBD</v>
          </cell>
        </row>
        <row r="9488">
          <cell r="A9488">
            <v>126671</v>
          </cell>
          <cell r="C9488" t="str">
            <v>FBD</v>
          </cell>
        </row>
        <row r="9489">
          <cell r="A9489">
            <v>106954</v>
          </cell>
          <cell r="C9489" t="str">
            <v>FBD</v>
          </cell>
        </row>
        <row r="9490">
          <cell r="A9490">
            <v>117825</v>
          </cell>
          <cell r="C9490" t="str">
            <v>FBD</v>
          </cell>
        </row>
        <row r="9491">
          <cell r="A9491">
            <v>129656</v>
          </cell>
          <cell r="C9491" t="str">
            <v>FBD</v>
          </cell>
        </row>
        <row r="9492">
          <cell r="A9492">
            <v>125692</v>
          </cell>
          <cell r="C9492" t="str">
            <v>FBD</v>
          </cell>
        </row>
        <row r="9493">
          <cell r="A9493">
            <v>114050</v>
          </cell>
          <cell r="C9493" t="str">
            <v>FBD</v>
          </cell>
        </row>
        <row r="9494">
          <cell r="A9494">
            <v>114049</v>
          </cell>
          <cell r="C9494" t="str">
            <v>FBD</v>
          </cell>
        </row>
        <row r="9495">
          <cell r="A9495">
            <v>131698</v>
          </cell>
          <cell r="C9495" t="str">
            <v>FBD</v>
          </cell>
        </row>
        <row r="9496">
          <cell r="A9496">
            <v>116505</v>
          </cell>
          <cell r="C9496" t="str">
            <v>FBD</v>
          </cell>
        </row>
        <row r="9497">
          <cell r="A9497">
            <v>126251</v>
          </cell>
          <cell r="C9497" t="str">
            <v>FBD</v>
          </cell>
        </row>
        <row r="9498">
          <cell r="A9498">
            <v>126942</v>
          </cell>
          <cell r="C9498" t="str">
            <v>FBD</v>
          </cell>
        </row>
        <row r="9499">
          <cell r="A9499">
            <v>94510</v>
          </cell>
          <cell r="C9499" t="str">
            <v>FBD</v>
          </cell>
        </row>
        <row r="9500">
          <cell r="A9500">
            <v>117889</v>
          </cell>
          <cell r="C9500" t="str">
            <v>FBD</v>
          </cell>
        </row>
        <row r="9501">
          <cell r="A9501">
            <v>102126</v>
          </cell>
          <cell r="C9501" t="str">
            <v>FBD</v>
          </cell>
        </row>
        <row r="9502">
          <cell r="A9502">
            <v>119576</v>
          </cell>
          <cell r="C9502" t="str">
            <v>FBD</v>
          </cell>
        </row>
        <row r="9503">
          <cell r="A9503">
            <v>125412</v>
          </cell>
          <cell r="C9503" t="str">
            <v>FBD</v>
          </cell>
        </row>
        <row r="9504">
          <cell r="A9504">
            <v>117357</v>
          </cell>
          <cell r="C9504" t="str">
            <v>FBD</v>
          </cell>
        </row>
        <row r="9505">
          <cell r="A9505">
            <v>126923</v>
          </cell>
          <cell r="C9505" t="str">
            <v>FBD</v>
          </cell>
        </row>
        <row r="9506">
          <cell r="A9506">
            <v>124702</v>
          </cell>
          <cell r="C9506" t="str">
            <v>FBD</v>
          </cell>
        </row>
        <row r="9507">
          <cell r="A9507">
            <v>121730</v>
          </cell>
          <cell r="C9507" t="str">
            <v>FBD</v>
          </cell>
        </row>
        <row r="9508">
          <cell r="A9508">
            <v>129358</v>
          </cell>
          <cell r="C9508" t="str">
            <v>FBD</v>
          </cell>
        </row>
        <row r="9509">
          <cell r="A9509">
            <v>132053</v>
          </cell>
          <cell r="C9509" t="str">
            <v>FBD</v>
          </cell>
        </row>
        <row r="9510">
          <cell r="A9510">
            <v>131555</v>
          </cell>
          <cell r="C9510" t="str">
            <v>FBD</v>
          </cell>
        </row>
        <row r="9511">
          <cell r="A9511">
            <v>130457</v>
          </cell>
          <cell r="C9511" t="str">
            <v>FBD</v>
          </cell>
        </row>
        <row r="9512">
          <cell r="A9512">
            <v>126756</v>
          </cell>
          <cell r="C9512" t="str">
            <v>FBD</v>
          </cell>
        </row>
        <row r="9513">
          <cell r="A9513">
            <v>110573</v>
          </cell>
          <cell r="C9513" t="str">
            <v>FBD</v>
          </cell>
        </row>
        <row r="9514">
          <cell r="A9514">
            <v>112027</v>
          </cell>
          <cell r="C9514" t="str">
            <v>FBD</v>
          </cell>
        </row>
        <row r="9515">
          <cell r="A9515">
            <v>118618</v>
          </cell>
          <cell r="C9515" t="str">
            <v>FBD</v>
          </cell>
        </row>
        <row r="9516">
          <cell r="A9516">
            <v>112817</v>
          </cell>
          <cell r="C9516" t="str">
            <v>FBD</v>
          </cell>
        </row>
        <row r="9517">
          <cell r="A9517">
            <v>131846</v>
          </cell>
          <cell r="C9517" t="str">
            <v>FBD</v>
          </cell>
        </row>
        <row r="9518">
          <cell r="A9518">
            <v>104417</v>
          </cell>
          <cell r="C9518" t="str">
            <v>FBD</v>
          </cell>
        </row>
        <row r="9519">
          <cell r="A9519">
            <v>130253</v>
          </cell>
          <cell r="C9519" t="str">
            <v>FBD</v>
          </cell>
        </row>
        <row r="9520">
          <cell r="A9520">
            <v>112282</v>
          </cell>
          <cell r="C9520" t="str">
            <v>FBD</v>
          </cell>
        </row>
        <row r="9521">
          <cell r="A9521">
            <v>126474</v>
          </cell>
          <cell r="C9521" t="str">
            <v>FBD</v>
          </cell>
        </row>
        <row r="9522">
          <cell r="A9522">
            <v>110891</v>
          </cell>
          <cell r="C9522" t="str">
            <v>FBD</v>
          </cell>
        </row>
        <row r="9523">
          <cell r="A9523">
            <v>111394</v>
          </cell>
          <cell r="C9523" t="str">
            <v>FBD</v>
          </cell>
        </row>
        <row r="9524">
          <cell r="A9524">
            <v>125523</v>
          </cell>
          <cell r="C9524" t="str">
            <v>FBD</v>
          </cell>
        </row>
        <row r="9525">
          <cell r="A9525">
            <v>129356</v>
          </cell>
          <cell r="C9525" t="str">
            <v>FBD</v>
          </cell>
        </row>
        <row r="9526">
          <cell r="A9526">
            <v>120304</v>
          </cell>
          <cell r="C9526" t="str">
            <v>FBD</v>
          </cell>
        </row>
        <row r="9527">
          <cell r="A9527">
            <v>109765</v>
          </cell>
          <cell r="C9527" t="str">
            <v>FBD</v>
          </cell>
        </row>
        <row r="9528">
          <cell r="A9528">
            <v>110096</v>
          </cell>
          <cell r="C9528" t="str">
            <v>FBD</v>
          </cell>
        </row>
        <row r="9529">
          <cell r="A9529">
            <v>114870</v>
          </cell>
          <cell r="C9529" t="str">
            <v>FBD</v>
          </cell>
        </row>
        <row r="9530">
          <cell r="A9530">
            <v>118206</v>
          </cell>
          <cell r="C9530" t="str">
            <v>FBD</v>
          </cell>
        </row>
        <row r="9531">
          <cell r="A9531">
            <v>127324</v>
          </cell>
          <cell r="C9531" t="str">
            <v>FBD</v>
          </cell>
        </row>
        <row r="9532">
          <cell r="A9532">
            <v>132894</v>
          </cell>
          <cell r="C9532" t="str">
            <v>FBD</v>
          </cell>
        </row>
        <row r="9533">
          <cell r="A9533">
            <v>105754</v>
          </cell>
          <cell r="C9533" t="str">
            <v>FBD</v>
          </cell>
        </row>
        <row r="9534">
          <cell r="A9534">
            <v>84666</v>
          </cell>
          <cell r="C9534" t="str">
            <v>FBD</v>
          </cell>
        </row>
        <row r="9535">
          <cell r="A9535">
            <v>129541</v>
          </cell>
          <cell r="C9535" t="str">
            <v>FBD</v>
          </cell>
        </row>
        <row r="9536">
          <cell r="A9536">
            <v>109955</v>
          </cell>
          <cell r="C9536" t="str">
            <v>FBD</v>
          </cell>
        </row>
        <row r="9537">
          <cell r="A9537">
            <v>112783</v>
          </cell>
          <cell r="C9537" t="str">
            <v>FBD</v>
          </cell>
        </row>
        <row r="9538">
          <cell r="A9538">
            <v>118456</v>
          </cell>
          <cell r="C9538" t="str">
            <v>FBD</v>
          </cell>
        </row>
        <row r="9539">
          <cell r="A9539">
            <v>116878</v>
          </cell>
          <cell r="C9539" t="str">
            <v>FBD</v>
          </cell>
        </row>
        <row r="9540">
          <cell r="A9540">
            <v>109239</v>
          </cell>
          <cell r="C9540" t="str">
            <v>FBD</v>
          </cell>
        </row>
        <row r="9541">
          <cell r="A9541">
            <v>111476</v>
          </cell>
          <cell r="C9541" t="str">
            <v>FBD</v>
          </cell>
        </row>
        <row r="9542">
          <cell r="A9542">
            <v>131760</v>
          </cell>
          <cell r="C9542" t="str">
            <v>FBD</v>
          </cell>
        </row>
        <row r="9543">
          <cell r="A9543">
            <v>111354</v>
          </cell>
          <cell r="C9543" t="str">
            <v>FBD</v>
          </cell>
        </row>
        <row r="9544">
          <cell r="A9544">
            <v>129512</v>
          </cell>
          <cell r="C9544" t="str">
            <v>FBD</v>
          </cell>
        </row>
        <row r="9545">
          <cell r="A9545">
            <v>112414</v>
          </cell>
          <cell r="C9545" t="str">
            <v>FBD</v>
          </cell>
        </row>
        <row r="9546">
          <cell r="A9546">
            <v>112830</v>
          </cell>
          <cell r="C9546" t="str">
            <v>FBD</v>
          </cell>
        </row>
        <row r="9547">
          <cell r="A9547">
            <v>124362</v>
          </cell>
          <cell r="C9547" t="str">
            <v>FBD</v>
          </cell>
        </row>
        <row r="9548">
          <cell r="A9548">
            <v>89455</v>
          </cell>
          <cell r="C9548" t="str">
            <v>FBD</v>
          </cell>
        </row>
        <row r="9549">
          <cell r="A9549">
            <v>112813</v>
          </cell>
          <cell r="C9549" t="str">
            <v>FBD</v>
          </cell>
        </row>
        <row r="9550">
          <cell r="A9550">
            <v>126836</v>
          </cell>
          <cell r="C9550" t="str">
            <v>FBD</v>
          </cell>
        </row>
        <row r="9551">
          <cell r="A9551">
            <v>126959</v>
          </cell>
          <cell r="C9551" t="str">
            <v>FBD</v>
          </cell>
        </row>
        <row r="9552">
          <cell r="A9552">
            <v>114534</v>
          </cell>
          <cell r="C9552" t="str">
            <v>FBD</v>
          </cell>
        </row>
        <row r="9553">
          <cell r="A9553">
            <v>114061</v>
          </cell>
          <cell r="C9553" t="str">
            <v>FBD</v>
          </cell>
        </row>
        <row r="9554">
          <cell r="A9554">
            <v>112809</v>
          </cell>
          <cell r="C9554" t="str">
            <v>FBD</v>
          </cell>
        </row>
        <row r="9555">
          <cell r="A9555">
            <v>128110</v>
          </cell>
          <cell r="C9555" t="str">
            <v>FBD</v>
          </cell>
        </row>
        <row r="9556">
          <cell r="A9556">
            <v>121878</v>
          </cell>
          <cell r="C9556" t="str">
            <v>FBD</v>
          </cell>
        </row>
        <row r="9557">
          <cell r="A9557">
            <v>108379</v>
          </cell>
          <cell r="C9557" t="str">
            <v>FBD</v>
          </cell>
        </row>
        <row r="9558">
          <cell r="A9558">
            <v>123678</v>
          </cell>
          <cell r="C9558" t="str">
            <v>FBD</v>
          </cell>
        </row>
        <row r="9559">
          <cell r="A9559">
            <v>121842</v>
          </cell>
          <cell r="C9559" t="str">
            <v>FBD</v>
          </cell>
        </row>
        <row r="9560">
          <cell r="A9560">
            <v>129913</v>
          </cell>
          <cell r="C9560" t="str">
            <v>FBD</v>
          </cell>
        </row>
        <row r="9561">
          <cell r="A9561">
            <v>126964</v>
          </cell>
          <cell r="C9561" t="str">
            <v>FBD</v>
          </cell>
        </row>
        <row r="9562">
          <cell r="A9562">
            <v>130959</v>
          </cell>
          <cell r="C9562" t="str">
            <v>FBD</v>
          </cell>
        </row>
        <row r="9563">
          <cell r="A9563">
            <v>132342</v>
          </cell>
          <cell r="C9563" t="str">
            <v>FBD</v>
          </cell>
        </row>
        <row r="9564">
          <cell r="A9564">
            <v>96832</v>
          </cell>
          <cell r="C9564" t="str">
            <v>FBD</v>
          </cell>
        </row>
        <row r="9565">
          <cell r="A9565">
            <v>130894</v>
          </cell>
          <cell r="C9565" t="str">
            <v>FBD</v>
          </cell>
        </row>
        <row r="9566">
          <cell r="A9566">
            <v>122270</v>
          </cell>
          <cell r="C9566" t="str">
            <v>FBD</v>
          </cell>
        </row>
        <row r="9567">
          <cell r="A9567">
            <v>116960</v>
          </cell>
          <cell r="C9567" t="str">
            <v>FBD</v>
          </cell>
        </row>
        <row r="9568">
          <cell r="A9568">
            <v>99621</v>
          </cell>
          <cell r="C9568" t="str">
            <v>FBD</v>
          </cell>
        </row>
        <row r="9569">
          <cell r="A9569">
            <v>117596</v>
          </cell>
          <cell r="C9569" t="str">
            <v>FBD</v>
          </cell>
        </row>
        <row r="9570">
          <cell r="A9570">
            <v>118746</v>
          </cell>
          <cell r="C9570" t="str">
            <v>FBD</v>
          </cell>
        </row>
        <row r="9571">
          <cell r="A9571">
            <v>101601</v>
          </cell>
          <cell r="C9571" t="str">
            <v>FBD</v>
          </cell>
        </row>
        <row r="9572">
          <cell r="A9572">
            <v>112846</v>
          </cell>
          <cell r="C9572" t="str">
            <v>FBD</v>
          </cell>
        </row>
        <row r="9573">
          <cell r="A9573">
            <v>123095</v>
          </cell>
          <cell r="C9573" t="str">
            <v>FBD</v>
          </cell>
        </row>
        <row r="9574">
          <cell r="A9574">
            <v>114095</v>
          </cell>
          <cell r="C9574" t="str">
            <v>FBD</v>
          </cell>
        </row>
        <row r="9575">
          <cell r="A9575">
            <v>125699</v>
          </cell>
          <cell r="C9575" t="str">
            <v>FBD</v>
          </cell>
        </row>
        <row r="9576">
          <cell r="A9576">
            <v>123543</v>
          </cell>
          <cell r="C9576" t="str">
            <v>FBD</v>
          </cell>
        </row>
        <row r="9577">
          <cell r="A9577">
            <v>131575</v>
          </cell>
          <cell r="C9577" t="str">
            <v>FBD</v>
          </cell>
        </row>
        <row r="9578">
          <cell r="A9578">
            <v>122062</v>
          </cell>
          <cell r="C9578" t="str">
            <v>FBD</v>
          </cell>
        </row>
        <row r="9579">
          <cell r="A9579">
            <v>132442</v>
          </cell>
          <cell r="C9579" t="str">
            <v>FBD</v>
          </cell>
        </row>
        <row r="9580">
          <cell r="A9580">
            <v>104419</v>
          </cell>
          <cell r="C9580" t="str">
            <v>FBD</v>
          </cell>
        </row>
        <row r="9581">
          <cell r="A9581">
            <v>115380</v>
          </cell>
          <cell r="C9581" t="str">
            <v>FBD</v>
          </cell>
        </row>
        <row r="9582">
          <cell r="A9582">
            <v>129353</v>
          </cell>
          <cell r="C9582" t="str">
            <v>FBD</v>
          </cell>
        </row>
        <row r="9583">
          <cell r="A9583">
            <v>124165</v>
          </cell>
          <cell r="C9583" t="str">
            <v>FBD</v>
          </cell>
        </row>
        <row r="9584">
          <cell r="A9584">
            <v>95271</v>
          </cell>
          <cell r="C9584" t="str">
            <v>FBD</v>
          </cell>
        </row>
        <row r="9585">
          <cell r="A9585">
            <v>99024</v>
          </cell>
          <cell r="C9585" t="str">
            <v>FBD</v>
          </cell>
        </row>
        <row r="9586">
          <cell r="A9586">
            <v>102064</v>
          </cell>
          <cell r="C9586" t="str">
            <v>FBD</v>
          </cell>
        </row>
        <row r="9587">
          <cell r="A9587">
            <v>118169</v>
          </cell>
          <cell r="C9587" t="str">
            <v>FBD</v>
          </cell>
        </row>
        <row r="9588">
          <cell r="A9588">
            <v>120954</v>
          </cell>
          <cell r="C9588" t="str">
            <v>FBD</v>
          </cell>
        </row>
        <row r="9589">
          <cell r="A9589">
            <v>131734</v>
          </cell>
          <cell r="C9589" t="str">
            <v>FBD</v>
          </cell>
        </row>
        <row r="9590">
          <cell r="A9590">
            <v>129998</v>
          </cell>
          <cell r="C9590" t="str">
            <v>FBD</v>
          </cell>
        </row>
        <row r="9591">
          <cell r="A9591">
            <v>112831</v>
          </cell>
          <cell r="C9591" t="str">
            <v>FBD</v>
          </cell>
        </row>
        <row r="9592">
          <cell r="A9592">
            <v>115827</v>
          </cell>
          <cell r="C9592" t="str">
            <v>FBD</v>
          </cell>
        </row>
        <row r="9593">
          <cell r="A9593">
            <v>132064</v>
          </cell>
          <cell r="C9593" t="str">
            <v>FBD</v>
          </cell>
        </row>
        <row r="9594">
          <cell r="A9594">
            <v>117740</v>
          </cell>
          <cell r="C9594" t="str">
            <v>FBD</v>
          </cell>
        </row>
        <row r="9595">
          <cell r="A9595">
            <v>117960</v>
          </cell>
          <cell r="C9595" t="str">
            <v>FBD</v>
          </cell>
        </row>
        <row r="9596">
          <cell r="A9596">
            <v>130090</v>
          </cell>
          <cell r="C9596" t="str">
            <v>FBD</v>
          </cell>
        </row>
        <row r="9597">
          <cell r="A9597">
            <v>122046</v>
          </cell>
          <cell r="C9597" t="str">
            <v>FBD</v>
          </cell>
        </row>
        <row r="9598">
          <cell r="A9598">
            <v>113980</v>
          </cell>
          <cell r="C9598" t="str">
            <v>FBD</v>
          </cell>
        </row>
        <row r="9599">
          <cell r="A9599">
            <v>109240</v>
          </cell>
          <cell r="C9599" t="str">
            <v>FBD</v>
          </cell>
        </row>
        <row r="9600">
          <cell r="A9600">
            <v>129253</v>
          </cell>
          <cell r="C9600" t="str">
            <v>FBD</v>
          </cell>
        </row>
        <row r="9601">
          <cell r="A9601">
            <v>126742</v>
          </cell>
          <cell r="C9601" t="str">
            <v>FBD</v>
          </cell>
        </row>
        <row r="9602">
          <cell r="A9602">
            <v>133382</v>
          </cell>
          <cell r="C9602" t="str">
            <v>FBD</v>
          </cell>
        </row>
        <row r="9603">
          <cell r="A9603">
            <v>94511</v>
          </cell>
          <cell r="C9603" t="str">
            <v>FBD</v>
          </cell>
        </row>
        <row r="9604">
          <cell r="A9604">
            <v>118468</v>
          </cell>
          <cell r="C9604" t="str">
            <v>FBD</v>
          </cell>
        </row>
        <row r="9605">
          <cell r="A9605">
            <v>126270</v>
          </cell>
          <cell r="C9605" t="str">
            <v>FBD</v>
          </cell>
        </row>
        <row r="9606">
          <cell r="A9606">
            <v>112797</v>
          </cell>
          <cell r="C9606" t="str">
            <v>FBD</v>
          </cell>
        </row>
        <row r="9607">
          <cell r="A9607">
            <v>116870</v>
          </cell>
          <cell r="C9607" t="str">
            <v>FBD</v>
          </cell>
        </row>
        <row r="9608">
          <cell r="A9608">
            <v>129878</v>
          </cell>
          <cell r="C9608" t="str">
            <v>FBD</v>
          </cell>
        </row>
        <row r="9609">
          <cell r="A9609">
            <v>129315</v>
          </cell>
          <cell r="C9609" t="str">
            <v>FBD</v>
          </cell>
        </row>
        <row r="9610">
          <cell r="A9610">
            <v>129115</v>
          </cell>
          <cell r="C9610" t="str">
            <v>FBD</v>
          </cell>
        </row>
        <row r="9611">
          <cell r="A9611">
            <v>99575</v>
          </cell>
          <cell r="C9611" t="str">
            <v>FBD</v>
          </cell>
        </row>
        <row r="9612">
          <cell r="A9612">
            <v>132861</v>
          </cell>
          <cell r="C9612" t="str">
            <v>FBD</v>
          </cell>
        </row>
        <row r="9613">
          <cell r="A9613">
            <v>123906</v>
          </cell>
          <cell r="C9613" t="str">
            <v>FBD</v>
          </cell>
        </row>
        <row r="9614">
          <cell r="A9614">
            <v>131428</v>
          </cell>
          <cell r="C9614" t="str">
            <v>FBD</v>
          </cell>
        </row>
        <row r="9615">
          <cell r="A9615">
            <v>125565</v>
          </cell>
          <cell r="C9615" t="str">
            <v>FBD</v>
          </cell>
        </row>
        <row r="9616">
          <cell r="A9616">
            <v>112801</v>
          </cell>
          <cell r="C9616" t="str">
            <v>FBD</v>
          </cell>
        </row>
        <row r="9617">
          <cell r="A9617">
            <v>121388</v>
          </cell>
          <cell r="C9617" t="str">
            <v>FBD</v>
          </cell>
        </row>
        <row r="9618">
          <cell r="A9618">
            <v>92782</v>
          </cell>
          <cell r="C9618" t="str">
            <v>FBD</v>
          </cell>
        </row>
        <row r="9619">
          <cell r="A9619">
            <v>124788</v>
          </cell>
          <cell r="C9619" t="str">
            <v>FBD</v>
          </cell>
        </row>
        <row r="9620">
          <cell r="A9620">
            <v>128931</v>
          </cell>
          <cell r="C9620" t="str">
            <v>FBD</v>
          </cell>
        </row>
        <row r="9621">
          <cell r="A9621">
            <v>131372</v>
          </cell>
          <cell r="C9621" t="str">
            <v>FBD</v>
          </cell>
        </row>
        <row r="9622">
          <cell r="A9622">
            <v>126505</v>
          </cell>
          <cell r="C9622" t="str">
            <v>FBD</v>
          </cell>
        </row>
        <row r="9623">
          <cell r="A9623">
            <v>120553</v>
          </cell>
          <cell r="C9623" t="str">
            <v>FBD</v>
          </cell>
        </row>
        <row r="9624">
          <cell r="A9624">
            <v>108545</v>
          </cell>
          <cell r="C9624" t="str">
            <v>FBD</v>
          </cell>
        </row>
        <row r="9625">
          <cell r="A9625">
            <v>125564</v>
          </cell>
          <cell r="C9625" t="str">
            <v>FBD</v>
          </cell>
        </row>
        <row r="9626">
          <cell r="A9626">
            <v>112121</v>
          </cell>
          <cell r="C9626" t="str">
            <v>FBD</v>
          </cell>
        </row>
        <row r="9627">
          <cell r="A9627">
            <v>131541</v>
          </cell>
          <cell r="C9627" t="str">
            <v>FBD</v>
          </cell>
        </row>
        <row r="9628">
          <cell r="A9628">
            <v>118286</v>
          </cell>
          <cell r="C9628" t="str">
            <v>FBD</v>
          </cell>
        </row>
        <row r="9629">
          <cell r="A9629">
            <v>124415</v>
          </cell>
          <cell r="C9629" t="str">
            <v>FBD</v>
          </cell>
        </row>
        <row r="9630">
          <cell r="A9630">
            <v>125414</v>
          </cell>
          <cell r="C9630" t="str">
            <v>FBD</v>
          </cell>
        </row>
        <row r="9631">
          <cell r="A9631">
            <v>125477</v>
          </cell>
          <cell r="C9631" t="str">
            <v>FBD</v>
          </cell>
        </row>
        <row r="9632">
          <cell r="A9632">
            <v>125322</v>
          </cell>
          <cell r="C9632" t="str">
            <v>FBD</v>
          </cell>
        </row>
        <row r="9633">
          <cell r="A9633">
            <v>124749</v>
          </cell>
          <cell r="C9633" t="str">
            <v>FBD</v>
          </cell>
        </row>
        <row r="9634">
          <cell r="A9634">
            <v>126825</v>
          </cell>
          <cell r="C9634" t="str">
            <v>FBD</v>
          </cell>
        </row>
        <row r="9635">
          <cell r="A9635">
            <v>112808</v>
          </cell>
          <cell r="C9635" t="str">
            <v>FBD</v>
          </cell>
        </row>
        <row r="9636">
          <cell r="A9636">
            <v>115652</v>
          </cell>
          <cell r="C9636" t="str">
            <v>FBD</v>
          </cell>
        </row>
        <row r="9637">
          <cell r="A9637">
            <v>131215</v>
          </cell>
          <cell r="C9637" t="str">
            <v>FBD</v>
          </cell>
        </row>
        <row r="9638">
          <cell r="A9638">
            <v>112980</v>
          </cell>
          <cell r="C9638" t="str">
            <v>FBD</v>
          </cell>
        </row>
        <row r="9639">
          <cell r="A9639">
            <v>128935</v>
          </cell>
          <cell r="C9639" t="str">
            <v>FBD</v>
          </cell>
        </row>
        <row r="9640">
          <cell r="A9640">
            <v>131683</v>
          </cell>
          <cell r="C9640" t="str">
            <v>FBD</v>
          </cell>
        </row>
        <row r="9641">
          <cell r="A9641">
            <v>104738</v>
          </cell>
          <cell r="C9641" t="str">
            <v>FBD</v>
          </cell>
        </row>
        <row r="9642">
          <cell r="A9642">
            <v>129408</v>
          </cell>
          <cell r="C9642" t="str">
            <v>FBD</v>
          </cell>
        </row>
        <row r="9643">
          <cell r="A9643">
            <v>125391</v>
          </cell>
          <cell r="C9643" t="str">
            <v>FBD</v>
          </cell>
        </row>
        <row r="9644">
          <cell r="A9644">
            <v>110927</v>
          </cell>
          <cell r="C9644" t="str">
            <v>FBD</v>
          </cell>
        </row>
        <row r="9645">
          <cell r="A9645">
            <v>112802</v>
          </cell>
          <cell r="C9645" t="str">
            <v>FBD</v>
          </cell>
        </row>
        <row r="9646">
          <cell r="A9646">
            <v>112884</v>
          </cell>
          <cell r="C9646" t="str">
            <v>FBD</v>
          </cell>
        </row>
        <row r="9647">
          <cell r="A9647">
            <v>102266</v>
          </cell>
          <cell r="C9647" t="str">
            <v>FBD</v>
          </cell>
        </row>
        <row r="9648">
          <cell r="A9648">
            <v>107887</v>
          </cell>
          <cell r="C9648" t="str">
            <v>FBD</v>
          </cell>
        </row>
        <row r="9649">
          <cell r="A9649">
            <v>126321</v>
          </cell>
          <cell r="C9649" t="str">
            <v>FBD</v>
          </cell>
        </row>
        <row r="9650">
          <cell r="A9650">
            <v>129355</v>
          </cell>
          <cell r="C9650" t="str">
            <v>FBD</v>
          </cell>
        </row>
        <row r="9651">
          <cell r="A9651">
            <v>103416</v>
          </cell>
          <cell r="C9651" t="str">
            <v>FBD</v>
          </cell>
        </row>
        <row r="9652">
          <cell r="A9652">
            <v>133381</v>
          </cell>
          <cell r="C9652" t="str">
            <v>FBD</v>
          </cell>
        </row>
        <row r="9653">
          <cell r="A9653">
            <v>118067</v>
          </cell>
          <cell r="C9653" t="str">
            <v>FBD</v>
          </cell>
        </row>
        <row r="9654">
          <cell r="A9654">
            <v>112840</v>
          </cell>
          <cell r="C9654" t="str">
            <v>FBD</v>
          </cell>
        </row>
        <row r="9655">
          <cell r="A9655">
            <v>120522</v>
          </cell>
          <cell r="C9655" t="str">
            <v>FBD</v>
          </cell>
        </row>
        <row r="9656">
          <cell r="A9656">
            <v>100715</v>
          </cell>
          <cell r="C9656" t="str">
            <v>FBD</v>
          </cell>
        </row>
        <row r="9657">
          <cell r="A9657">
            <v>132546</v>
          </cell>
          <cell r="C9657" t="str">
            <v>FBD</v>
          </cell>
        </row>
        <row r="9658">
          <cell r="A9658">
            <v>117741</v>
          </cell>
          <cell r="C9658" t="str">
            <v>FBD</v>
          </cell>
        </row>
        <row r="9659">
          <cell r="A9659">
            <v>113804</v>
          </cell>
          <cell r="C9659" t="str">
            <v>FBD</v>
          </cell>
        </row>
        <row r="9660">
          <cell r="A9660">
            <v>112953</v>
          </cell>
          <cell r="C9660" t="str">
            <v>FBD</v>
          </cell>
        </row>
        <row r="9661">
          <cell r="A9661">
            <v>94517</v>
          </cell>
          <cell r="C9661" t="str">
            <v>FBD</v>
          </cell>
        </row>
        <row r="9662">
          <cell r="A9662">
            <v>95286</v>
          </cell>
          <cell r="C9662" t="str">
            <v>FBD</v>
          </cell>
        </row>
        <row r="9663">
          <cell r="A9663">
            <v>128893</v>
          </cell>
          <cell r="C9663" t="str">
            <v>FBD</v>
          </cell>
        </row>
        <row r="9664">
          <cell r="A9664">
            <v>111701</v>
          </cell>
          <cell r="C9664" t="str">
            <v>FBD</v>
          </cell>
        </row>
        <row r="9665">
          <cell r="A9665">
            <v>124976</v>
          </cell>
          <cell r="C9665" t="str">
            <v>FBD</v>
          </cell>
        </row>
        <row r="9666">
          <cell r="A9666">
            <v>126109</v>
          </cell>
          <cell r="C9666" t="str">
            <v>FBD</v>
          </cell>
        </row>
        <row r="9667">
          <cell r="A9667">
            <v>114820</v>
          </cell>
          <cell r="C9667" t="str">
            <v>FBD</v>
          </cell>
        </row>
        <row r="9668">
          <cell r="A9668">
            <v>124513</v>
          </cell>
          <cell r="C9668" t="str">
            <v>FBD</v>
          </cell>
        </row>
        <row r="9669">
          <cell r="A9669">
            <v>114100</v>
          </cell>
          <cell r="C9669" t="str">
            <v>FBD</v>
          </cell>
        </row>
        <row r="9670">
          <cell r="A9670">
            <v>124440</v>
          </cell>
          <cell r="C9670" t="str">
            <v>FBD</v>
          </cell>
        </row>
        <row r="9671">
          <cell r="A9671">
            <v>126824</v>
          </cell>
          <cell r="C9671" t="str">
            <v>FBD</v>
          </cell>
        </row>
        <row r="9672">
          <cell r="A9672">
            <v>117392</v>
          </cell>
          <cell r="C9672" t="str">
            <v>FBD</v>
          </cell>
        </row>
        <row r="9673">
          <cell r="A9673">
            <v>118161</v>
          </cell>
          <cell r="C9673" t="str">
            <v>FBD</v>
          </cell>
        </row>
        <row r="9674">
          <cell r="A9674">
            <v>111972</v>
          </cell>
          <cell r="C9674" t="str">
            <v>FBD</v>
          </cell>
        </row>
        <row r="9675">
          <cell r="A9675">
            <v>93325</v>
          </cell>
          <cell r="C9675" t="str">
            <v>FBD</v>
          </cell>
        </row>
        <row r="9676">
          <cell r="A9676">
            <v>133249</v>
          </cell>
          <cell r="C9676" t="str">
            <v>FBD</v>
          </cell>
        </row>
        <row r="9677">
          <cell r="A9677">
            <v>131156</v>
          </cell>
          <cell r="C9677" t="str">
            <v>FBD</v>
          </cell>
        </row>
        <row r="9678">
          <cell r="A9678">
            <v>132615</v>
          </cell>
          <cell r="C9678" t="str">
            <v>FBD</v>
          </cell>
        </row>
        <row r="9679">
          <cell r="A9679">
            <v>131706</v>
          </cell>
          <cell r="C9679" t="str">
            <v>FBD</v>
          </cell>
        </row>
        <row r="9680">
          <cell r="A9680">
            <v>131881</v>
          </cell>
          <cell r="C9680" t="str">
            <v>FBD</v>
          </cell>
        </row>
        <row r="9681">
          <cell r="A9681">
            <v>125476</v>
          </cell>
          <cell r="C9681" t="str">
            <v>FBD</v>
          </cell>
        </row>
        <row r="9682">
          <cell r="A9682">
            <v>124153</v>
          </cell>
          <cell r="C9682" t="str">
            <v>FBD</v>
          </cell>
        </row>
        <row r="9683">
          <cell r="A9683">
            <v>128188</v>
          </cell>
          <cell r="C9683" t="str">
            <v>FBD</v>
          </cell>
        </row>
        <row r="9684">
          <cell r="A9684">
            <v>131456</v>
          </cell>
          <cell r="C9684" t="str">
            <v>FBD</v>
          </cell>
        </row>
        <row r="9685">
          <cell r="A9685">
            <v>112415</v>
          </cell>
          <cell r="C9685" t="str">
            <v>FBD</v>
          </cell>
        </row>
        <row r="9686">
          <cell r="A9686">
            <v>131638</v>
          </cell>
          <cell r="C9686" t="str">
            <v>FBD</v>
          </cell>
        </row>
        <row r="9687">
          <cell r="A9687">
            <v>133474</v>
          </cell>
          <cell r="C9687" t="str">
            <v>FBD</v>
          </cell>
        </row>
        <row r="9688">
          <cell r="A9688">
            <v>128814</v>
          </cell>
          <cell r="C9688" t="str">
            <v>FBD</v>
          </cell>
        </row>
        <row r="9689">
          <cell r="A9689">
            <v>126755</v>
          </cell>
          <cell r="C9689" t="str">
            <v>FBD</v>
          </cell>
        </row>
        <row r="9690">
          <cell r="A9690">
            <v>123586</v>
          </cell>
          <cell r="C9690" t="str">
            <v>FBD</v>
          </cell>
        </row>
        <row r="9691">
          <cell r="A9691">
            <v>112811</v>
          </cell>
          <cell r="C9691" t="str">
            <v>FBD</v>
          </cell>
        </row>
        <row r="9692">
          <cell r="A9692">
            <v>124698</v>
          </cell>
          <cell r="C9692" t="str">
            <v>FBD</v>
          </cell>
        </row>
        <row r="9693">
          <cell r="A9693">
            <v>118061</v>
          </cell>
          <cell r="C9693" t="str">
            <v>FBD</v>
          </cell>
        </row>
        <row r="9694">
          <cell r="A9694">
            <v>129360</v>
          </cell>
          <cell r="C9694" t="str">
            <v>FBD</v>
          </cell>
        </row>
        <row r="9695">
          <cell r="A9695">
            <v>122069</v>
          </cell>
          <cell r="C9695" t="str">
            <v>FBD</v>
          </cell>
        </row>
        <row r="9696">
          <cell r="A9696">
            <v>111762</v>
          </cell>
          <cell r="C9696" t="str">
            <v>FBD</v>
          </cell>
        </row>
        <row r="9697">
          <cell r="A9697">
            <v>131338</v>
          </cell>
          <cell r="C9697" t="str">
            <v>FBD</v>
          </cell>
        </row>
        <row r="9698">
          <cell r="A9698">
            <v>126868</v>
          </cell>
          <cell r="C9698" t="str">
            <v>FBD</v>
          </cell>
        </row>
        <row r="9699">
          <cell r="A9699">
            <v>108630</v>
          </cell>
          <cell r="C9699" t="str">
            <v>FBD</v>
          </cell>
        </row>
        <row r="9700">
          <cell r="A9700">
            <v>116874</v>
          </cell>
          <cell r="C9700" t="str">
            <v>FBD</v>
          </cell>
        </row>
        <row r="9701">
          <cell r="A9701">
            <v>131667</v>
          </cell>
          <cell r="C9701" t="str">
            <v>FBD</v>
          </cell>
        </row>
        <row r="9702">
          <cell r="A9702">
            <v>132465</v>
          </cell>
          <cell r="C9702" t="str">
            <v>FBD</v>
          </cell>
        </row>
        <row r="9703">
          <cell r="A9703">
            <v>127672</v>
          </cell>
          <cell r="C9703" t="str">
            <v>FBD</v>
          </cell>
        </row>
        <row r="9704">
          <cell r="A9704">
            <v>131971</v>
          </cell>
          <cell r="C9704" t="str">
            <v>FBD</v>
          </cell>
        </row>
        <row r="9705">
          <cell r="A9705">
            <v>116103</v>
          </cell>
          <cell r="C9705" t="str">
            <v>FBD</v>
          </cell>
        </row>
        <row r="9706">
          <cell r="A9706">
            <v>132192</v>
          </cell>
          <cell r="C9706" t="str">
            <v>FBD</v>
          </cell>
        </row>
        <row r="9707">
          <cell r="A9707">
            <v>129278</v>
          </cell>
          <cell r="C9707" t="str">
            <v>FBD</v>
          </cell>
        </row>
        <row r="9708">
          <cell r="A9708">
            <v>131902</v>
          </cell>
          <cell r="C9708" t="str">
            <v>FBD</v>
          </cell>
        </row>
        <row r="9709">
          <cell r="A9709">
            <v>125709</v>
          </cell>
          <cell r="C9709" t="str">
            <v>FBD</v>
          </cell>
        </row>
        <row r="9710">
          <cell r="A9710">
            <v>133401</v>
          </cell>
          <cell r="C9710" t="str">
            <v>FBD</v>
          </cell>
        </row>
        <row r="9711">
          <cell r="A9711">
            <v>130556</v>
          </cell>
          <cell r="C9711" t="str">
            <v>FBD</v>
          </cell>
        </row>
        <row r="9712">
          <cell r="A9712">
            <v>118392</v>
          </cell>
          <cell r="C9712" t="str">
            <v>FBD</v>
          </cell>
        </row>
        <row r="9713">
          <cell r="A9713">
            <v>114085</v>
          </cell>
          <cell r="C9713" t="str">
            <v>FBD</v>
          </cell>
        </row>
        <row r="9714">
          <cell r="A9714">
            <v>117181</v>
          </cell>
          <cell r="C9714" t="str">
            <v>FBD</v>
          </cell>
        </row>
        <row r="9715">
          <cell r="A9715">
            <v>123037</v>
          </cell>
          <cell r="C9715" t="str">
            <v>FBD</v>
          </cell>
        </row>
        <row r="9716">
          <cell r="A9716">
            <v>119004</v>
          </cell>
          <cell r="C9716" t="str">
            <v>FBD</v>
          </cell>
        </row>
        <row r="9717">
          <cell r="A9717">
            <v>108977</v>
          </cell>
          <cell r="C9717" t="str">
            <v>FBD</v>
          </cell>
        </row>
        <row r="9718">
          <cell r="A9718">
            <v>116594</v>
          </cell>
          <cell r="C9718" t="str">
            <v>FBD</v>
          </cell>
        </row>
        <row r="9719">
          <cell r="A9719">
            <v>131474</v>
          </cell>
          <cell r="C9719" t="str">
            <v>FBD</v>
          </cell>
        </row>
        <row r="9720">
          <cell r="A9720">
            <v>116590</v>
          </cell>
          <cell r="C9720" t="str">
            <v>FBD</v>
          </cell>
        </row>
        <row r="9721">
          <cell r="A9721">
            <v>132093</v>
          </cell>
          <cell r="C9721" t="str">
            <v>FBD</v>
          </cell>
        </row>
        <row r="9722">
          <cell r="A9722">
            <v>129783</v>
          </cell>
          <cell r="C9722" t="str">
            <v>FBD</v>
          </cell>
        </row>
        <row r="9723">
          <cell r="A9723">
            <v>129076</v>
          </cell>
          <cell r="C9723" t="str">
            <v>FBD</v>
          </cell>
        </row>
        <row r="9724">
          <cell r="A9724">
            <v>133490</v>
          </cell>
          <cell r="C9724" t="str">
            <v>FBD</v>
          </cell>
        </row>
        <row r="9725">
          <cell r="A9725">
            <v>117114</v>
          </cell>
          <cell r="C9725" t="str">
            <v>FBD</v>
          </cell>
        </row>
        <row r="9726">
          <cell r="A9726">
            <v>131079</v>
          </cell>
          <cell r="C9726" t="str">
            <v>FBD</v>
          </cell>
        </row>
        <row r="9727">
          <cell r="A9727">
            <v>125491</v>
          </cell>
          <cell r="C9727" t="str">
            <v>FBD</v>
          </cell>
        </row>
        <row r="9728">
          <cell r="A9728">
            <v>119720</v>
          </cell>
          <cell r="C9728" t="str">
            <v>FBD</v>
          </cell>
        </row>
        <row r="9729">
          <cell r="A9729">
            <v>130486</v>
          </cell>
          <cell r="C9729" t="str">
            <v>FBD</v>
          </cell>
        </row>
        <row r="9730">
          <cell r="A9730">
            <v>127349</v>
          </cell>
          <cell r="C9730" t="str">
            <v>FBD</v>
          </cell>
        </row>
        <row r="9731">
          <cell r="A9731">
            <v>130897</v>
          </cell>
          <cell r="C9731" t="str">
            <v>FBD</v>
          </cell>
        </row>
        <row r="9732">
          <cell r="A9732">
            <v>131688</v>
          </cell>
          <cell r="C9732" t="str">
            <v>FBD</v>
          </cell>
        </row>
        <row r="9733">
          <cell r="A9733">
            <v>116593</v>
          </cell>
          <cell r="C9733" t="str">
            <v>FBD</v>
          </cell>
        </row>
        <row r="9734">
          <cell r="A9734">
            <v>126567</v>
          </cell>
          <cell r="C9734" t="str">
            <v>FBD</v>
          </cell>
        </row>
        <row r="9735">
          <cell r="A9735">
            <v>131517</v>
          </cell>
          <cell r="C9735" t="str">
            <v>FBD</v>
          </cell>
        </row>
        <row r="9736">
          <cell r="A9736">
            <v>130551</v>
          </cell>
          <cell r="C9736" t="str">
            <v>FBD</v>
          </cell>
        </row>
        <row r="9737">
          <cell r="A9737">
            <v>120404</v>
          </cell>
          <cell r="C9737" t="str">
            <v>FBD</v>
          </cell>
        </row>
        <row r="9738">
          <cell r="A9738">
            <v>112806</v>
          </cell>
          <cell r="C9738" t="str">
            <v>FBD</v>
          </cell>
        </row>
        <row r="9739">
          <cell r="A9739">
            <v>115972</v>
          </cell>
          <cell r="C9739" t="str">
            <v>FBD</v>
          </cell>
        </row>
        <row r="9740">
          <cell r="A9740">
            <v>116867</v>
          </cell>
          <cell r="C9740" t="str">
            <v>FBD</v>
          </cell>
        </row>
        <row r="9741">
          <cell r="A9741">
            <v>126803</v>
          </cell>
          <cell r="C9741" t="str">
            <v>FBD</v>
          </cell>
        </row>
        <row r="9742">
          <cell r="A9742">
            <v>118200</v>
          </cell>
          <cell r="C9742" t="str">
            <v>FBD</v>
          </cell>
        </row>
        <row r="9743">
          <cell r="A9743">
            <v>124441</v>
          </cell>
          <cell r="C9743" t="str">
            <v>FBD</v>
          </cell>
        </row>
        <row r="9744">
          <cell r="A9744">
            <v>132104</v>
          </cell>
          <cell r="C9744" t="str">
            <v>FBD</v>
          </cell>
        </row>
        <row r="9745">
          <cell r="A9745">
            <v>117726</v>
          </cell>
          <cell r="C9745" t="str">
            <v>FBD</v>
          </cell>
        </row>
        <row r="9746">
          <cell r="A9746">
            <v>97828</v>
          </cell>
          <cell r="C9746" t="str">
            <v>FBD</v>
          </cell>
        </row>
        <row r="9747">
          <cell r="A9747">
            <v>124248</v>
          </cell>
          <cell r="C9747" t="str">
            <v>FBD</v>
          </cell>
        </row>
        <row r="9748">
          <cell r="A9748">
            <v>115995</v>
          </cell>
          <cell r="C9748" t="str">
            <v>FBD</v>
          </cell>
        </row>
        <row r="9749">
          <cell r="A9749">
            <v>130999</v>
          </cell>
          <cell r="C9749" t="str">
            <v>FBD</v>
          </cell>
        </row>
        <row r="9750">
          <cell r="A9750">
            <v>111349</v>
          </cell>
          <cell r="C9750" t="str">
            <v>FBD</v>
          </cell>
        </row>
        <row r="9751">
          <cell r="A9751">
            <v>123859</v>
          </cell>
          <cell r="C9751" t="str">
            <v>FBD</v>
          </cell>
        </row>
        <row r="9752">
          <cell r="A9752">
            <v>111953</v>
          </cell>
          <cell r="C9752" t="str">
            <v>FBD</v>
          </cell>
        </row>
        <row r="9753">
          <cell r="A9753">
            <v>131098</v>
          </cell>
          <cell r="C9753" t="str">
            <v>FBD</v>
          </cell>
        </row>
        <row r="9754">
          <cell r="A9754">
            <v>131994</v>
          </cell>
          <cell r="C9754" t="str">
            <v>FBD</v>
          </cell>
        </row>
        <row r="9755">
          <cell r="A9755">
            <v>123254</v>
          </cell>
          <cell r="C9755" t="str">
            <v>FBD</v>
          </cell>
        </row>
        <row r="9756">
          <cell r="A9756">
            <v>116592</v>
          </cell>
          <cell r="C9756" t="str">
            <v>FBD</v>
          </cell>
        </row>
        <row r="9757">
          <cell r="A9757">
            <v>133243</v>
          </cell>
          <cell r="C9757" t="str">
            <v>FBD</v>
          </cell>
        </row>
        <row r="9758">
          <cell r="A9758">
            <v>129522</v>
          </cell>
          <cell r="C9758" t="str">
            <v>FBD</v>
          </cell>
        </row>
        <row r="9759">
          <cell r="A9759">
            <v>131787</v>
          </cell>
          <cell r="C9759" t="str">
            <v>FBD</v>
          </cell>
        </row>
        <row r="9760">
          <cell r="A9760">
            <v>129361</v>
          </cell>
          <cell r="C9760" t="str">
            <v>FBD</v>
          </cell>
        </row>
        <row r="9761">
          <cell r="A9761">
            <v>111867</v>
          </cell>
          <cell r="C9761" t="str">
            <v>FBD</v>
          </cell>
        </row>
        <row r="9762">
          <cell r="A9762">
            <v>131669</v>
          </cell>
          <cell r="C9762" t="str">
            <v>FBD</v>
          </cell>
        </row>
        <row r="9763">
          <cell r="A9763">
            <v>130927</v>
          </cell>
          <cell r="C9763" t="str">
            <v>FBD</v>
          </cell>
        </row>
        <row r="9764">
          <cell r="A9764">
            <v>133050</v>
          </cell>
          <cell r="C9764" t="str">
            <v>FBD</v>
          </cell>
        </row>
        <row r="9765">
          <cell r="A9765">
            <v>131674</v>
          </cell>
          <cell r="C9765" t="str">
            <v>FBD</v>
          </cell>
        </row>
        <row r="9766">
          <cell r="A9766">
            <v>125472</v>
          </cell>
          <cell r="C9766" t="str">
            <v>FBD</v>
          </cell>
        </row>
        <row r="9767">
          <cell r="A9767">
            <v>131191</v>
          </cell>
          <cell r="C9767" t="str">
            <v>FBD</v>
          </cell>
        </row>
        <row r="9768">
          <cell r="A9768">
            <v>128312</v>
          </cell>
          <cell r="C9768" t="str">
            <v>FBD</v>
          </cell>
        </row>
        <row r="9769">
          <cell r="A9769">
            <v>130001</v>
          </cell>
          <cell r="C9769" t="str">
            <v>FBD</v>
          </cell>
        </row>
        <row r="9770">
          <cell r="A9770">
            <v>120114</v>
          </cell>
          <cell r="C9770" t="str">
            <v>FBD</v>
          </cell>
        </row>
        <row r="9771">
          <cell r="A9771">
            <v>115456</v>
          </cell>
          <cell r="C9771" t="str">
            <v>FBD</v>
          </cell>
        </row>
        <row r="9772">
          <cell r="A9772">
            <v>131427</v>
          </cell>
          <cell r="C9772" t="str">
            <v>FBD</v>
          </cell>
        </row>
        <row r="9773">
          <cell r="A9773">
            <v>124238</v>
          </cell>
          <cell r="C9773" t="str">
            <v>FBD</v>
          </cell>
        </row>
        <row r="9774">
          <cell r="A9774">
            <v>133046</v>
          </cell>
          <cell r="C9774" t="str">
            <v>FBD</v>
          </cell>
        </row>
        <row r="9775">
          <cell r="A9775">
            <v>127332</v>
          </cell>
          <cell r="C9775" t="str">
            <v>FBD</v>
          </cell>
        </row>
        <row r="9776">
          <cell r="A9776">
            <v>129932</v>
          </cell>
          <cell r="C9776" t="str">
            <v>FBD</v>
          </cell>
        </row>
        <row r="9777">
          <cell r="A9777">
            <v>118451</v>
          </cell>
          <cell r="C9777" t="str">
            <v>FBD</v>
          </cell>
        </row>
        <row r="9778">
          <cell r="A9778">
            <v>130159</v>
          </cell>
          <cell r="C9778" t="str">
            <v>FBD</v>
          </cell>
        </row>
        <row r="9779">
          <cell r="A9779">
            <v>130044</v>
          </cell>
          <cell r="C9779" t="str">
            <v>FBD</v>
          </cell>
        </row>
        <row r="9780">
          <cell r="A9780">
            <v>116587</v>
          </cell>
          <cell r="C9780" t="str">
            <v>FBD</v>
          </cell>
        </row>
        <row r="9781">
          <cell r="A9781">
            <v>93570</v>
          </cell>
          <cell r="C9781" t="str">
            <v>FBD</v>
          </cell>
        </row>
        <row r="9782">
          <cell r="A9782">
            <v>132933</v>
          </cell>
          <cell r="C9782" t="str">
            <v>FBD</v>
          </cell>
        </row>
        <row r="9783">
          <cell r="A9783">
            <v>129241</v>
          </cell>
          <cell r="C9783" t="str">
            <v>FBD</v>
          </cell>
        </row>
        <row r="9784">
          <cell r="A9784">
            <v>132653</v>
          </cell>
          <cell r="C9784" t="str">
            <v>FBD</v>
          </cell>
        </row>
        <row r="9785">
          <cell r="A9785">
            <v>123458</v>
          </cell>
          <cell r="C9785" t="str">
            <v>FBD</v>
          </cell>
        </row>
        <row r="9786">
          <cell r="A9786">
            <v>124198</v>
          </cell>
          <cell r="C9786" t="str">
            <v>FBD</v>
          </cell>
        </row>
        <row r="9787">
          <cell r="A9787">
            <v>126106</v>
          </cell>
          <cell r="C9787" t="str">
            <v>FBD</v>
          </cell>
        </row>
        <row r="9788">
          <cell r="A9788">
            <v>112837</v>
          </cell>
          <cell r="C9788" t="str">
            <v>FBD</v>
          </cell>
        </row>
        <row r="9789">
          <cell r="A9789">
            <v>115470</v>
          </cell>
          <cell r="C9789" t="str">
            <v>FBD</v>
          </cell>
        </row>
        <row r="9790">
          <cell r="A9790">
            <v>127664</v>
          </cell>
          <cell r="C9790" t="str">
            <v>FBD</v>
          </cell>
        </row>
        <row r="9791">
          <cell r="A9791">
            <v>127885</v>
          </cell>
          <cell r="C9791" t="str">
            <v>FBD</v>
          </cell>
        </row>
        <row r="9792">
          <cell r="A9792">
            <v>127648</v>
          </cell>
          <cell r="C9792" t="str">
            <v>FBD</v>
          </cell>
        </row>
        <row r="9793">
          <cell r="A9793">
            <v>128443</v>
          </cell>
          <cell r="C9793" t="str">
            <v>FBD</v>
          </cell>
        </row>
        <row r="9794">
          <cell r="A9794">
            <v>118064</v>
          </cell>
          <cell r="C9794" t="str">
            <v>FBD</v>
          </cell>
        </row>
        <row r="9795">
          <cell r="A9795">
            <v>119295</v>
          </cell>
          <cell r="C9795" t="str">
            <v>FBD</v>
          </cell>
        </row>
        <row r="9796">
          <cell r="A9796">
            <v>126832</v>
          </cell>
          <cell r="C9796" t="str">
            <v>FBD</v>
          </cell>
        </row>
        <row r="9797">
          <cell r="A9797">
            <v>122631</v>
          </cell>
          <cell r="C9797" t="str">
            <v>FBD</v>
          </cell>
        </row>
        <row r="9798">
          <cell r="A9798">
            <v>117516</v>
          </cell>
          <cell r="C9798" t="str">
            <v>FBD</v>
          </cell>
        </row>
        <row r="9799">
          <cell r="A9799">
            <v>130002</v>
          </cell>
          <cell r="C9799" t="str">
            <v>FBD</v>
          </cell>
        </row>
        <row r="9800">
          <cell r="A9800">
            <v>133067</v>
          </cell>
          <cell r="C9800" t="str">
            <v>FBD</v>
          </cell>
        </row>
        <row r="9801">
          <cell r="A9801">
            <v>129705</v>
          </cell>
          <cell r="C9801" t="str">
            <v>FBD</v>
          </cell>
        </row>
        <row r="9802">
          <cell r="A9802">
            <v>132404</v>
          </cell>
          <cell r="C9802" t="str">
            <v>FBD</v>
          </cell>
        </row>
        <row r="9803">
          <cell r="A9803">
            <v>133240</v>
          </cell>
          <cell r="C9803" t="str">
            <v>FBD</v>
          </cell>
        </row>
        <row r="9804">
          <cell r="A9804">
            <v>126244</v>
          </cell>
          <cell r="C9804" t="str">
            <v>FBD</v>
          </cell>
        </row>
        <row r="9805">
          <cell r="A9805">
            <v>133059</v>
          </cell>
          <cell r="C9805" t="str">
            <v>FBD</v>
          </cell>
        </row>
        <row r="9806">
          <cell r="A9806">
            <v>124842</v>
          </cell>
          <cell r="C9806" t="str">
            <v>FBD</v>
          </cell>
        </row>
        <row r="9807">
          <cell r="A9807">
            <v>124853</v>
          </cell>
          <cell r="C9807" t="str">
            <v>FBD</v>
          </cell>
        </row>
        <row r="9808">
          <cell r="A9808">
            <v>130758</v>
          </cell>
          <cell r="C9808" t="str">
            <v>FBD</v>
          </cell>
        </row>
        <row r="9809">
          <cell r="A9809">
            <v>124869</v>
          </cell>
          <cell r="C9809" t="str">
            <v>FBD</v>
          </cell>
        </row>
        <row r="9810">
          <cell r="A9810">
            <v>115970</v>
          </cell>
          <cell r="C9810" t="str">
            <v>FBD</v>
          </cell>
        </row>
        <row r="9811">
          <cell r="A9811">
            <v>122403</v>
          </cell>
          <cell r="C9811" t="str">
            <v>FBD</v>
          </cell>
        </row>
        <row r="9812">
          <cell r="A9812">
            <v>126439</v>
          </cell>
          <cell r="C9812" t="str">
            <v>FBD</v>
          </cell>
        </row>
        <row r="9813">
          <cell r="A9813">
            <v>129456</v>
          </cell>
          <cell r="C9813" t="str">
            <v>FBD</v>
          </cell>
        </row>
        <row r="9814">
          <cell r="A9814">
            <v>114740</v>
          </cell>
          <cell r="C9814" t="str">
            <v>FBD</v>
          </cell>
        </row>
        <row r="9815">
          <cell r="A9815">
            <v>116581</v>
          </cell>
          <cell r="C9815" t="str">
            <v>FBD</v>
          </cell>
        </row>
        <row r="9816">
          <cell r="A9816">
            <v>120550</v>
          </cell>
          <cell r="C9816" t="str">
            <v>FBD</v>
          </cell>
        </row>
        <row r="9817">
          <cell r="A9817">
            <v>129122</v>
          </cell>
          <cell r="C9817" t="str">
            <v>FBD</v>
          </cell>
        </row>
        <row r="9818">
          <cell r="A9818">
            <v>122913</v>
          </cell>
          <cell r="C9818" t="str">
            <v>FBD</v>
          </cell>
        </row>
        <row r="9819">
          <cell r="A9819">
            <v>129119</v>
          </cell>
          <cell r="C9819" t="str">
            <v>FBD</v>
          </cell>
        </row>
        <row r="9820">
          <cell r="A9820">
            <v>114097</v>
          </cell>
          <cell r="C9820" t="str">
            <v>FBD</v>
          </cell>
        </row>
        <row r="9821">
          <cell r="A9821">
            <v>117113</v>
          </cell>
          <cell r="C9821" t="str">
            <v>FBD</v>
          </cell>
        </row>
        <row r="9822">
          <cell r="A9822">
            <v>118369</v>
          </cell>
          <cell r="C9822" t="str">
            <v>FBD</v>
          </cell>
        </row>
        <row r="9823">
          <cell r="A9823">
            <v>133037</v>
          </cell>
          <cell r="C9823" t="str">
            <v>FBD</v>
          </cell>
        </row>
        <row r="9824">
          <cell r="A9824">
            <v>127877</v>
          </cell>
          <cell r="C9824" t="str">
            <v>FBD</v>
          </cell>
        </row>
        <row r="9825">
          <cell r="A9825">
            <v>119138</v>
          </cell>
          <cell r="C9825" t="str">
            <v>FBD</v>
          </cell>
        </row>
        <row r="9826">
          <cell r="A9826">
            <v>132339</v>
          </cell>
          <cell r="C9826" t="str">
            <v>FBD</v>
          </cell>
        </row>
        <row r="9827">
          <cell r="A9827">
            <v>132585</v>
          </cell>
          <cell r="C9827" t="str">
            <v>FBD</v>
          </cell>
        </row>
        <row r="9828">
          <cell r="A9828">
            <v>112816</v>
          </cell>
          <cell r="C9828" t="str">
            <v>FBD</v>
          </cell>
        </row>
        <row r="9829">
          <cell r="A9829">
            <v>131061</v>
          </cell>
          <cell r="C9829" t="str">
            <v>FBD</v>
          </cell>
        </row>
        <row r="9830">
          <cell r="A9830">
            <v>131654</v>
          </cell>
          <cell r="C9830" t="str">
            <v>FBD</v>
          </cell>
        </row>
        <row r="9831">
          <cell r="A9831">
            <v>125744</v>
          </cell>
          <cell r="C9831" t="str">
            <v>FBD</v>
          </cell>
        </row>
        <row r="9832">
          <cell r="A9832">
            <v>125415</v>
          </cell>
          <cell r="C9832" t="str">
            <v>FBD</v>
          </cell>
        </row>
        <row r="9833">
          <cell r="A9833">
            <v>129725</v>
          </cell>
          <cell r="C9833" t="str">
            <v>FBD</v>
          </cell>
        </row>
        <row r="9834">
          <cell r="A9834">
            <v>128838</v>
          </cell>
          <cell r="C9834" t="str">
            <v>FBD</v>
          </cell>
        </row>
        <row r="9835">
          <cell r="A9835">
            <v>131691</v>
          </cell>
          <cell r="C9835" t="str">
            <v>FBD</v>
          </cell>
        </row>
        <row r="9836">
          <cell r="A9836">
            <v>119913</v>
          </cell>
          <cell r="C9836" t="str">
            <v>FBD</v>
          </cell>
        </row>
        <row r="9837">
          <cell r="A9837">
            <v>118100</v>
          </cell>
          <cell r="C9837" t="str">
            <v>FBD</v>
          </cell>
        </row>
        <row r="9838">
          <cell r="A9838">
            <v>116850</v>
          </cell>
          <cell r="C9838" t="str">
            <v>FBD</v>
          </cell>
        </row>
        <row r="9839">
          <cell r="A9839">
            <v>128515</v>
          </cell>
          <cell r="C9839" t="str">
            <v>FBD</v>
          </cell>
        </row>
        <row r="9840">
          <cell r="A9840">
            <v>108546</v>
          </cell>
          <cell r="C9840" t="str">
            <v>FBD</v>
          </cell>
        </row>
        <row r="9841">
          <cell r="A9841">
            <v>115445</v>
          </cell>
          <cell r="C9841" t="str">
            <v>FBD</v>
          </cell>
        </row>
        <row r="9842">
          <cell r="A9842">
            <v>104418</v>
          </cell>
          <cell r="C9842" t="str">
            <v>FBD</v>
          </cell>
        </row>
        <row r="9843">
          <cell r="A9843">
            <v>131656</v>
          </cell>
          <cell r="C9843" t="str">
            <v>FBD</v>
          </cell>
        </row>
        <row r="9844">
          <cell r="A9844">
            <v>132439</v>
          </cell>
          <cell r="C9844" t="str">
            <v>FBD</v>
          </cell>
        </row>
        <row r="9845">
          <cell r="A9845">
            <v>129614</v>
          </cell>
          <cell r="C9845" t="str">
            <v>FBD</v>
          </cell>
        </row>
        <row r="9846">
          <cell r="A9846">
            <v>131972</v>
          </cell>
          <cell r="C9846" t="str">
            <v>FBD</v>
          </cell>
        </row>
        <row r="9847">
          <cell r="A9847">
            <v>133029</v>
          </cell>
          <cell r="C9847" t="str">
            <v>FBD</v>
          </cell>
        </row>
        <row r="9848">
          <cell r="A9848">
            <v>114088</v>
          </cell>
          <cell r="C9848" t="str">
            <v>FBD</v>
          </cell>
        </row>
        <row r="9849">
          <cell r="A9849">
            <v>133200</v>
          </cell>
          <cell r="C9849" t="str">
            <v>FBD</v>
          </cell>
        </row>
        <row r="9850">
          <cell r="A9850">
            <v>128995</v>
          </cell>
          <cell r="C9850" t="str">
            <v>FBD</v>
          </cell>
        </row>
        <row r="9851">
          <cell r="A9851">
            <v>121359</v>
          </cell>
          <cell r="C9851" t="str">
            <v>FBD</v>
          </cell>
        </row>
        <row r="9852">
          <cell r="A9852">
            <v>129254</v>
          </cell>
          <cell r="C9852" t="str">
            <v>FBD</v>
          </cell>
        </row>
        <row r="9853">
          <cell r="A9853">
            <v>125335</v>
          </cell>
          <cell r="C9853" t="str">
            <v>FBD</v>
          </cell>
        </row>
        <row r="9854">
          <cell r="A9854">
            <v>126924</v>
          </cell>
          <cell r="C9854" t="str">
            <v>FBD</v>
          </cell>
        </row>
        <row r="9855">
          <cell r="A9855">
            <v>122759</v>
          </cell>
          <cell r="C9855" t="str">
            <v>FBD</v>
          </cell>
        </row>
        <row r="9856">
          <cell r="A9856">
            <v>129537</v>
          </cell>
          <cell r="C9856" t="str">
            <v>FBD</v>
          </cell>
        </row>
        <row r="9857">
          <cell r="A9857">
            <v>125700</v>
          </cell>
          <cell r="C9857" t="str">
            <v>FBD</v>
          </cell>
        </row>
        <row r="9858">
          <cell r="A9858">
            <v>114094</v>
          </cell>
          <cell r="C9858" t="str">
            <v>FBD</v>
          </cell>
        </row>
        <row r="9859">
          <cell r="A9859">
            <v>130947</v>
          </cell>
          <cell r="C9859" t="str">
            <v>FBD</v>
          </cell>
        </row>
        <row r="9860">
          <cell r="A9860">
            <v>131832</v>
          </cell>
          <cell r="C9860" t="str">
            <v>FBD</v>
          </cell>
        </row>
        <row r="9861">
          <cell r="A9861">
            <v>127682</v>
          </cell>
          <cell r="C9861" t="str">
            <v>FBD</v>
          </cell>
        </row>
        <row r="9862">
          <cell r="A9862">
            <v>120089</v>
          </cell>
          <cell r="C9862" t="str">
            <v>FBD</v>
          </cell>
        </row>
        <row r="9863">
          <cell r="A9863">
            <v>128962</v>
          </cell>
          <cell r="C9863" t="str">
            <v>FBD</v>
          </cell>
        </row>
        <row r="9864">
          <cell r="A9864">
            <v>128997</v>
          </cell>
          <cell r="C9864" t="str">
            <v>FBD</v>
          </cell>
        </row>
        <row r="9865">
          <cell r="A9865">
            <v>114318</v>
          </cell>
          <cell r="C9865" t="str">
            <v>FBD</v>
          </cell>
        </row>
        <row r="9866">
          <cell r="A9866">
            <v>120461</v>
          </cell>
          <cell r="C9866" t="str">
            <v>FBD</v>
          </cell>
        </row>
        <row r="9867">
          <cell r="A9867">
            <v>110124</v>
          </cell>
          <cell r="C9867" t="str">
            <v>FBD</v>
          </cell>
        </row>
        <row r="9868">
          <cell r="A9868">
            <v>130552</v>
          </cell>
          <cell r="C9868" t="str">
            <v>FBD</v>
          </cell>
        </row>
        <row r="9869">
          <cell r="A9869">
            <v>112041</v>
          </cell>
          <cell r="C9869" t="str">
            <v>FBD</v>
          </cell>
        </row>
        <row r="9870">
          <cell r="A9870">
            <v>122553</v>
          </cell>
          <cell r="C9870" t="str">
            <v>FBD</v>
          </cell>
        </row>
        <row r="9871">
          <cell r="A9871">
            <v>133069</v>
          </cell>
          <cell r="C9871" t="str">
            <v>FBD</v>
          </cell>
        </row>
        <row r="9872">
          <cell r="A9872">
            <v>128757</v>
          </cell>
          <cell r="C9872" t="str">
            <v>FBD</v>
          </cell>
        </row>
        <row r="9873">
          <cell r="A9873">
            <v>128900</v>
          </cell>
          <cell r="C9873" t="str">
            <v>FBD</v>
          </cell>
        </row>
        <row r="9874">
          <cell r="A9874">
            <v>128357</v>
          </cell>
          <cell r="C9874" t="str">
            <v>FBD</v>
          </cell>
        </row>
        <row r="9875">
          <cell r="A9875">
            <v>120363</v>
          </cell>
          <cell r="C9875" t="str">
            <v>FBD</v>
          </cell>
        </row>
        <row r="9876">
          <cell r="A9876">
            <v>114086</v>
          </cell>
          <cell r="C9876" t="str">
            <v>FBD</v>
          </cell>
        </row>
        <row r="9877">
          <cell r="A9877">
            <v>127176</v>
          </cell>
          <cell r="C9877" t="str">
            <v>FBD</v>
          </cell>
        </row>
        <row r="9878">
          <cell r="A9878">
            <v>112955</v>
          </cell>
          <cell r="C9878" t="str">
            <v>FBD</v>
          </cell>
        </row>
        <row r="9879">
          <cell r="A9879">
            <v>131498</v>
          </cell>
          <cell r="C9879" t="str">
            <v>FBD</v>
          </cell>
        </row>
        <row r="9880">
          <cell r="A9880">
            <v>126440</v>
          </cell>
          <cell r="C9880" t="str">
            <v>FBD</v>
          </cell>
        </row>
        <row r="9881">
          <cell r="A9881">
            <v>130553</v>
          </cell>
          <cell r="C9881" t="str">
            <v>FBD</v>
          </cell>
        </row>
        <row r="9882">
          <cell r="A9882">
            <v>129880</v>
          </cell>
          <cell r="C9882" t="str">
            <v>FBD</v>
          </cell>
        </row>
        <row r="9883">
          <cell r="A9883">
            <v>111355</v>
          </cell>
          <cell r="C9883" t="str">
            <v>FBD</v>
          </cell>
        </row>
        <row r="9884">
          <cell r="A9884">
            <v>129999</v>
          </cell>
          <cell r="C9884" t="str">
            <v>FBD</v>
          </cell>
        </row>
        <row r="9885">
          <cell r="A9885">
            <v>104523</v>
          </cell>
          <cell r="C9885" t="str">
            <v>FBD</v>
          </cell>
        </row>
        <row r="9886">
          <cell r="A9886">
            <v>103667</v>
          </cell>
          <cell r="C9886" t="str">
            <v>FBD</v>
          </cell>
        </row>
        <row r="9887">
          <cell r="A9887">
            <v>110349</v>
          </cell>
          <cell r="C9887" t="str">
            <v>FBD</v>
          </cell>
        </row>
        <row r="9888">
          <cell r="A9888">
            <v>131671</v>
          </cell>
          <cell r="C9888" t="str">
            <v>FBD</v>
          </cell>
        </row>
        <row r="9889">
          <cell r="A9889">
            <v>113405</v>
          </cell>
          <cell r="C9889" t="str">
            <v>FBD</v>
          </cell>
        </row>
        <row r="9890">
          <cell r="A9890">
            <v>133475</v>
          </cell>
          <cell r="C9890" t="str">
            <v>FBD</v>
          </cell>
        </row>
        <row r="9891">
          <cell r="A9891">
            <v>131657</v>
          </cell>
          <cell r="C9891" t="str">
            <v>FBD</v>
          </cell>
        </row>
        <row r="9892">
          <cell r="A9892">
            <v>129213</v>
          </cell>
          <cell r="C9892" t="str">
            <v>FBD</v>
          </cell>
        </row>
        <row r="9893">
          <cell r="A9893">
            <v>124950</v>
          </cell>
          <cell r="C9893" t="str">
            <v>FBD</v>
          </cell>
        </row>
        <row r="9894">
          <cell r="A9894">
            <v>131455</v>
          </cell>
          <cell r="C9894" t="str">
            <v>FBD</v>
          </cell>
        </row>
        <row r="9895">
          <cell r="A9895">
            <v>131627</v>
          </cell>
          <cell r="C9895" t="str">
            <v>FBD</v>
          </cell>
        </row>
        <row r="9896">
          <cell r="A9896">
            <v>129576</v>
          </cell>
          <cell r="C9896" t="str">
            <v>FBD</v>
          </cell>
        </row>
        <row r="9897">
          <cell r="A9897">
            <v>130508</v>
          </cell>
          <cell r="C9897" t="str">
            <v>FBD</v>
          </cell>
        </row>
        <row r="9898">
          <cell r="A9898">
            <v>113132</v>
          </cell>
          <cell r="C9898" t="str">
            <v>FBD</v>
          </cell>
        </row>
        <row r="9899">
          <cell r="A9899">
            <v>127280</v>
          </cell>
          <cell r="C9899" t="str">
            <v>FBD</v>
          </cell>
        </row>
        <row r="9900">
          <cell r="A9900">
            <v>127520</v>
          </cell>
          <cell r="C9900" t="str">
            <v>FBD</v>
          </cell>
        </row>
        <row r="9901">
          <cell r="A9901">
            <v>120135</v>
          </cell>
          <cell r="C9901" t="str">
            <v>FBD</v>
          </cell>
        </row>
        <row r="9902">
          <cell r="A9902">
            <v>109607</v>
          </cell>
          <cell r="C9902" t="str">
            <v>FBD</v>
          </cell>
        </row>
        <row r="9903">
          <cell r="A9903">
            <v>126249</v>
          </cell>
          <cell r="C9903" t="str">
            <v>FBD</v>
          </cell>
        </row>
        <row r="9904">
          <cell r="A9904">
            <v>127815</v>
          </cell>
          <cell r="C9904" t="str">
            <v>FBD</v>
          </cell>
        </row>
        <row r="9905">
          <cell r="A9905">
            <v>127333</v>
          </cell>
          <cell r="C9905" t="str">
            <v>FBD</v>
          </cell>
        </row>
        <row r="9906">
          <cell r="A9906">
            <v>128834</v>
          </cell>
          <cell r="C9906" t="str">
            <v>FBD</v>
          </cell>
        </row>
        <row r="9907">
          <cell r="A9907">
            <v>129364</v>
          </cell>
          <cell r="C9907" t="str">
            <v>FBD</v>
          </cell>
        </row>
        <row r="9908">
          <cell r="A9908">
            <v>129318</v>
          </cell>
          <cell r="C9908" t="str">
            <v>FBD</v>
          </cell>
        </row>
        <row r="9909">
          <cell r="A9909">
            <v>131176</v>
          </cell>
          <cell r="C9909" t="str">
            <v>FBD</v>
          </cell>
        </row>
        <row r="9910">
          <cell r="A9910">
            <v>125478</v>
          </cell>
          <cell r="C9910" t="str">
            <v>FBD</v>
          </cell>
        </row>
        <row r="9911">
          <cell r="A9911">
            <v>133056</v>
          </cell>
          <cell r="C9911" t="str">
            <v>FBD</v>
          </cell>
        </row>
        <row r="9912">
          <cell r="A9912">
            <v>126592</v>
          </cell>
          <cell r="C9912" t="str">
            <v>FBD</v>
          </cell>
        </row>
        <row r="9913">
          <cell r="A9913">
            <v>129216</v>
          </cell>
          <cell r="C9913" t="str">
            <v>FBD</v>
          </cell>
        </row>
        <row r="9914">
          <cell r="A9914">
            <v>130045</v>
          </cell>
          <cell r="C9914" t="str">
            <v>FBD</v>
          </cell>
        </row>
        <row r="9915">
          <cell r="A9915">
            <v>133214</v>
          </cell>
          <cell r="C9915" t="str">
            <v>FBD</v>
          </cell>
        </row>
        <row r="9916">
          <cell r="A9916">
            <v>130554</v>
          </cell>
          <cell r="C9916" t="str">
            <v>FBD</v>
          </cell>
        </row>
        <row r="9917">
          <cell r="A9917">
            <v>131435</v>
          </cell>
          <cell r="C9917" t="str">
            <v>FBD</v>
          </cell>
        </row>
        <row r="9918">
          <cell r="A9918">
            <v>121111</v>
          </cell>
          <cell r="C9918" t="str">
            <v>FBD</v>
          </cell>
        </row>
        <row r="9919">
          <cell r="A9919">
            <v>129599</v>
          </cell>
          <cell r="C9919" t="str">
            <v>FBD</v>
          </cell>
        </row>
        <row r="9920">
          <cell r="A9920">
            <v>131862</v>
          </cell>
          <cell r="C9920" t="str">
            <v>FBD</v>
          </cell>
        </row>
        <row r="9921">
          <cell r="A9921">
            <v>117661</v>
          </cell>
          <cell r="C9921" t="str">
            <v>FBD</v>
          </cell>
        </row>
        <row r="9922">
          <cell r="A9922">
            <v>119134</v>
          </cell>
          <cell r="C9922" t="str">
            <v>FBD</v>
          </cell>
        </row>
        <row r="9923">
          <cell r="A9923">
            <v>112829</v>
          </cell>
          <cell r="C9923" t="str">
            <v>FBD</v>
          </cell>
        </row>
        <row r="9924">
          <cell r="A9924">
            <v>112062</v>
          </cell>
          <cell r="C9924" t="str">
            <v>FBD</v>
          </cell>
        </row>
        <row r="9925">
          <cell r="A9925">
            <v>120880</v>
          </cell>
          <cell r="C9925" t="str">
            <v>FBD</v>
          </cell>
        </row>
        <row r="9926">
          <cell r="A9926">
            <v>123544</v>
          </cell>
          <cell r="C9926" t="str">
            <v>FBD</v>
          </cell>
        </row>
        <row r="9927">
          <cell r="A9927">
            <v>133321</v>
          </cell>
          <cell r="C9927" t="str">
            <v>FBD</v>
          </cell>
        </row>
        <row r="9928">
          <cell r="A9928">
            <v>129821</v>
          </cell>
          <cell r="C9928" t="str">
            <v>FBD</v>
          </cell>
        </row>
        <row r="9929">
          <cell r="A9929">
            <v>131579</v>
          </cell>
          <cell r="C9929" t="str">
            <v>FBD</v>
          </cell>
        </row>
        <row r="9930">
          <cell r="A9930">
            <v>133219</v>
          </cell>
          <cell r="C9930" t="str">
            <v>FBD</v>
          </cell>
        </row>
        <row r="9931">
          <cell r="A9931">
            <v>129352</v>
          </cell>
          <cell r="C9931" t="str">
            <v>FBD</v>
          </cell>
        </row>
        <row r="9932">
          <cell r="A9932">
            <v>132002</v>
          </cell>
          <cell r="C9932" t="str">
            <v>FBD</v>
          </cell>
        </row>
        <row r="9933">
          <cell r="A9933">
            <v>105488</v>
          </cell>
          <cell r="C9933" t="str">
            <v>FBD</v>
          </cell>
        </row>
        <row r="9934">
          <cell r="A9934">
            <v>114468</v>
          </cell>
          <cell r="C9934" t="str">
            <v>FBD</v>
          </cell>
        </row>
        <row r="9935">
          <cell r="A9935">
            <v>116032</v>
          </cell>
          <cell r="C9935" t="str">
            <v>FBD</v>
          </cell>
        </row>
        <row r="9936">
          <cell r="A9936">
            <v>131172</v>
          </cell>
          <cell r="C9936" t="str">
            <v>FBD</v>
          </cell>
        </row>
        <row r="9937">
          <cell r="A9937">
            <v>132066</v>
          </cell>
          <cell r="C9937" t="str">
            <v>FBD</v>
          </cell>
        </row>
        <row r="9938">
          <cell r="A9938">
            <v>129072</v>
          </cell>
          <cell r="C9938" t="str">
            <v>FBD</v>
          </cell>
        </row>
        <row r="9939">
          <cell r="A9939">
            <v>131844</v>
          </cell>
          <cell r="C9939" t="str">
            <v>FBD</v>
          </cell>
        </row>
        <row r="9940">
          <cell r="A9940">
            <v>132191</v>
          </cell>
          <cell r="C9940" t="str">
            <v>FBD</v>
          </cell>
        </row>
        <row r="9941">
          <cell r="A9941">
            <v>131481</v>
          </cell>
          <cell r="C9941" t="str">
            <v>FBD</v>
          </cell>
        </row>
        <row r="9942">
          <cell r="A9942">
            <v>131909</v>
          </cell>
          <cell r="C9942" t="str">
            <v>FBD</v>
          </cell>
        </row>
        <row r="9943">
          <cell r="A9943">
            <v>132467</v>
          </cell>
          <cell r="C9943" t="str">
            <v>FBD</v>
          </cell>
        </row>
        <row r="9944">
          <cell r="A9944">
            <v>131221</v>
          </cell>
          <cell r="C9944" t="str">
            <v>FBD</v>
          </cell>
        </row>
        <row r="9945">
          <cell r="A9945">
            <v>131764</v>
          </cell>
          <cell r="C9945" t="str">
            <v>FBD</v>
          </cell>
        </row>
        <row r="9946">
          <cell r="A9946">
            <v>125764</v>
          </cell>
          <cell r="C9946" t="str">
            <v>FBD</v>
          </cell>
        </row>
        <row r="9947">
          <cell r="A9947">
            <v>128933</v>
          </cell>
          <cell r="C9947" t="str">
            <v>FBD</v>
          </cell>
        </row>
        <row r="9948">
          <cell r="A9948">
            <v>128205</v>
          </cell>
          <cell r="C9948" t="str">
            <v>FBD</v>
          </cell>
        </row>
        <row r="9949">
          <cell r="A9949">
            <v>131952</v>
          </cell>
          <cell r="C9949" t="str">
            <v>FBD</v>
          </cell>
        </row>
        <row r="9950">
          <cell r="A9950">
            <v>130945</v>
          </cell>
          <cell r="C9950" t="str">
            <v>FBD</v>
          </cell>
        </row>
        <row r="9951">
          <cell r="A9951">
            <v>131727</v>
          </cell>
          <cell r="C9951" t="str">
            <v>FBD</v>
          </cell>
        </row>
        <row r="9952">
          <cell r="A9952">
            <v>128009</v>
          </cell>
          <cell r="C9952" t="str">
            <v>FBD</v>
          </cell>
        </row>
        <row r="9953">
          <cell r="A9953">
            <v>126043</v>
          </cell>
          <cell r="C9953" t="str">
            <v>FBD</v>
          </cell>
        </row>
        <row r="9954">
          <cell r="A9954">
            <v>124092</v>
          </cell>
          <cell r="C9954" t="str">
            <v>FBD</v>
          </cell>
        </row>
        <row r="9955">
          <cell r="A9955">
            <v>131762</v>
          </cell>
          <cell r="C9955" t="str">
            <v>FBD</v>
          </cell>
        </row>
        <row r="9956">
          <cell r="A9956">
            <v>129074</v>
          </cell>
          <cell r="C9956" t="str">
            <v>FBD</v>
          </cell>
        </row>
        <row r="9957">
          <cell r="A9957">
            <v>132964</v>
          </cell>
          <cell r="C9957" t="str">
            <v>FBD</v>
          </cell>
        </row>
        <row r="9958">
          <cell r="A9958">
            <v>129672</v>
          </cell>
          <cell r="C9958" t="str">
            <v>FBD</v>
          </cell>
        </row>
        <row r="9959">
          <cell r="A9959">
            <v>126864</v>
          </cell>
          <cell r="C9959" t="str">
            <v>FBD</v>
          </cell>
        </row>
        <row r="9960">
          <cell r="A9960">
            <v>126095</v>
          </cell>
          <cell r="C9960" t="str">
            <v>FBD</v>
          </cell>
        </row>
        <row r="9961">
          <cell r="A9961">
            <v>128207</v>
          </cell>
          <cell r="C9961" t="str">
            <v>FBD</v>
          </cell>
        </row>
        <row r="9962">
          <cell r="A9962">
            <v>127912</v>
          </cell>
          <cell r="C9962" t="str">
            <v>FBD</v>
          </cell>
        </row>
        <row r="9963">
          <cell r="A9963">
            <v>126736</v>
          </cell>
          <cell r="C9963" t="str">
            <v>FBD</v>
          </cell>
        </row>
        <row r="9964">
          <cell r="A9964">
            <v>132830</v>
          </cell>
          <cell r="C9964" t="str">
            <v>FBD</v>
          </cell>
        </row>
        <row r="9965">
          <cell r="A9965">
            <v>130546</v>
          </cell>
          <cell r="C9965" t="str">
            <v>FBD</v>
          </cell>
        </row>
        <row r="9966">
          <cell r="A9966">
            <v>123240</v>
          </cell>
          <cell r="C9966" t="str">
            <v>FBD</v>
          </cell>
        </row>
        <row r="9967">
          <cell r="A9967">
            <v>127766</v>
          </cell>
          <cell r="C9967" t="str">
            <v>FBD</v>
          </cell>
        </row>
        <row r="9968">
          <cell r="A9968">
            <v>133424</v>
          </cell>
          <cell r="C9968" t="str">
            <v>FBD</v>
          </cell>
        </row>
        <row r="9969">
          <cell r="A9969">
            <v>126961</v>
          </cell>
          <cell r="C9969" t="str">
            <v>FBD</v>
          </cell>
        </row>
        <row r="9970">
          <cell r="A9970">
            <v>133428</v>
          </cell>
          <cell r="C9970" t="str">
            <v>FBD</v>
          </cell>
        </row>
        <row r="9971">
          <cell r="A9971">
            <v>131225</v>
          </cell>
          <cell r="C9971" t="str">
            <v>FBD</v>
          </cell>
        </row>
        <row r="9972">
          <cell r="A9972">
            <v>132343</v>
          </cell>
          <cell r="C9972" t="str">
            <v>FBD</v>
          </cell>
        </row>
        <row r="9973">
          <cell r="A9973">
            <v>128723</v>
          </cell>
          <cell r="C9973" t="str">
            <v>FBD</v>
          </cell>
        </row>
        <row r="9974">
          <cell r="A9974">
            <v>129415</v>
          </cell>
          <cell r="C9974" t="str">
            <v>FBD</v>
          </cell>
        </row>
        <row r="9975">
          <cell r="A9975">
            <v>118160</v>
          </cell>
          <cell r="C9975" t="str">
            <v>FBD</v>
          </cell>
        </row>
        <row r="9976">
          <cell r="A9976">
            <v>132408</v>
          </cell>
          <cell r="C9976" t="str">
            <v>FBD</v>
          </cell>
        </row>
        <row r="9977">
          <cell r="A9977">
            <v>114311</v>
          </cell>
          <cell r="C9977" t="str">
            <v>FBD</v>
          </cell>
        </row>
        <row r="9978">
          <cell r="A9978">
            <v>128243</v>
          </cell>
          <cell r="C9978" t="str">
            <v>FBD</v>
          </cell>
        </row>
        <row r="9979">
          <cell r="A9979">
            <v>128012</v>
          </cell>
          <cell r="C9979" t="str">
            <v>FBD</v>
          </cell>
        </row>
        <row r="9980">
          <cell r="A9980">
            <v>127024</v>
          </cell>
          <cell r="C9980" t="str">
            <v>FBD</v>
          </cell>
        </row>
        <row r="9981">
          <cell r="A9981">
            <v>117736</v>
          </cell>
          <cell r="C9981" t="str">
            <v>FBD</v>
          </cell>
        </row>
        <row r="9982">
          <cell r="A9982">
            <v>120828</v>
          </cell>
          <cell r="C9982" t="str">
            <v>FBD</v>
          </cell>
        </row>
        <row r="9983">
          <cell r="A9983">
            <v>129754</v>
          </cell>
          <cell r="C9983" t="str">
            <v>FBD</v>
          </cell>
        </row>
        <row r="9984">
          <cell r="A9984">
            <v>127710</v>
          </cell>
          <cell r="C9984" t="str">
            <v>FBD</v>
          </cell>
        </row>
        <row r="9985">
          <cell r="A9985">
            <v>117821</v>
          </cell>
          <cell r="C9985" t="str">
            <v>FBD</v>
          </cell>
        </row>
        <row r="9986">
          <cell r="A9986">
            <v>129916</v>
          </cell>
          <cell r="C9986" t="str">
            <v>FBD</v>
          </cell>
        </row>
        <row r="9987">
          <cell r="A9987">
            <v>112792</v>
          </cell>
          <cell r="C9987" t="str">
            <v>FBD</v>
          </cell>
        </row>
        <row r="9988">
          <cell r="A9988">
            <v>128010</v>
          </cell>
          <cell r="C9988" t="str">
            <v>FBD</v>
          </cell>
        </row>
        <row r="9989">
          <cell r="A9989">
            <v>128800</v>
          </cell>
          <cell r="C9989" t="str">
            <v>FBD</v>
          </cell>
        </row>
        <row r="9990">
          <cell r="A9990">
            <v>128314</v>
          </cell>
          <cell r="C9990" t="str">
            <v>FBD</v>
          </cell>
        </row>
        <row r="9991">
          <cell r="A9991">
            <v>128993</v>
          </cell>
          <cell r="C9991" t="str">
            <v>FBD</v>
          </cell>
        </row>
        <row r="9992">
          <cell r="A9992">
            <v>124091</v>
          </cell>
          <cell r="C9992" t="str">
            <v>FBD</v>
          </cell>
        </row>
        <row r="9993">
          <cell r="A9993">
            <v>130755</v>
          </cell>
          <cell r="C9993" t="str">
            <v>FBD</v>
          </cell>
        </row>
        <row r="9994">
          <cell r="A9994">
            <v>127200</v>
          </cell>
          <cell r="C9994" t="str">
            <v>FBD</v>
          </cell>
        </row>
        <row r="9995">
          <cell r="A9995">
            <v>130185</v>
          </cell>
          <cell r="C9995" t="str">
            <v>FBD</v>
          </cell>
        </row>
        <row r="9996">
          <cell r="A9996">
            <v>128767</v>
          </cell>
          <cell r="C9996" t="str">
            <v>FBD</v>
          </cell>
        </row>
        <row r="9997">
          <cell r="A9997">
            <v>124737</v>
          </cell>
          <cell r="C9997" t="str">
            <v>FBD</v>
          </cell>
        </row>
        <row r="9998">
          <cell r="A9998">
            <v>126097</v>
          </cell>
          <cell r="C9998" t="str">
            <v>FBD</v>
          </cell>
        </row>
        <row r="9999">
          <cell r="A9999">
            <v>132208</v>
          </cell>
          <cell r="C9999" t="str">
            <v>FBD</v>
          </cell>
        </row>
        <row r="10000">
          <cell r="A10000">
            <v>129002</v>
          </cell>
          <cell r="C10000" t="str">
            <v>FBD</v>
          </cell>
        </row>
        <row r="10001">
          <cell r="A10001">
            <v>114419</v>
          </cell>
          <cell r="C10001" t="str">
            <v>FBD</v>
          </cell>
        </row>
        <row r="10002">
          <cell r="A10002">
            <v>128445</v>
          </cell>
          <cell r="C10002" t="str">
            <v>FBD</v>
          </cell>
        </row>
        <row r="10003">
          <cell r="A10003">
            <v>131444</v>
          </cell>
          <cell r="C10003" t="str">
            <v>FBD</v>
          </cell>
        </row>
        <row r="10004">
          <cell r="A10004">
            <v>128000</v>
          </cell>
          <cell r="C10004" t="str">
            <v>FBD</v>
          </cell>
        </row>
        <row r="10005">
          <cell r="A10005">
            <v>129996</v>
          </cell>
          <cell r="C10005" t="str">
            <v>FBD</v>
          </cell>
        </row>
        <row r="10006">
          <cell r="A10006">
            <v>132133</v>
          </cell>
          <cell r="C10006" t="str">
            <v>FBD</v>
          </cell>
        </row>
        <row r="10007">
          <cell r="A10007">
            <v>125697</v>
          </cell>
          <cell r="C10007" t="str">
            <v>FBD</v>
          </cell>
        </row>
        <row r="10008">
          <cell r="A10008">
            <v>129784</v>
          </cell>
          <cell r="C10008" t="str">
            <v>FBD</v>
          </cell>
        </row>
        <row r="10009">
          <cell r="A10009">
            <v>131291</v>
          </cell>
          <cell r="C10009" t="str">
            <v>FBD</v>
          </cell>
        </row>
        <row r="10010">
          <cell r="A10010">
            <v>131713</v>
          </cell>
          <cell r="C10010" t="str">
            <v>FBD</v>
          </cell>
        </row>
        <row r="10011">
          <cell r="A10011">
            <v>123880</v>
          </cell>
          <cell r="C10011" t="str">
            <v>FBD</v>
          </cell>
        </row>
        <row r="10012">
          <cell r="A10012">
            <v>129301</v>
          </cell>
          <cell r="C10012" t="str">
            <v>FBD</v>
          </cell>
        </row>
        <row r="10013">
          <cell r="A10013">
            <v>127998</v>
          </cell>
          <cell r="C10013" t="str">
            <v>FBD</v>
          </cell>
        </row>
        <row r="10014">
          <cell r="A10014">
            <v>128383</v>
          </cell>
          <cell r="C10014" t="str">
            <v>FBD</v>
          </cell>
        </row>
        <row r="10015">
          <cell r="A10015">
            <v>121317</v>
          </cell>
          <cell r="C10015" t="str">
            <v>FBD</v>
          </cell>
        </row>
        <row r="10016">
          <cell r="A10016">
            <v>132955</v>
          </cell>
          <cell r="C10016" t="str">
            <v>FBD</v>
          </cell>
        </row>
        <row r="10017">
          <cell r="A10017">
            <v>131339</v>
          </cell>
          <cell r="C10017" t="str">
            <v>FBD</v>
          </cell>
        </row>
        <row r="10018">
          <cell r="A10018">
            <v>131586</v>
          </cell>
          <cell r="C10018" t="str">
            <v>FBD</v>
          </cell>
        </row>
        <row r="10019">
          <cell r="A10019">
            <v>128211</v>
          </cell>
          <cell r="C10019" t="str">
            <v>FBD</v>
          </cell>
        </row>
        <row r="10020">
          <cell r="A10020">
            <v>129521</v>
          </cell>
          <cell r="C10020" t="str">
            <v>FBD</v>
          </cell>
        </row>
        <row r="10021">
          <cell r="A10021">
            <v>128054</v>
          </cell>
          <cell r="C10021" t="str">
            <v>FBD</v>
          </cell>
        </row>
        <row r="10022">
          <cell r="A10022">
            <v>131507</v>
          </cell>
          <cell r="C10022" t="str">
            <v>FBD</v>
          </cell>
        </row>
        <row r="10023">
          <cell r="A10023">
            <v>130133</v>
          </cell>
          <cell r="C10023" t="str">
            <v>FBD</v>
          </cell>
        </row>
        <row r="10024">
          <cell r="A10024">
            <v>132324</v>
          </cell>
          <cell r="C10024" t="str">
            <v>FBD</v>
          </cell>
        </row>
        <row r="10025">
          <cell r="A10025">
            <v>128571</v>
          </cell>
          <cell r="C10025" t="str">
            <v>FBD</v>
          </cell>
        </row>
        <row r="10026">
          <cell r="A10026">
            <v>118154</v>
          </cell>
          <cell r="C10026" t="str">
            <v>FBD</v>
          </cell>
        </row>
        <row r="10027">
          <cell r="A10027">
            <v>130946</v>
          </cell>
          <cell r="C10027" t="str">
            <v>FBD</v>
          </cell>
        </row>
        <row r="10028">
          <cell r="A10028">
            <v>130765</v>
          </cell>
          <cell r="C10028" t="str">
            <v>FBD</v>
          </cell>
        </row>
        <row r="10029">
          <cell r="A10029">
            <v>132120</v>
          </cell>
          <cell r="C10029" t="str">
            <v>FBD</v>
          </cell>
        </row>
        <row r="10030">
          <cell r="A10030">
            <v>132357</v>
          </cell>
          <cell r="C10030" t="str">
            <v>FBD</v>
          </cell>
        </row>
        <row r="10031">
          <cell r="A10031">
            <v>133268</v>
          </cell>
          <cell r="C10031" t="str">
            <v>FBD</v>
          </cell>
        </row>
        <row r="10032">
          <cell r="A10032">
            <v>130256</v>
          </cell>
          <cell r="C10032" t="str">
            <v>FBD</v>
          </cell>
        </row>
        <row r="10033">
          <cell r="A10033">
            <v>133342</v>
          </cell>
          <cell r="C10033" t="str">
            <v>FBD</v>
          </cell>
        </row>
        <row r="10034">
          <cell r="A10034">
            <v>116608</v>
          </cell>
          <cell r="C10034" t="str">
            <v>FBD</v>
          </cell>
        </row>
        <row r="10035">
          <cell r="A10035">
            <v>127102</v>
          </cell>
          <cell r="C10035" t="str">
            <v>FBD</v>
          </cell>
        </row>
        <row r="10036">
          <cell r="A10036">
            <v>127230</v>
          </cell>
          <cell r="C10036" t="str">
            <v>FBD</v>
          </cell>
        </row>
        <row r="10037">
          <cell r="A10037">
            <v>128897</v>
          </cell>
          <cell r="C10037" t="str">
            <v>FBD</v>
          </cell>
        </row>
        <row r="10038">
          <cell r="A10038">
            <v>122891</v>
          </cell>
          <cell r="C10038" t="str">
            <v>FBD</v>
          </cell>
        </row>
        <row r="10039">
          <cell r="A10039">
            <v>112729</v>
          </cell>
          <cell r="C10039" t="str">
            <v>FBD</v>
          </cell>
        </row>
        <row r="10040">
          <cell r="A10040">
            <v>129452</v>
          </cell>
          <cell r="C10040" t="str">
            <v>FBD</v>
          </cell>
        </row>
        <row r="10041">
          <cell r="A10041">
            <v>129634</v>
          </cell>
          <cell r="C10041" t="str">
            <v>FBD</v>
          </cell>
        </row>
        <row r="10042">
          <cell r="A10042">
            <v>129753</v>
          </cell>
          <cell r="C10042" t="str">
            <v>FBD</v>
          </cell>
        </row>
        <row r="10043">
          <cell r="A10043">
            <v>133429</v>
          </cell>
          <cell r="C10043" t="str">
            <v>FBD</v>
          </cell>
        </row>
        <row r="10044">
          <cell r="A10044">
            <v>118678</v>
          </cell>
          <cell r="C10044" t="str">
            <v>FBD</v>
          </cell>
        </row>
        <row r="10045">
          <cell r="A10045">
            <v>132844</v>
          </cell>
          <cell r="C10045" t="str">
            <v>FBD</v>
          </cell>
        </row>
        <row r="10046">
          <cell r="A10046">
            <v>118331</v>
          </cell>
          <cell r="C10046" t="str">
            <v>FBD</v>
          </cell>
        </row>
        <row r="10047">
          <cell r="A10047">
            <v>119821</v>
          </cell>
          <cell r="C10047" t="str">
            <v>FBD</v>
          </cell>
        </row>
        <row r="10048">
          <cell r="A10048">
            <v>109824</v>
          </cell>
          <cell r="C10048" t="str">
            <v>FBD</v>
          </cell>
        </row>
        <row r="10049">
          <cell r="A10049">
            <v>126669</v>
          </cell>
          <cell r="C10049" t="str">
            <v>FBD</v>
          </cell>
        </row>
        <row r="10050">
          <cell r="A10050">
            <v>128235</v>
          </cell>
          <cell r="C10050" t="str">
            <v>FBD</v>
          </cell>
        </row>
        <row r="10051">
          <cell r="A10051">
            <v>132972</v>
          </cell>
          <cell r="C10051" t="str">
            <v>FBD</v>
          </cell>
        </row>
        <row r="10052">
          <cell r="A10052">
            <v>128929</v>
          </cell>
          <cell r="C10052" t="str">
            <v>FBD</v>
          </cell>
        </row>
        <row r="10053">
          <cell r="A10053">
            <v>128212</v>
          </cell>
          <cell r="C10053" t="str">
            <v>FBD</v>
          </cell>
        </row>
        <row r="10054">
          <cell r="A10054">
            <v>131996</v>
          </cell>
          <cell r="C10054" t="str">
            <v>FBD</v>
          </cell>
        </row>
        <row r="10055">
          <cell r="A10055">
            <v>128187</v>
          </cell>
          <cell r="C10055" t="str">
            <v>FBD</v>
          </cell>
        </row>
        <row r="10056">
          <cell r="A10056">
            <v>119294</v>
          </cell>
          <cell r="C10056" t="str">
            <v>FBD</v>
          </cell>
        </row>
        <row r="10057">
          <cell r="A10057">
            <v>132076</v>
          </cell>
          <cell r="C10057" t="str">
            <v>FBD</v>
          </cell>
        </row>
        <row r="10058">
          <cell r="A10058">
            <v>131827</v>
          </cell>
          <cell r="C10058" t="str">
            <v>FBD</v>
          </cell>
        </row>
        <row r="10059">
          <cell r="A10059">
            <v>130763</v>
          </cell>
          <cell r="C10059" t="str">
            <v>FBD</v>
          </cell>
        </row>
        <row r="10060">
          <cell r="A10060">
            <v>131598</v>
          </cell>
          <cell r="C10060" t="str">
            <v>FBD</v>
          </cell>
        </row>
        <row r="10061">
          <cell r="A10061">
            <v>131000</v>
          </cell>
          <cell r="C10061" t="str">
            <v>FBD</v>
          </cell>
        </row>
        <row r="10062">
          <cell r="A10062">
            <v>131940</v>
          </cell>
          <cell r="C10062" t="str">
            <v>FBD</v>
          </cell>
        </row>
        <row r="10063">
          <cell r="A10063">
            <v>127201</v>
          </cell>
          <cell r="C10063" t="str">
            <v>FBD</v>
          </cell>
        </row>
        <row r="10064">
          <cell r="A10064">
            <v>129759</v>
          </cell>
          <cell r="C10064" t="str">
            <v>FBD</v>
          </cell>
        </row>
        <row r="10065">
          <cell r="A10065">
            <v>130089</v>
          </cell>
          <cell r="C10065" t="str">
            <v>FBD</v>
          </cell>
        </row>
        <row r="10066">
          <cell r="A10066">
            <v>128726</v>
          </cell>
          <cell r="C10066" t="str">
            <v>FBD</v>
          </cell>
        </row>
        <row r="10067">
          <cell r="A10067">
            <v>118581</v>
          </cell>
          <cell r="C10067" t="str">
            <v>FBD</v>
          </cell>
        </row>
        <row r="10068">
          <cell r="A10068">
            <v>131877</v>
          </cell>
          <cell r="C10068" t="str">
            <v>FBD</v>
          </cell>
        </row>
        <row r="10069">
          <cell r="A10069">
            <v>127904</v>
          </cell>
          <cell r="C10069" t="str">
            <v>FBD</v>
          </cell>
        </row>
        <row r="10070">
          <cell r="A10070">
            <v>129914</v>
          </cell>
          <cell r="C10070" t="str">
            <v>FBD</v>
          </cell>
        </row>
        <row r="10071">
          <cell r="A10071">
            <v>120103</v>
          </cell>
          <cell r="C10071" t="str">
            <v>FBD</v>
          </cell>
        </row>
        <row r="10072">
          <cell r="A10072">
            <v>118676</v>
          </cell>
          <cell r="C10072" t="str">
            <v>FBD</v>
          </cell>
        </row>
        <row r="10073">
          <cell r="A10073">
            <v>131695</v>
          </cell>
          <cell r="C10073" t="str">
            <v>FBD</v>
          </cell>
        </row>
        <row r="10074">
          <cell r="A10074">
            <v>131843</v>
          </cell>
          <cell r="C10074" t="str">
            <v>FBD</v>
          </cell>
        </row>
        <row r="10075">
          <cell r="A10075">
            <v>128210</v>
          </cell>
          <cell r="C10075" t="str">
            <v>FBD</v>
          </cell>
        </row>
        <row r="10076">
          <cell r="A10076">
            <v>131759</v>
          </cell>
          <cell r="C10076" t="str">
            <v>FBD</v>
          </cell>
        </row>
        <row r="10077">
          <cell r="A10077">
            <v>112066</v>
          </cell>
          <cell r="C10077" t="str">
            <v>FBD</v>
          </cell>
        </row>
        <row r="10078">
          <cell r="A10078">
            <v>130217</v>
          </cell>
          <cell r="C10078" t="str">
            <v>FBD</v>
          </cell>
        </row>
        <row r="10079">
          <cell r="A10079">
            <v>127986</v>
          </cell>
          <cell r="C10079" t="str">
            <v>FBD</v>
          </cell>
        </row>
        <row r="10080">
          <cell r="A10080">
            <v>126994</v>
          </cell>
          <cell r="C10080" t="str">
            <v>FBD</v>
          </cell>
        </row>
        <row r="10081">
          <cell r="A10081">
            <v>130759</v>
          </cell>
          <cell r="C10081" t="str">
            <v>FBD</v>
          </cell>
        </row>
        <row r="10082">
          <cell r="A10082">
            <v>127649</v>
          </cell>
          <cell r="C10082" t="str">
            <v>FBD</v>
          </cell>
        </row>
        <row r="10083">
          <cell r="A10083">
            <v>127985</v>
          </cell>
          <cell r="C10083" t="str">
            <v>FBD</v>
          </cell>
        </row>
        <row r="10084">
          <cell r="A10084">
            <v>116602</v>
          </cell>
          <cell r="C10084" t="str">
            <v>FBD</v>
          </cell>
        </row>
        <row r="10085">
          <cell r="A10085">
            <v>129003</v>
          </cell>
          <cell r="C10085" t="str">
            <v>FBD</v>
          </cell>
        </row>
        <row r="10086">
          <cell r="A10086">
            <v>128026</v>
          </cell>
          <cell r="C10086" t="str">
            <v>FBD</v>
          </cell>
        </row>
        <row r="10087">
          <cell r="A10087">
            <v>127270</v>
          </cell>
          <cell r="C10087" t="str">
            <v>FBD</v>
          </cell>
        </row>
        <row r="10088">
          <cell r="A10088">
            <v>129865</v>
          </cell>
          <cell r="C10088" t="str">
            <v>FBD</v>
          </cell>
        </row>
        <row r="10089">
          <cell r="A10089">
            <v>132957</v>
          </cell>
          <cell r="C10089" t="str">
            <v>FBD</v>
          </cell>
        </row>
        <row r="10090">
          <cell r="A10090">
            <v>131588</v>
          </cell>
          <cell r="C10090" t="str">
            <v>FBD</v>
          </cell>
        </row>
        <row r="10091">
          <cell r="A10091">
            <v>126094</v>
          </cell>
          <cell r="C10091" t="str">
            <v>FBD</v>
          </cell>
        </row>
        <row r="10092">
          <cell r="A10092">
            <v>131286</v>
          </cell>
          <cell r="C10092" t="str">
            <v>FBD</v>
          </cell>
        </row>
        <row r="10093">
          <cell r="A10093">
            <v>126504</v>
          </cell>
          <cell r="C10093" t="str">
            <v>FBD</v>
          </cell>
        </row>
        <row r="10094">
          <cell r="A10094">
            <v>127678</v>
          </cell>
          <cell r="C10094" t="str">
            <v>FBD</v>
          </cell>
        </row>
        <row r="10095">
          <cell r="A10095">
            <v>128506</v>
          </cell>
          <cell r="C10095" t="str">
            <v>FBD</v>
          </cell>
        </row>
        <row r="10096">
          <cell r="A10096">
            <v>126040</v>
          </cell>
          <cell r="C10096" t="str">
            <v>FBD</v>
          </cell>
        </row>
        <row r="10097">
          <cell r="A10097">
            <v>132361</v>
          </cell>
          <cell r="C10097" t="str">
            <v>FBD</v>
          </cell>
        </row>
        <row r="10098">
          <cell r="A10098">
            <v>128504</v>
          </cell>
          <cell r="C10098" t="str">
            <v>FBD</v>
          </cell>
        </row>
        <row r="10099">
          <cell r="A10099">
            <v>130177</v>
          </cell>
          <cell r="C10099" t="str">
            <v>FBD</v>
          </cell>
        </row>
        <row r="10100">
          <cell r="A10100">
            <v>129613</v>
          </cell>
          <cell r="C10100" t="str">
            <v>FBD</v>
          </cell>
        </row>
        <row r="10101">
          <cell r="A10101">
            <v>126827</v>
          </cell>
          <cell r="C10101" t="str">
            <v>FBD</v>
          </cell>
        </row>
        <row r="10102">
          <cell r="A10102">
            <v>126280</v>
          </cell>
          <cell r="C10102" t="str">
            <v>FBD</v>
          </cell>
        </row>
        <row r="10103">
          <cell r="A10103">
            <v>127517</v>
          </cell>
          <cell r="C10103" t="str">
            <v>FBD</v>
          </cell>
        </row>
        <row r="10104">
          <cell r="A10104">
            <v>128202</v>
          </cell>
          <cell r="C10104" t="str">
            <v>FBD</v>
          </cell>
        </row>
        <row r="10105">
          <cell r="A10105">
            <v>121412</v>
          </cell>
          <cell r="C10105" t="str">
            <v>FBD</v>
          </cell>
        </row>
        <row r="10106">
          <cell r="A10106">
            <v>128609</v>
          </cell>
          <cell r="C10106" t="str">
            <v>FBD</v>
          </cell>
        </row>
        <row r="10107">
          <cell r="A10107">
            <v>128890</v>
          </cell>
          <cell r="C10107" t="str">
            <v>FBD</v>
          </cell>
        </row>
        <row r="10108">
          <cell r="A10108">
            <v>128758</v>
          </cell>
          <cell r="C10108" t="str">
            <v>FBD</v>
          </cell>
        </row>
        <row r="10109">
          <cell r="A10109">
            <v>129242</v>
          </cell>
          <cell r="C10109" t="str">
            <v>FBD</v>
          </cell>
        </row>
        <row r="10110">
          <cell r="A10110">
            <v>129188</v>
          </cell>
          <cell r="C10110" t="str">
            <v>FBD</v>
          </cell>
        </row>
        <row r="10111">
          <cell r="A10111">
            <v>117702</v>
          </cell>
          <cell r="C10111" t="str">
            <v>FBD</v>
          </cell>
        </row>
        <row r="10112">
          <cell r="A10112">
            <v>128724</v>
          </cell>
          <cell r="C10112" t="str">
            <v>FBD</v>
          </cell>
        </row>
        <row r="10113">
          <cell r="A10113">
            <v>132057</v>
          </cell>
          <cell r="C10113" t="str">
            <v>FBD</v>
          </cell>
        </row>
        <row r="10114">
          <cell r="A10114">
            <v>131865</v>
          </cell>
          <cell r="C10114" t="str">
            <v>FBD</v>
          </cell>
        </row>
        <row r="10115">
          <cell r="A10115">
            <v>129267</v>
          </cell>
          <cell r="C10115" t="str">
            <v>FBD</v>
          </cell>
        </row>
        <row r="10116">
          <cell r="A10116">
            <v>124200</v>
          </cell>
          <cell r="C10116" t="str">
            <v>FBD</v>
          </cell>
        </row>
        <row r="10117">
          <cell r="A10117">
            <v>130254</v>
          </cell>
          <cell r="C10117" t="str">
            <v>FBD</v>
          </cell>
        </row>
        <row r="10118">
          <cell r="A10118">
            <v>129101</v>
          </cell>
          <cell r="C10118" t="str">
            <v>FBD</v>
          </cell>
        </row>
        <row r="10119">
          <cell r="A10119">
            <v>128200</v>
          </cell>
          <cell r="C10119" t="str">
            <v>FBD</v>
          </cell>
        </row>
        <row r="10120">
          <cell r="A10120">
            <v>132958</v>
          </cell>
          <cell r="C10120" t="str">
            <v>FBD</v>
          </cell>
        </row>
        <row r="10121">
          <cell r="A10121">
            <v>125753</v>
          </cell>
          <cell r="C10121" t="str">
            <v>FBD</v>
          </cell>
        </row>
        <row r="10122">
          <cell r="A10122">
            <v>128002</v>
          </cell>
          <cell r="C10122" t="str">
            <v>FBD</v>
          </cell>
        </row>
        <row r="10123">
          <cell r="A10123">
            <v>133399</v>
          </cell>
          <cell r="C10123" t="str">
            <v>FBD</v>
          </cell>
        </row>
        <row r="10124">
          <cell r="A10124">
            <v>115473</v>
          </cell>
          <cell r="C10124" t="str">
            <v>FBD</v>
          </cell>
        </row>
        <row r="10125">
          <cell r="A10125">
            <v>124249</v>
          </cell>
          <cell r="C10125" t="str">
            <v>FBD</v>
          </cell>
        </row>
        <row r="10126">
          <cell r="A10126">
            <v>131493</v>
          </cell>
          <cell r="C10126" t="str">
            <v>FBD</v>
          </cell>
        </row>
        <row r="10127">
          <cell r="A10127">
            <v>129546</v>
          </cell>
          <cell r="C10127" t="str">
            <v>FBD</v>
          </cell>
        </row>
        <row r="10128">
          <cell r="A10128">
            <v>128851</v>
          </cell>
          <cell r="C10128" t="str">
            <v>FBD</v>
          </cell>
        </row>
        <row r="10129">
          <cell r="A10129">
            <v>127152</v>
          </cell>
          <cell r="C10129" t="str">
            <v>FBD</v>
          </cell>
        </row>
        <row r="10130">
          <cell r="A10130">
            <v>132840</v>
          </cell>
          <cell r="C10130" t="str">
            <v>FBD</v>
          </cell>
        </row>
        <row r="10131">
          <cell r="A10131">
            <v>130285</v>
          </cell>
          <cell r="C10131" t="str">
            <v>FBD</v>
          </cell>
        </row>
        <row r="10132">
          <cell r="A10132">
            <v>130184</v>
          </cell>
          <cell r="C10132" t="str">
            <v>FBD</v>
          </cell>
        </row>
        <row r="10133">
          <cell r="A10133">
            <v>129394</v>
          </cell>
          <cell r="C10133" t="str">
            <v>FBD</v>
          </cell>
        </row>
        <row r="10134">
          <cell r="A10134">
            <v>128055</v>
          </cell>
          <cell r="C10134" t="str">
            <v>FBD</v>
          </cell>
        </row>
        <row r="10135">
          <cell r="A10135">
            <v>117328</v>
          </cell>
          <cell r="C10135" t="str">
            <v>FBD</v>
          </cell>
        </row>
        <row r="10136">
          <cell r="A10136">
            <v>132833</v>
          </cell>
          <cell r="C10136" t="str">
            <v>FBD</v>
          </cell>
        </row>
        <row r="10137">
          <cell r="A10137">
            <v>126145</v>
          </cell>
          <cell r="C10137" t="str">
            <v>FBD</v>
          </cell>
        </row>
        <row r="10138">
          <cell r="A10138">
            <v>128761</v>
          </cell>
          <cell r="C10138" t="str">
            <v>FBD</v>
          </cell>
        </row>
        <row r="10139">
          <cell r="A10139">
            <v>125573</v>
          </cell>
          <cell r="C10139" t="str">
            <v>FBD</v>
          </cell>
        </row>
        <row r="10140">
          <cell r="A10140">
            <v>124739</v>
          </cell>
          <cell r="C10140" t="str">
            <v>FBD</v>
          </cell>
        </row>
        <row r="10141">
          <cell r="A10141">
            <v>131792</v>
          </cell>
          <cell r="C10141" t="str">
            <v>FBD</v>
          </cell>
        </row>
        <row r="10142">
          <cell r="A10142">
            <v>130291</v>
          </cell>
          <cell r="C10142" t="str">
            <v>FBD</v>
          </cell>
        </row>
        <row r="10143">
          <cell r="A10143">
            <v>130487</v>
          </cell>
          <cell r="C10143" t="str">
            <v>FBD</v>
          </cell>
        </row>
        <row r="10144">
          <cell r="A10144">
            <v>132829</v>
          </cell>
          <cell r="C10144" t="str">
            <v>FBD</v>
          </cell>
        </row>
        <row r="10145">
          <cell r="A10145">
            <v>126197</v>
          </cell>
          <cell r="C10145" t="str">
            <v>FBD</v>
          </cell>
        </row>
        <row r="10146">
          <cell r="A10146">
            <v>132812</v>
          </cell>
          <cell r="C10146" t="str">
            <v>FBD</v>
          </cell>
        </row>
        <row r="10147">
          <cell r="A10147">
            <v>107060</v>
          </cell>
          <cell r="C10147" t="str">
            <v>FBD</v>
          </cell>
        </row>
        <row r="10148">
          <cell r="A10148">
            <v>123675</v>
          </cell>
          <cell r="C10148" t="str">
            <v>FBD</v>
          </cell>
        </row>
        <row r="10149">
          <cell r="A10149">
            <v>133140</v>
          </cell>
          <cell r="C10149" t="str">
            <v>FBD</v>
          </cell>
        </row>
        <row r="10150">
          <cell r="A10150">
            <v>130958</v>
          </cell>
          <cell r="C10150" t="str">
            <v>FBD</v>
          </cell>
        </row>
        <row r="10151">
          <cell r="A10151">
            <v>124589</v>
          </cell>
          <cell r="C10151" t="str">
            <v>FBD</v>
          </cell>
        </row>
        <row r="10152">
          <cell r="A10152">
            <v>120088</v>
          </cell>
          <cell r="C10152" t="str">
            <v>FBD</v>
          </cell>
        </row>
        <row r="10153">
          <cell r="A10153">
            <v>129539</v>
          </cell>
          <cell r="C10153" t="str">
            <v>FBD</v>
          </cell>
        </row>
        <row r="10154">
          <cell r="A10154">
            <v>132508</v>
          </cell>
          <cell r="C10154" t="str">
            <v>FBD</v>
          </cell>
        </row>
        <row r="10155">
          <cell r="A10155">
            <v>127989</v>
          </cell>
          <cell r="C10155" t="str">
            <v>FBD</v>
          </cell>
        </row>
        <row r="10156">
          <cell r="A10156">
            <v>132975</v>
          </cell>
          <cell r="C10156" t="str">
            <v>FBD</v>
          </cell>
        </row>
        <row r="10157">
          <cell r="A10157">
            <v>132847</v>
          </cell>
          <cell r="C10157" t="str">
            <v>FBD</v>
          </cell>
        </row>
        <row r="10158">
          <cell r="A10158">
            <v>132968</v>
          </cell>
          <cell r="C10158" t="str">
            <v>FBD</v>
          </cell>
        </row>
        <row r="10159">
          <cell r="A10159">
            <v>129819</v>
          </cell>
          <cell r="C10159" t="str">
            <v>FBD</v>
          </cell>
        </row>
        <row r="10160">
          <cell r="A10160">
            <v>130656</v>
          </cell>
          <cell r="C10160" t="str">
            <v>FBD</v>
          </cell>
        </row>
        <row r="10161">
          <cell r="A10161">
            <v>133393</v>
          </cell>
          <cell r="C10161" t="str">
            <v>FBD</v>
          </cell>
        </row>
        <row r="10162">
          <cell r="A10162">
            <v>132802</v>
          </cell>
          <cell r="C10162" t="str">
            <v>FBD</v>
          </cell>
        </row>
        <row r="10163">
          <cell r="A10163">
            <v>118562</v>
          </cell>
          <cell r="C10163" t="str">
            <v>FBD</v>
          </cell>
        </row>
        <row r="10164">
          <cell r="A10164">
            <v>104712</v>
          </cell>
          <cell r="C10164" t="str">
            <v>FBD</v>
          </cell>
        </row>
        <row r="10165">
          <cell r="A10165">
            <v>132815</v>
          </cell>
          <cell r="C10165" t="str">
            <v>FBD</v>
          </cell>
        </row>
        <row r="10166">
          <cell r="A10166">
            <v>123362</v>
          </cell>
          <cell r="C10166" t="str">
            <v>FBD</v>
          </cell>
        </row>
        <row r="10167">
          <cell r="A10167">
            <v>130264</v>
          </cell>
          <cell r="C10167" t="str">
            <v>FBD</v>
          </cell>
        </row>
        <row r="10168">
          <cell r="A10168">
            <v>130655</v>
          </cell>
          <cell r="C10168" t="str">
            <v>FBD</v>
          </cell>
        </row>
        <row r="10169">
          <cell r="A10169">
            <v>127992</v>
          </cell>
          <cell r="C10169" t="str">
            <v>FBD</v>
          </cell>
        </row>
        <row r="10170">
          <cell r="A10170">
            <v>130269</v>
          </cell>
          <cell r="C10170" t="str">
            <v>FBD</v>
          </cell>
        </row>
        <row r="10171">
          <cell r="A10171">
            <v>133361</v>
          </cell>
          <cell r="C10171" t="str">
            <v>FBD</v>
          </cell>
        </row>
        <row r="10172">
          <cell r="A10172">
            <v>126960</v>
          </cell>
          <cell r="C10172" t="str">
            <v>FBD</v>
          </cell>
        </row>
        <row r="10173">
          <cell r="A10173">
            <v>132973</v>
          </cell>
          <cell r="C10173" t="str">
            <v>FBD</v>
          </cell>
        </row>
        <row r="10174">
          <cell r="A10174">
            <v>130310</v>
          </cell>
          <cell r="C10174" t="str">
            <v>FBD</v>
          </cell>
        </row>
        <row r="10175">
          <cell r="A10175">
            <v>129702</v>
          </cell>
          <cell r="C10175" t="str">
            <v>FBD</v>
          </cell>
        </row>
        <row r="10176">
          <cell r="A10176">
            <v>130673</v>
          </cell>
          <cell r="C10176" t="str">
            <v>FBD</v>
          </cell>
        </row>
        <row r="10177">
          <cell r="A10177">
            <v>125766</v>
          </cell>
          <cell r="C10177" t="str">
            <v>FBD</v>
          </cell>
        </row>
        <row r="10178">
          <cell r="A10178">
            <v>127097</v>
          </cell>
          <cell r="C10178" t="str">
            <v>FBD</v>
          </cell>
        </row>
        <row r="10179">
          <cell r="A10179">
            <v>97668</v>
          </cell>
          <cell r="C10179" t="str">
            <v>FBD</v>
          </cell>
        </row>
        <row r="10180">
          <cell r="A10180">
            <v>130265</v>
          </cell>
          <cell r="C10180" t="str">
            <v>FBD</v>
          </cell>
        </row>
        <row r="10181">
          <cell r="A10181">
            <v>132800</v>
          </cell>
          <cell r="C10181" t="str">
            <v>FBD</v>
          </cell>
        </row>
        <row r="10182">
          <cell r="A10182">
            <v>118089</v>
          </cell>
          <cell r="C10182" t="str">
            <v>FBD</v>
          </cell>
        </row>
        <row r="10183">
          <cell r="A10183">
            <v>133125</v>
          </cell>
          <cell r="C10183" t="str">
            <v>FBD</v>
          </cell>
        </row>
        <row r="10184">
          <cell r="A10184">
            <v>127277</v>
          </cell>
          <cell r="C10184" t="str">
            <v>FBD</v>
          </cell>
        </row>
        <row r="10185">
          <cell r="A10185">
            <v>89826</v>
          </cell>
          <cell r="C10185" t="str">
            <v>FBD</v>
          </cell>
        </row>
        <row r="10186">
          <cell r="A10186">
            <v>126594</v>
          </cell>
          <cell r="C10186" t="str">
            <v>FBD</v>
          </cell>
        </row>
        <row r="10187">
          <cell r="A10187">
            <v>130295</v>
          </cell>
          <cell r="C10187" t="str">
            <v>FBD</v>
          </cell>
        </row>
        <row r="10188">
          <cell r="A10188">
            <v>130576</v>
          </cell>
          <cell r="C10188" t="str">
            <v>FBD</v>
          </cell>
        </row>
        <row r="10189">
          <cell r="A10189">
            <v>124953</v>
          </cell>
          <cell r="C10189" t="str">
            <v>FBD</v>
          </cell>
        </row>
        <row r="10190">
          <cell r="A10190">
            <v>128043</v>
          </cell>
          <cell r="C10190" t="str">
            <v>FBD</v>
          </cell>
        </row>
        <row r="10191">
          <cell r="A10191">
            <v>128517</v>
          </cell>
          <cell r="C10191" t="str">
            <v>FBD</v>
          </cell>
        </row>
        <row r="10192">
          <cell r="A10192">
            <v>130660</v>
          </cell>
          <cell r="C10192" t="str">
            <v>FBD</v>
          </cell>
        </row>
        <row r="10193">
          <cell r="A10193">
            <v>123614</v>
          </cell>
          <cell r="C10193" t="str">
            <v>FBD</v>
          </cell>
        </row>
        <row r="10194">
          <cell r="A10194">
            <v>115442</v>
          </cell>
          <cell r="C10194" t="str">
            <v>FBD</v>
          </cell>
        </row>
        <row r="10195">
          <cell r="A10195">
            <v>133123</v>
          </cell>
          <cell r="C10195" t="str">
            <v>FBD</v>
          </cell>
        </row>
        <row r="10196">
          <cell r="A10196">
            <v>130266</v>
          </cell>
          <cell r="C10196" t="str">
            <v>FBD</v>
          </cell>
        </row>
        <row r="10197">
          <cell r="A10197">
            <v>132817</v>
          </cell>
          <cell r="C10197" t="str">
            <v>FBD</v>
          </cell>
        </row>
        <row r="10198">
          <cell r="A10198">
            <v>130679</v>
          </cell>
          <cell r="C10198" t="str">
            <v>FBD</v>
          </cell>
        </row>
        <row r="10199">
          <cell r="A10199">
            <v>128008</v>
          </cell>
          <cell r="C10199" t="str">
            <v>FBD</v>
          </cell>
        </row>
        <row r="10200">
          <cell r="A10200">
            <v>121094</v>
          </cell>
          <cell r="C10200" t="str">
            <v>FBD</v>
          </cell>
        </row>
        <row r="10201">
          <cell r="A10201">
            <v>133339</v>
          </cell>
          <cell r="C10201" t="str">
            <v>FBD</v>
          </cell>
        </row>
        <row r="10202">
          <cell r="A10202">
            <v>132989</v>
          </cell>
          <cell r="C10202" t="str">
            <v>FBD</v>
          </cell>
        </row>
        <row r="10203">
          <cell r="A10203">
            <v>132819</v>
          </cell>
          <cell r="C10203" t="str">
            <v>FBD</v>
          </cell>
        </row>
        <row r="10204">
          <cell r="A10204">
            <v>130270</v>
          </cell>
          <cell r="C10204" t="str">
            <v>FBD</v>
          </cell>
        </row>
        <row r="10205">
          <cell r="A10205">
            <v>119188</v>
          </cell>
          <cell r="C10205" t="str">
            <v>FBD</v>
          </cell>
        </row>
        <row r="10206">
          <cell r="A10206">
            <v>127817</v>
          </cell>
          <cell r="C10206" t="str">
            <v>FBD</v>
          </cell>
        </row>
        <row r="10207">
          <cell r="A10207">
            <v>130926</v>
          </cell>
          <cell r="C10207" t="str">
            <v>FBD</v>
          </cell>
        </row>
        <row r="10208">
          <cell r="A10208">
            <v>123218</v>
          </cell>
          <cell r="C10208" t="str">
            <v>FBD</v>
          </cell>
        </row>
        <row r="10209">
          <cell r="A10209">
            <v>120390</v>
          </cell>
          <cell r="C10209" t="str">
            <v>FBD</v>
          </cell>
        </row>
        <row r="10210">
          <cell r="A10210">
            <v>132970</v>
          </cell>
          <cell r="C10210" t="str">
            <v>FBD</v>
          </cell>
        </row>
        <row r="10211">
          <cell r="A10211">
            <v>132849</v>
          </cell>
          <cell r="C10211" t="str">
            <v>FBD</v>
          </cell>
        </row>
        <row r="10212">
          <cell r="A10212">
            <v>133494</v>
          </cell>
          <cell r="C10212" t="str">
            <v>FBD</v>
          </cell>
        </row>
        <row r="10213">
          <cell r="A10213">
            <v>119189</v>
          </cell>
          <cell r="C10213" t="str">
            <v>FBD</v>
          </cell>
        </row>
        <row r="10214">
          <cell r="A10214">
            <v>130485</v>
          </cell>
          <cell r="C10214" t="str">
            <v>FBD</v>
          </cell>
        </row>
        <row r="10215">
          <cell r="A10215">
            <v>133106</v>
          </cell>
          <cell r="C10215" t="str">
            <v>FBD</v>
          </cell>
        </row>
        <row r="10216">
          <cell r="A10216">
            <v>130738</v>
          </cell>
          <cell r="C10216" t="str">
            <v>FBD</v>
          </cell>
        </row>
        <row r="10217">
          <cell r="A10217">
            <v>132823</v>
          </cell>
          <cell r="C10217" t="str">
            <v>FBD</v>
          </cell>
        </row>
        <row r="10218">
          <cell r="A10218">
            <v>132976</v>
          </cell>
          <cell r="C10218" t="str">
            <v>FBD</v>
          </cell>
        </row>
        <row r="10219">
          <cell r="A10219">
            <v>130661</v>
          </cell>
          <cell r="C10219" t="str">
            <v>FBD</v>
          </cell>
        </row>
        <row r="10220">
          <cell r="A10220">
            <v>133017</v>
          </cell>
          <cell r="C10220" t="str">
            <v>FBD</v>
          </cell>
        </row>
        <row r="10221">
          <cell r="A10221">
            <v>129933</v>
          </cell>
          <cell r="C10221" t="str">
            <v>FBD</v>
          </cell>
        </row>
        <row r="10222">
          <cell r="A10222">
            <v>130803</v>
          </cell>
          <cell r="C10222" t="str">
            <v>FBD</v>
          </cell>
        </row>
        <row r="10223">
          <cell r="A10223">
            <v>131019</v>
          </cell>
          <cell r="C10223" t="str">
            <v>FBD</v>
          </cell>
        </row>
        <row r="10224">
          <cell r="A10224">
            <v>130582</v>
          </cell>
          <cell r="C10224" t="str">
            <v>FBD</v>
          </cell>
        </row>
        <row r="10225">
          <cell r="A10225">
            <v>132980</v>
          </cell>
          <cell r="C10225" t="str">
            <v>FBD</v>
          </cell>
        </row>
        <row r="10226">
          <cell r="A10226">
            <v>130298</v>
          </cell>
          <cell r="C10226" t="str">
            <v>FBD</v>
          </cell>
        </row>
        <row r="10227">
          <cell r="A10227">
            <v>130564</v>
          </cell>
          <cell r="C10227" t="str">
            <v>FBD</v>
          </cell>
        </row>
        <row r="10228">
          <cell r="A10228">
            <v>130568</v>
          </cell>
          <cell r="C10228" t="str">
            <v>FBD</v>
          </cell>
        </row>
        <row r="10229">
          <cell r="A10229">
            <v>119186</v>
          </cell>
          <cell r="C10229" t="str">
            <v>FBD</v>
          </cell>
        </row>
        <row r="10230">
          <cell r="A10230">
            <v>132939</v>
          </cell>
          <cell r="C10230" t="str">
            <v>FBD</v>
          </cell>
        </row>
        <row r="10231">
          <cell r="A10231">
            <v>126052</v>
          </cell>
          <cell r="C10231" t="str">
            <v>FBD</v>
          </cell>
        </row>
        <row r="10232">
          <cell r="A10232">
            <v>127529</v>
          </cell>
          <cell r="C10232" t="str">
            <v>FBD</v>
          </cell>
        </row>
        <row r="10233">
          <cell r="A10233">
            <v>123532</v>
          </cell>
          <cell r="C10233" t="str">
            <v>FBD</v>
          </cell>
        </row>
        <row r="10234">
          <cell r="A10234">
            <v>126998</v>
          </cell>
          <cell r="C10234" t="str">
            <v>FBD</v>
          </cell>
        </row>
        <row r="10235">
          <cell r="A10235">
            <v>132950</v>
          </cell>
          <cell r="C10235" t="str">
            <v>FBD</v>
          </cell>
        </row>
        <row r="10236">
          <cell r="A10236">
            <v>132814</v>
          </cell>
          <cell r="C10236" t="str">
            <v>FBD</v>
          </cell>
        </row>
        <row r="10237">
          <cell r="A10237">
            <v>130569</v>
          </cell>
          <cell r="C10237" t="str">
            <v>FBD</v>
          </cell>
        </row>
        <row r="10238">
          <cell r="A10238">
            <v>132492</v>
          </cell>
          <cell r="C10238" t="str">
            <v>FBD</v>
          </cell>
        </row>
        <row r="10239">
          <cell r="A10239">
            <v>125568</v>
          </cell>
          <cell r="C10239" t="str">
            <v>FBD</v>
          </cell>
        </row>
        <row r="10240">
          <cell r="A10240">
            <v>124090</v>
          </cell>
          <cell r="C10240" t="str">
            <v>FBD</v>
          </cell>
        </row>
        <row r="10241">
          <cell r="A10241">
            <v>133134</v>
          </cell>
          <cell r="C10241" t="str">
            <v>FBD</v>
          </cell>
        </row>
        <row r="10242">
          <cell r="A10242">
            <v>112976</v>
          </cell>
          <cell r="C10242" t="str">
            <v>FBD</v>
          </cell>
        </row>
        <row r="10243">
          <cell r="A10243">
            <v>128208</v>
          </cell>
          <cell r="C10243" t="str">
            <v>FBD</v>
          </cell>
        </row>
        <row r="10244">
          <cell r="A10244">
            <v>132136</v>
          </cell>
          <cell r="C10244" t="str">
            <v>FBD</v>
          </cell>
        </row>
        <row r="10245">
          <cell r="A10245">
            <v>128232</v>
          </cell>
          <cell r="C10245" t="str">
            <v>FBD</v>
          </cell>
        </row>
        <row r="10246">
          <cell r="A10246">
            <v>123497</v>
          </cell>
          <cell r="C10246" t="str">
            <v>FBD</v>
          </cell>
        </row>
        <row r="10247">
          <cell r="A10247">
            <v>133370</v>
          </cell>
          <cell r="C10247" t="str">
            <v>FBD</v>
          </cell>
        </row>
        <row r="10248">
          <cell r="A10248">
            <v>132839</v>
          </cell>
          <cell r="C10248" t="str">
            <v>FBD</v>
          </cell>
        </row>
        <row r="10249">
          <cell r="A10249">
            <v>124825</v>
          </cell>
          <cell r="C10249" t="str">
            <v>FBD</v>
          </cell>
        </row>
        <row r="10250">
          <cell r="A10250">
            <v>130277</v>
          </cell>
          <cell r="C10250" t="str">
            <v>FBD</v>
          </cell>
        </row>
        <row r="10251">
          <cell r="A10251">
            <v>133464</v>
          </cell>
          <cell r="C10251" t="str">
            <v>FBD</v>
          </cell>
        </row>
        <row r="10252">
          <cell r="A10252">
            <v>132790</v>
          </cell>
          <cell r="C10252" t="str">
            <v>FBD</v>
          </cell>
        </row>
        <row r="10253">
          <cell r="A10253">
            <v>128237</v>
          </cell>
          <cell r="C10253" t="str">
            <v>FBD</v>
          </cell>
        </row>
        <row r="10254">
          <cell r="A10254">
            <v>132810</v>
          </cell>
          <cell r="C10254" t="str">
            <v>FBD</v>
          </cell>
        </row>
        <row r="10255">
          <cell r="A10255">
            <v>132948</v>
          </cell>
          <cell r="C10255" t="str">
            <v>FBD</v>
          </cell>
        </row>
        <row r="10256">
          <cell r="A10256">
            <v>128527</v>
          </cell>
          <cell r="C10256" t="str">
            <v>FBD</v>
          </cell>
        </row>
        <row r="10257">
          <cell r="A10257">
            <v>132816</v>
          </cell>
          <cell r="C10257" t="str">
            <v>FBD</v>
          </cell>
        </row>
        <row r="10258">
          <cell r="A10258">
            <v>114526</v>
          </cell>
          <cell r="C10258" t="str">
            <v>FBD</v>
          </cell>
        </row>
        <row r="10259">
          <cell r="A10259">
            <v>107799</v>
          </cell>
          <cell r="C10259" t="str">
            <v>FBD</v>
          </cell>
        </row>
        <row r="10260">
          <cell r="A10260">
            <v>118744</v>
          </cell>
          <cell r="C10260" t="str">
            <v>FBD</v>
          </cell>
        </row>
        <row r="10261">
          <cell r="A10261">
            <v>132848</v>
          </cell>
          <cell r="C10261" t="str">
            <v>FBD</v>
          </cell>
        </row>
        <row r="10262">
          <cell r="A10262">
            <v>132795</v>
          </cell>
          <cell r="C10262" t="str">
            <v>FBD</v>
          </cell>
        </row>
        <row r="10263">
          <cell r="A10263">
            <v>133085</v>
          </cell>
          <cell r="C10263" t="str">
            <v>FBD</v>
          </cell>
        </row>
        <row r="10264">
          <cell r="A10264">
            <v>133398</v>
          </cell>
          <cell r="C10264" t="str">
            <v>FBD</v>
          </cell>
        </row>
        <row r="10265">
          <cell r="A10265">
            <v>131770</v>
          </cell>
          <cell r="C10265" t="str">
            <v>FBD</v>
          </cell>
        </row>
        <row r="10266">
          <cell r="A10266">
            <v>118440</v>
          </cell>
          <cell r="C10266" t="str">
            <v>FBD</v>
          </cell>
        </row>
        <row r="10267">
          <cell r="A10267">
            <v>132372</v>
          </cell>
          <cell r="C10267" t="str">
            <v>FBD</v>
          </cell>
        </row>
        <row r="10268">
          <cell r="A10268">
            <v>126757</v>
          </cell>
          <cell r="C10268" t="str">
            <v>FBD</v>
          </cell>
        </row>
        <row r="10269">
          <cell r="A10269">
            <v>130294</v>
          </cell>
          <cell r="C10269" t="str">
            <v>FBD</v>
          </cell>
        </row>
        <row r="10270">
          <cell r="A10270">
            <v>133139</v>
          </cell>
          <cell r="C10270" t="str">
            <v>FBD</v>
          </cell>
        </row>
        <row r="10271">
          <cell r="A10271">
            <v>127951</v>
          </cell>
          <cell r="C10271" t="str">
            <v>FBD</v>
          </cell>
        </row>
        <row r="10272">
          <cell r="A10272">
            <v>110203</v>
          </cell>
          <cell r="C10272" t="str">
            <v>FBD</v>
          </cell>
        </row>
        <row r="10273">
          <cell r="A10273">
            <v>132194</v>
          </cell>
          <cell r="C10273" t="str">
            <v>FBD</v>
          </cell>
        </row>
        <row r="10274">
          <cell r="A10274">
            <v>117913</v>
          </cell>
          <cell r="C10274" t="str">
            <v>FBD</v>
          </cell>
        </row>
        <row r="10275">
          <cell r="A10275">
            <v>130288</v>
          </cell>
          <cell r="C10275" t="str">
            <v>FBD</v>
          </cell>
        </row>
        <row r="10276">
          <cell r="A10276">
            <v>132841</v>
          </cell>
          <cell r="C10276" t="str">
            <v>FBD</v>
          </cell>
        </row>
        <row r="10277">
          <cell r="A10277">
            <v>130996</v>
          </cell>
          <cell r="C10277" t="str">
            <v>FBD</v>
          </cell>
        </row>
        <row r="10278">
          <cell r="A10278">
            <v>120740</v>
          </cell>
          <cell r="C10278" t="str">
            <v>FBD</v>
          </cell>
        </row>
        <row r="10279">
          <cell r="A10279">
            <v>127016</v>
          </cell>
          <cell r="C10279" t="str">
            <v>FBD</v>
          </cell>
        </row>
        <row r="10280">
          <cell r="A10280">
            <v>132825</v>
          </cell>
          <cell r="C10280" t="str">
            <v>FBD</v>
          </cell>
        </row>
        <row r="10281">
          <cell r="A10281">
            <v>130263</v>
          </cell>
          <cell r="C10281" t="str">
            <v>FBD</v>
          </cell>
        </row>
        <row r="10282">
          <cell r="A10282">
            <v>132845</v>
          </cell>
          <cell r="C10282" t="str">
            <v>FBD</v>
          </cell>
        </row>
        <row r="10283">
          <cell r="A10283">
            <v>129393</v>
          </cell>
          <cell r="C10283" t="str">
            <v>FBD</v>
          </cell>
        </row>
        <row r="10284">
          <cell r="A10284">
            <v>132944</v>
          </cell>
          <cell r="C10284" t="str">
            <v>FBD</v>
          </cell>
        </row>
        <row r="10285">
          <cell r="A10285">
            <v>130307</v>
          </cell>
          <cell r="C10285" t="str">
            <v>FBD</v>
          </cell>
        </row>
        <row r="10286">
          <cell r="A10286">
            <v>130268</v>
          </cell>
          <cell r="C10286" t="str">
            <v>FBD</v>
          </cell>
        </row>
        <row r="10287">
          <cell r="A10287">
            <v>130267</v>
          </cell>
          <cell r="C10287" t="str">
            <v>FBD</v>
          </cell>
        </row>
        <row r="10288">
          <cell r="A10288">
            <v>131739</v>
          </cell>
          <cell r="C10288" t="str">
            <v>FBD</v>
          </cell>
        </row>
        <row r="10289">
          <cell r="A10289">
            <v>130284</v>
          </cell>
          <cell r="C10289" t="str">
            <v>FBD</v>
          </cell>
        </row>
        <row r="10290">
          <cell r="A10290">
            <v>132245</v>
          </cell>
          <cell r="C10290" t="str">
            <v>FBD</v>
          </cell>
        </row>
        <row r="10291">
          <cell r="A10291">
            <v>129373</v>
          </cell>
          <cell r="C10291" t="str">
            <v>FBD</v>
          </cell>
        </row>
        <row r="10292">
          <cell r="A10292">
            <v>111704</v>
          </cell>
          <cell r="C10292" t="str">
            <v>FBD</v>
          </cell>
        </row>
        <row r="10293">
          <cell r="A10293">
            <v>132478</v>
          </cell>
          <cell r="C10293" t="str">
            <v>FBD</v>
          </cell>
        </row>
        <row r="10294">
          <cell r="A10294">
            <v>125757</v>
          </cell>
          <cell r="C10294" t="str">
            <v>FBD</v>
          </cell>
        </row>
        <row r="10295">
          <cell r="A10295">
            <v>124693</v>
          </cell>
          <cell r="C10295" t="str">
            <v>FBD</v>
          </cell>
        </row>
        <row r="10296">
          <cell r="A10296">
            <v>132832</v>
          </cell>
          <cell r="C10296" t="str">
            <v>FBD</v>
          </cell>
        </row>
        <row r="10297">
          <cell r="A10297">
            <v>128803</v>
          </cell>
          <cell r="C10297" t="str">
            <v>FBD</v>
          </cell>
        </row>
        <row r="10298">
          <cell r="A10298">
            <v>132996</v>
          </cell>
          <cell r="C10298" t="str">
            <v>FBD</v>
          </cell>
        </row>
        <row r="10299">
          <cell r="A10299">
            <v>130578</v>
          </cell>
          <cell r="C10299" t="str">
            <v>FBD</v>
          </cell>
        </row>
        <row r="10300">
          <cell r="A10300">
            <v>132940</v>
          </cell>
          <cell r="C10300" t="str">
            <v>FBD</v>
          </cell>
        </row>
        <row r="10301">
          <cell r="A10301">
            <v>132801</v>
          </cell>
          <cell r="C10301" t="str">
            <v>FBD</v>
          </cell>
        </row>
        <row r="10302">
          <cell r="A10302">
            <v>118402</v>
          </cell>
          <cell r="C10302" t="str">
            <v>FBD</v>
          </cell>
        </row>
        <row r="10303">
          <cell r="A10303">
            <v>132979</v>
          </cell>
          <cell r="C10303" t="str">
            <v>FBD</v>
          </cell>
        </row>
        <row r="10304">
          <cell r="A10304">
            <v>128201</v>
          </cell>
          <cell r="C10304" t="str">
            <v>FBD</v>
          </cell>
        </row>
        <row r="10305">
          <cell r="A10305">
            <v>132070</v>
          </cell>
          <cell r="C10305" t="str">
            <v>FBD</v>
          </cell>
        </row>
        <row r="10306">
          <cell r="A10306">
            <v>130929</v>
          </cell>
          <cell r="C10306" t="str">
            <v>FBD</v>
          </cell>
        </row>
        <row r="10307">
          <cell r="A10307">
            <v>132835</v>
          </cell>
          <cell r="C10307" t="str">
            <v>FBD</v>
          </cell>
        </row>
        <row r="10308">
          <cell r="A10308">
            <v>130283</v>
          </cell>
          <cell r="C10308" t="str">
            <v>FBD</v>
          </cell>
        </row>
        <row r="10309">
          <cell r="A10309">
            <v>128472</v>
          </cell>
          <cell r="C10309" t="str">
            <v>FBD</v>
          </cell>
        </row>
        <row r="10310">
          <cell r="A10310">
            <v>130233</v>
          </cell>
          <cell r="C10310" t="str">
            <v>FBD</v>
          </cell>
        </row>
        <row r="10311">
          <cell r="A10311">
            <v>132954</v>
          </cell>
          <cell r="C10311" t="str">
            <v>FBD</v>
          </cell>
        </row>
        <row r="10312">
          <cell r="A10312">
            <v>132962</v>
          </cell>
          <cell r="C10312" t="str">
            <v>FBD</v>
          </cell>
        </row>
        <row r="10313">
          <cell r="A10313">
            <v>119917</v>
          </cell>
          <cell r="C10313" t="str">
            <v>FBD</v>
          </cell>
        </row>
        <row r="10314">
          <cell r="A10314">
            <v>132786</v>
          </cell>
          <cell r="C10314" t="str">
            <v>FBD</v>
          </cell>
        </row>
        <row r="10315">
          <cell r="A10315">
            <v>130570</v>
          </cell>
          <cell r="C10315" t="str">
            <v>FBD</v>
          </cell>
        </row>
        <row r="10316">
          <cell r="A10316">
            <v>129392</v>
          </cell>
          <cell r="C10316" t="str">
            <v>FBD</v>
          </cell>
        </row>
        <row r="10317">
          <cell r="A10317">
            <v>130674</v>
          </cell>
          <cell r="C10317" t="str">
            <v>FBD</v>
          </cell>
        </row>
        <row r="10318">
          <cell r="A10318">
            <v>132946</v>
          </cell>
          <cell r="C10318" t="str">
            <v>FBD</v>
          </cell>
        </row>
        <row r="10319">
          <cell r="A10319">
            <v>132895</v>
          </cell>
          <cell r="C10319" t="str">
            <v>FBD</v>
          </cell>
        </row>
        <row r="10320">
          <cell r="A10320">
            <v>129209</v>
          </cell>
          <cell r="C10320" t="str">
            <v>FBD</v>
          </cell>
        </row>
        <row r="10321">
          <cell r="A10321">
            <v>128846</v>
          </cell>
          <cell r="C10321" t="str">
            <v>FBD</v>
          </cell>
        </row>
        <row r="10322">
          <cell r="A10322">
            <v>133340</v>
          </cell>
          <cell r="C10322" t="str">
            <v>FBD</v>
          </cell>
        </row>
        <row r="10323">
          <cell r="A10323">
            <v>119813</v>
          </cell>
          <cell r="C10323" t="str">
            <v>FBD</v>
          </cell>
        </row>
        <row r="10324">
          <cell r="A10324">
            <v>132838</v>
          </cell>
          <cell r="C10324" t="str">
            <v>FBD</v>
          </cell>
        </row>
        <row r="10325">
          <cell r="A10325">
            <v>131703</v>
          </cell>
          <cell r="C10325" t="str">
            <v>FBD</v>
          </cell>
        </row>
        <row r="10326">
          <cell r="A10326">
            <v>130289</v>
          </cell>
          <cell r="C10326" t="str">
            <v>FBD</v>
          </cell>
        </row>
        <row r="10327">
          <cell r="A10327">
            <v>127281</v>
          </cell>
          <cell r="C10327" t="str">
            <v>FBD</v>
          </cell>
        </row>
        <row r="10328">
          <cell r="A10328">
            <v>131587</v>
          </cell>
          <cell r="C10328" t="str">
            <v>FBD</v>
          </cell>
        </row>
        <row r="10329">
          <cell r="A10329">
            <v>132952</v>
          </cell>
          <cell r="C10329" t="str">
            <v>FBD</v>
          </cell>
        </row>
        <row r="10330">
          <cell r="A10330">
            <v>132842</v>
          </cell>
          <cell r="C10330" t="str">
            <v>FBD</v>
          </cell>
        </row>
        <row r="10331">
          <cell r="A10331">
            <v>127902</v>
          </cell>
          <cell r="C10331" t="str">
            <v>FBD</v>
          </cell>
        </row>
        <row r="10332">
          <cell r="A10332">
            <v>132806</v>
          </cell>
          <cell r="C10332" t="str">
            <v>FBD</v>
          </cell>
        </row>
        <row r="10333">
          <cell r="A10333">
            <v>130308</v>
          </cell>
          <cell r="C10333" t="str">
            <v>FBD</v>
          </cell>
        </row>
        <row r="10334">
          <cell r="A10334">
            <v>130773</v>
          </cell>
          <cell r="C10334" t="str">
            <v>FBD</v>
          </cell>
        </row>
        <row r="10335">
          <cell r="A10335">
            <v>132831</v>
          </cell>
          <cell r="C10335" t="str">
            <v>FBD</v>
          </cell>
        </row>
        <row r="10336">
          <cell r="A10336">
            <v>120090</v>
          </cell>
          <cell r="C10336" t="str">
            <v>FBD</v>
          </cell>
        </row>
        <row r="10337">
          <cell r="A10337">
            <v>97726</v>
          </cell>
          <cell r="C10337" t="str">
            <v>FBD</v>
          </cell>
        </row>
        <row r="10338">
          <cell r="A10338">
            <v>129724</v>
          </cell>
          <cell r="C10338" t="str">
            <v>FBD</v>
          </cell>
        </row>
        <row r="10339">
          <cell r="A10339">
            <v>133260</v>
          </cell>
          <cell r="C10339" t="str">
            <v>FBD</v>
          </cell>
        </row>
        <row r="10340">
          <cell r="A10340">
            <v>127452</v>
          </cell>
          <cell r="C10340" t="str">
            <v>FBD</v>
          </cell>
        </row>
        <row r="10341">
          <cell r="A10341">
            <v>130276</v>
          </cell>
          <cell r="C10341" t="str">
            <v>FBD</v>
          </cell>
        </row>
        <row r="10342">
          <cell r="A10342">
            <v>130565</v>
          </cell>
          <cell r="C10342" t="str">
            <v>FBD</v>
          </cell>
        </row>
        <row r="10343">
          <cell r="A10343">
            <v>133094</v>
          </cell>
          <cell r="C10343" t="str">
            <v>FBD</v>
          </cell>
        </row>
        <row r="10344">
          <cell r="A10344">
            <v>132846</v>
          </cell>
          <cell r="C10344" t="str">
            <v>FBD</v>
          </cell>
        </row>
        <row r="10345">
          <cell r="A10345">
            <v>115377</v>
          </cell>
          <cell r="C10345" t="str">
            <v>FBD</v>
          </cell>
        </row>
        <row r="10346">
          <cell r="A10346">
            <v>89838</v>
          </cell>
          <cell r="C10346" t="str">
            <v>FBD</v>
          </cell>
        </row>
        <row r="10347">
          <cell r="A10347">
            <v>110427</v>
          </cell>
          <cell r="C10347" t="str">
            <v>FBD</v>
          </cell>
        </row>
        <row r="10348">
          <cell r="A10348">
            <v>90373</v>
          </cell>
          <cell r="C10348" t="str">
            <v>FBD</v>
          </cell>
        </row>
        <row r="10349">
          <cell r="A10349">
            <v>110480</v>
          </cell>
          <cell r="C10349" t="str">
            <v>FBD</v>
          </cell>
        </row>
        <row r="10350">
          <cell r="A10350">
            <v>89053</v>
          </cell>
          <cell r="C10350" t="str">
            <v>FBD</v>
          </cell>
        </row>
        <row r="10351">
          <cell r="A10351">
            <v>114956</v>
          </cell>
          <cell r="C10351" t="str">
            <v>FBD</v>
          </cell>
        </row>
        <row r="10352">
          <cell r="A10352">
            <v>114780</v>
          </cell>
          <cell r="C10352" t="str">
            <v>FBD</v>
          </cell>
        </row>
        <row r="10353">
          <cell r="A10353">
            <v>110202</v>
          </cell>
          <cell r="C10353" t="str">
            <v>FBD</v>
          </cell>
        </row>
        <row r="10354">
          <cell r="A10354">
            <v>99837</v>
          </cell>
          <cell r="C10354" t="str">
            <v>FBD</v>
          </cell>
        </row>
        <row r="10355">
          <cell r="A10355">
            <v>113684</v>
          </cell>
          <cell r="C10355" t="str">
            <v>FBD</v>
          </cell>
        </row>
        <row r="10356">
          <cell r="A10356">
            <v>127232</v>
          </cell>
          <cell r="C10356" t="str">
            <v>FBD</v>
          </cell>
        </row>
        <row r="10357">
          <cell r="A10357">
            <v>129704</v>
          </cell>
          <cell r="C10357" t="str">
            <v>FBD</v>
          </cell>
        </row>
        <row r="10358">
          <cell r="A10358">
            <v>120348</v>
          </cell>
          <cell r="C10358" t="str">
            <v>FBD</v>
          </cell>
        </row>
        <row r="10359">
          <cell r="A10359">
            <v>121178</v>
          </cell>
          <cell r="C10359" t="str">
            <v>FBD</v>
          </cell>
        </row>
        <row r="10360">
          <cell r="A10360">
            <v>117199</v>
          </cell>
          <cell r="C10360" t="str">
            <v>FBD</v>
          </cell>
        </row>
        <row r="10361">
          <cell r="A10361">
            <v>116440</v>
          </cell>
          <cell r="C10361" t="str">
            <v>FBD</v>
          </cell>
        </row>
        <row r="10362">
          <cell r="A10362">
            <v>116290</v>
          </cell>
          <cell r="C10362" t="str">
            <v>FBD</v>
          </cell>
        </row>
        <row r="10363">
          <cell r="A10363">
            <v>115977</v>
          </cell>
          <cell r="C10363" t="str">
            <v>FBD</v>
          </cell>
        </row>
        <row r="10364">
          <cell r="A10364">
            <v>131997</v>
          </cell>
          <cell r="C10364" t="str">
            <v>FBD</v>
          </cell>
        </row>
        <row r="10365">
          <cell r="A10365">
            <v>124789</v>
          </cell>
          <cell r="C10365" t="str">
            <v>FBD</v>
          </cell>
        </row>
        <row r="10366">
          <cell r="A10366">
            <v>115399</v>
          </cell>
          <cell r="C10366" t="str">
            <v>FBD</v>
          </cell>
        </row>
        <row r="10367">
          <cell r="A10367">
            <v>120564</v>
          </cell>
          <cell r="C10367" t="str">
            <v>FBD</v>
          </cell>
        </row>
        <row r="10368">
          <cell r="A10368">
            <v>114360</v>
          </cell>
          <cell r="C10368" t="str">
            <v>FBD</v>
          </cell>
        </row>
        <row r="10369">
          <cell r="A10369">
            <v>114497</v>
          </cell>
          <cell r="C10369" t="str">
            <v>FBD</v>
          </cell>
        </row>
        <row r="10370">
          <cell r="A10370">
            <v>115913</v>
          </cell>
          <cell r="C10370" t="str">
            <v>FBD</v>
          </cell>
        </row>
        <row r="10371">
          <cell r="A10371">
            <v>113984</v>
          </cell>
          <cell r="C10371" t="str">
            <v>FBD</v>
          </cell>
        </row>
        <row r="10372">
          <cell r="A10372">
            <v>115723</v>
          </cell>
          <cell r="C10372" t="str">
            <v>FBD</v>
          </cell>
        </row>
        <row r="10373">
          <cell r="A10373">
            <v>115536</v>
          </cell>
          <cell r="C10373" t="str">
            <v>FBD</v>
          </cell>
        </row>
        <row r="10374">
          <cell r="A10374">
            <v>111764</v>
          </cell>
          <cell r="C10374" t="str">
            <v>FBD</v>
          </cell>
        </row>
        <row r="10375">
          <cell r="A10375">
            <v>129703</v>
          </cell>
          <cell r="C10375" t="str">
            <v>FBD</v>
          </cell>
        </row>
        <row r="10376">
          <cell r="A10376">
            <v>114654</v>
          </cell>
          <cell r="C10376" t="str">
            <v>FBD</v>
          </cell>
        </row>
        <row r="10377">
          <cell r="A10377">
            <v>114655</v>
          </cell>
          <cell r="C10377" t="str">
            <v>FBD</v>
          </cell>
        </row>
        <row r="10378">
          <cell r="A10378">
            <v>96714</v>
          </cell>
          <cell r="C10378" t="str">
            <v>FBD</v>
          </cell>
        </row>
        <row r="10379">
          <cell r="A10379">
            <v>103230</v>
          </cell>
          <cell r="C10379" t="str">
            <v>FBD</v>
          </cell>
        </row>
        <row r="10380">
          <cell r="A10380">
            <v>125665</v>
          </cell>
          <cell r="C10380" t="str">
            <v>FBD</v>
          </cell>
        </row>
        <row r="10381">
          <cell r="A10381">
            <v>119418</v>
          </cell>
          <cell r="C10381" t="str">
            <v>FBD</v>
          </cell>
        </row>
        <row r="10382">
          <cell r="A10382">
            <v>116366</v>
          </cell>
          <cell r="C10382" t="str">
            <v>FBD</v>
          </cell>
        </row>
        <row r="10383">
          <cell r="A10383">
            <v>120619</v>
          </cell>
          <cell r="C10383" t="str">
            <v>FBD</v>
          </cell>
        </row>
        <row r="10384">
          <cell r="A10384">
            <v>118195</v>
          </cell>
          <cell r="C10384" t="str">
            <v>FBD</v>
          </cell>
        </row>
        <row r="10385">
          <cell r="A10385">
            <v>118602</v>
          </cell>
          <cell r="C10385" t="str">
            <v>FBD</v>
          </cell>
        </row>
        <row r="10386">
          <cell r="A10386">
            <v>119232</v>
          </cell>
          <cell r="C10386" t="str">
            <v>FBD</v>
          </cell>
        </row>
        <row r="10387">
          <cell r="A10387">
            <v>123367</v>
          </cell>
          <cell r="C10387" t="str">
            <v>FBD</v>
          </cell>
        </row>
        <row r="10388">
          <cell r="A10388">
            <v>125522</v>
          </cell>
          <cell r="C10388" t="str">
            <v>FBD</v>
          </cell>
        </row>
        <row r="10389">
          <cell r="A10389">
            <v>114811</v>
          </cell>
          <cell r="C10389" t="str">
            <v>FBD</v>
          </cell>
        </row>
        <row r="10390">
          <cell r="A10390">
            <v>115724</v>
          </cell>
          <cell r="C10390" t="str">
            <v>FBD</v>
          </cell>
        </row>
        <row r="10391">
          <cell r="A10391">
            <v>117579</v>
          </cell>
          <cell r="C10391" t="str">
            <v>FBD</v>
          </cell>
        </row>
        <row r="10392">
          <cell r="A10392">
            <v>111761</v>
          </cell>
          <cell r="C10392" t="str">
            <v>FBD</v>
          </cell>
        </row>
        <row r="10393">
          <cell r="A10393">
            <v>110950</v>
          </cell>
          <cell r="C10393" t="str">
            <v>FBD</v>
          </cell>
        </row>
        <row r="10394">
          <cell r="A10394">
            <v>115914</v>
          </cell>
          <cell r="C10394" t="str">
            <v>FBD</v>
          </cell>
        </row>
        <row r="10395">
          <cell r="A10395">
            <v>113985</v>
          </cell>
          <cell r="C10395" t="str">
            <v>FBD</v>
          </cell>
        </row>
        <row r="10396">
          <cell r="A10396">
            <v>116218</v>
          </cell>
          <cell r="C10396" t="str">
            <v>FBD</v>
          </cell>
        </row>
        <row r="10397">
          <cell r="A10397">
            <v>111841</v>
          </cell>
          <cell r="C10397" t="str">
            <v>FBD</v>
          </cell>
        </row>
        <row r="10398">
          <cell r="A10398">
            <v>121042</v>
          </cell>
          <cell r="C10398" t="str">
            <v>FBD</v>
          </cell>
        </row>
        <row r="10399">
          <cell r="A10399">
            <v>111760</v>
          </cell>
          <cell r="C10399" t="str">
            <v>FBD</v>
          </cell>
        </row>
        <row r="10400">
          <cell r="A10400">
            <v>121953</v>
          </cell>
          <cell r="C10400" t="str">
            <v>FBD</v>
          </cell>
        </row>
        <row r="10401">
          <cell r="A10401">
            <v>112983</v>
          </cell>
          <cell r="C10401" t="str">
            <v>FBD</v>
          </cell>
        </row>
        <row r="10402">
          <cell r="A10402">
            <v>124422</v>
          </cell>
          <cell r="C10402" t="str">
            <v>FBD</v>
          </cell>
        </row>
        <row r="10403">
          <cell r="A10403">
            <v>125276</v>
          </cell>
          <cell r="C10403" t="str">
            <v>FBD</v>
          </cell>
        </row>
        <row r="10404">
          <cell r="A10404">
            <v>122842</v>
          </cell>
          <cell r="C10404" t="str">
            <v>FBD</v>
          </cell>
        </row>
        <row r="10405">
          <cell r="A10405">
            <v>113406</v>
          </cell>
          <cell r="C10405" t="str">
            <v>FBD</v>
          </cell>
        </row>
        <row r="10406">
          <cell r="A10406">
            <v>114657</v>
          </cell>
          <cell r="C10406" t="str">
            <v>FBD</v>
          </cell>
        </row>
        <row r="10407">
          <cell r="A10407">
            <v>114084</v>
          </cell>
          <cell r="C10407" t="str">
            <v>FBD</v>
          </cell>
        </row>
        <row r="10408">
          <cell r="A10408">
            <v>119116</v>
          </cell>
          <cell r="C10408" t="str">
            <v>FBD</v>
          </cell>
        </row>
        <row r="10409">
          <cell r="A10409">
            <v>125418</v>
          </cell>
          <cell r="C10409" t="str">
            <v>FBD</v>
          </cell>
        </row>
        <row r="10410">
          <cell r="A10410">
            <v>115879</v>
          </cell>
          <cell r="C10410" t="str">
            <v>FBD</v>
          </cell>
        </row>
        <row r="10411">
          <cell r="A10411">
            <v>123609</v>
          </cell>
          <cell r="C10411" t="str">
            <v>FBD</v>
          </cell>
        </row>
        <row r="10412">
          <cell r="A10412">
            <v>123264</v>
          </cell>
          <cell r="C10412" t="str">
            <v>FBD</v>
          </cell>
        </row>
        <row r="10413">
          <cell r="A10413">
            <v>130986</v>
          </cell>
          <cell r="C10413" t="str">
            <v>FBD</v>
          </cell>
        </row>
        <row r="10414">
          <cell r="A10414">
            <v>127867</v>
          </cell>
          <cell r="C10414" t="str">
            <v>FBD</v>
          </cell>
        </row>
        <row r="10415">
          <cell r="A10415">
            <v>128843</v>
          </cell>
          <cell r="C10415" t="str">
            <v>FBD</v>
          </cell>
        </row>
        <row r="10416">
          <cell r="A10416">
            <v>129756</v>
          </cell>
          <cell r="C10416" t="str">
            <v>FBD</v>
          </cell>
        </row>
        <row r="10417">
          <cell r="A10417">
            <v>123907</v>
          </cell>
          <cell r="C10417" t="str">
            <v>FBD</v>
          </cell>
        </row>
        <row r="10418">
          <cell r="A10418">
            <v>132369</v>
          </cell>
          <cell r="C10418" t="str">
            <v>FBD</v>
          </cell>
        </row>
        <row r="10419">
          <cell r="A10419">
            <v>129457</v>
          </cell>
          <cell r="C10419" t="str">
            <v>FBD</v>
          </cell>
        </row>
        <row r="10420">
          <cell r="A10420">
            <v>131668</v>
          </cell>
          <cell r="C10420" t="str">
            <v>FBD</v>
          </cell>
        </row>
        <row r="10421">
          <cell r="A10421">
            <v>130896</v>
          </cell>
          <cell r="C10421" t="str">
            <v>FBD</v>
          </cell>
        </row>
        <row r="10422">
          <cell r="A10422">
            <v>122053</v>
          </cell>
          <cell r="C10422" t="str">
            <v>FBD</v>
          </cell>
        </row>
        <row r="10423">
          <cell r="A10423">
            <v>127876</v>
          </cell>
          <cell r="C10423" t="str">
            <v>FBD</v>
          </cell>
        </row>
        <row r="10424">
          <cell r="A10424">
            <v>125417</v>
          </cell>
          <cell r="C10424" t="str">
            <v>FBD</v>
          </cell>
        </row>
        <row r="10425">
          <cell r="A10425">
            <v>127373</v>
          </cell>
          <cell r="C10425" t="str">
            <v>FBD</v>
          </cell>
        </row>
        <row r="10426">
          <cell r="A10426">
            <v>118727</v>
          </cell>
          <cell r="C10426" t="str">
            <v>FBD</v>
          </cell>
        </row>
        <row r="10427">
          <cell r="A10427">
            <v>127496</v>
          </cell>
          <cell r="C10427" t="str">
            <v>FBD</v>
          </cell>
        </row>
        <row r="10428">
          <cell r="A10428">
            <v>121139</v>
          </cell>
          <cell r="C10428" t="str">
            <v>FBD</v>
          </cell>
        </row>
        <row r="10429">
          <cell r="A10429">
            <v>125337</v>
          </cell>
          <cell r="C10429" t="str">
            <v>FBD</v>
          </cell>
        </row>
        <row r="10430">
          <cell r="A10430">
            <v>126930</v>
          </cell>
          <cell r="C10430" t="str">
            <v>FBD</v>
          </cell>
        </row>
        <row r="10431">
          <cell r="A10431">
            <v>126236</v>
          </cell>
          <cell r="C10431" t="str">
            <v>FBD</v>
          </cell>
        </row>
        <row r="10432">
          <cell r="A10432">
            <v>132293</v>
          </cell>
          <cell r="C10432" t="str">
            <v>FBD</v>
          </cell>
        </row>
        <row r="10433">
          <cell r="A10433">
            <v>122251</v>
          </cell>
          <cell r="C10433" t="str">
            <v>FBD</v>
          </cell>
        </row>
        <row r="10434">
          <cell r="A10434">
            <v>131771</v>
          </cell>
          <cell r="C10434" t="str">
            <v>FBD</v>
          </cell>
        </row>
        <row r="10435">
          <cell r="A10435">
            <v>127910</v>
          </cell>
          <cell r="C10435" t="str">
            <v>FBD</v>
          </cell>
        </row>
        <row r="10436">
          <cell r="A10436">
            <v>122583</v>
          </cell>
          <cell r="C10436" t="str">
            <v>FBD</v>
          </cell>
        </row>
        <row r="10437">
          <cell r="A10437">
            <v>133507</v>
          </cell>
          <cell r="C10437" t="str">
            <v>FBD</v>
          </cell>
        </row>
        <row r="10438">
          <cell r="A10438">
            <v>132341</v>
          </cell>
          <cell r="C10438" t="str">
            <v>FBD</v>
          </cell>
        </row>
        <row r="10439">
          <cell r="A10439">
            <v>128272</v>
          </cell>
          <cell r="C10439" t="str">
            <v>FBD</v>
          </cell>
        </row>
        <row r="10440">
          <cell r="A10440">
            <v>131067</v>
          </cell>
          <cell r="C10440" t="str">
            <v>FBD</v>
          </cell>
        </row>
        <row r="10441">
          <cell r="A10441">
            <v>132014</v>
          </cell>
          <cell r="C10441" t="str">
            <v>FBD</v>
          </cell>
        </row>
        <row r="10442">
          <cell r="A10442">
            <v>127866</v>
          </cell>
          <cell r="C10442" t="str">
            <v>FBD</v>
          </cell>
        </row>
        <row r="10443">
          <cell r="A10443">
            <v>124705</v>
          </cell>
          <cell r="C10443" t="str">
            <v>FBD</v>
          </cell>
        </row>
        <row r="10444">
          <cell r="A10444">
            <v>129722</v>
          </cell>
          <cell r="C10444" t="str">
            <v>FBD</v>
          </cell>
        </row>
        <row r="10445">
          <cell r="A10445">
            <v>127011</v>
          </cell>
          <cell r="C10445" t="str">
            <v>FBD</v>
          </cell>
        </row>
        <row r="10446">
          <cell r="A10446">
            <v>124508</v>
          </cell>
          <cell r="C10446" t="str">
            <v>FBD</v>
          </cell>
        </row>
        <row r="10447">
          <cell r="A10447">
            <v>130093</v>
          </cell>
          <cell r="C10447" t="str">
            <v>FBD</v>
          </cell>
        </row>
        <row r="10448">
          <cell r="A10448">
            <v>130460</v>
          </cell>
          <cell r="C10448" t="str">
            <v>FBD</v>
          </cell>
        </row>
        <row r="10449">
          <cell r="A10449">
            <v>129863</v>
          </cell>
          <cell r="C10449" t="str">
            <v>FBD</v>
          </cell>
        </row>
        <row r="10450">
          <cell r="A10450">
            <v>131069</v>
          </cell>
          <cell r="C10450" t="str">
            <v>FBD</v>
          </cell>
        </row>
        <row r="10451">
          <cell r="A10451">
            <v>127764</v>
          </cell>
          <cell r="C10451" t="str">
            <v>FBD</v>
          </cell>
        </row>
        <row r="10452">
          <cell r="A10452">
            <v>129454</v>
          </cell>
          <cell r="C10452" t="str">
            <v>FBD</v>
          </cell>
        </row>
        <row r="10453">
          <cell r="A10453">
            <v>127276</v>
          </cell>
          <cell r="C10453" t="str">
            <v>FBD</v>
          </cell>
        </row>
        <row r="10454">
          <cell r="A10454">
            <v>132407</v>
          </cell>
          <cell r="C10454" t="str">
            <v>FBD</v>
          </cell>
        </row>
        <row r="10455">
          <cell r="A10455">
            <v>125374</v>
          </cell>
          <cell r="C10455" t="str">
            <v>FBD</v>
          </cell>
        </row>
        <row r="10456">
          <cell r="A10456">
            <v>127712</v>
          </cell>
          <cell r="C10456" t="str">
            <v>FBD</v>
          </cell>
        </row>
        <row r="10457">
          <cell r="A10457">
            <v>131540</v>
          </cell>
          <cell r="C10457" t="str">
            <v>FBD</v>
          </cell>
        </row>
        <row r="10458">
          <cell r="A10458">
            <v>127318</v>
          </cell>
          <cell r="C10458" t="str">
            <v>FBD</v>
          </cell>
        </row>
        <row r="10459">
          <cell r="A10459">
            <v>130094</v>
          </cell>
          <cell r="C10459" t="str">
            <v>FBD</v>
          </cell>
        </row>
        <row r="10460">
          <cell r="A10460">
            <v>124420</v>
          </cell>
          <cell r="C10460" t="str">
            <v>FBD</v>
          </cell>
        </row>
        <row r="10461">
          <cell r="A10461">
            <v>130761</v>
          </cell>
          <cell r="C10461" t="str">
            <v>FBD</v>
          </cell>
        </row>
        <row r="10462">
          <cell r="A10462">
            <v>131733</v>
          </cell>
          <cell r="C10462" t="str">
            <v>FBD</v>
          </cell>
        </row>
        <row r="10463">
          <cell r="A10463">
            <v>131812</v>
          </cell>
          <cell r="C10463" t="str">
            <v>FBD</v>
          </cell>
        </row>
        <row r="10464">
          <cell r="A10464">
            <v>124069</v>
          </cell>
          <cell r="C10464" t="str">
            <v>FBD</v>
          </cell>
        </row>
        <row r="10465">
          <cell r="A10465">
            <v>129520</v>
          </cell>
          <cell r="C10465" t="str">
            <v>FBD</v>
          </cell>
        </row>
        <row r="10466">
          <cell r="A10466">
            <v>131514</v>
          </cell>
          <cell r="C10466" t="str">
            <v>FBD</v>
          </cell>
        </row>
        <row r="10467">
          <cell r="A10467">
            <v>125157</v>
          </cell>
          <cell r="C10467" t="str">
            <v>FBD</v>
          </cell>
        </row>
        <row r="10468">
          <cell r="A10468">
            <v>122035</v>
          </cell>
          <cell r="C10468" t="str">
            <v>FBD</v>
          </cell>
        </row>
        <row r="10469">
          <cell r="A10469">
            <v>122409</v>
          </cell>
          <cell r="C10469" t="str">
            <v>FBD</v>
          </cell>
        </row>
        <row r="10470">
          <cell r="A10470">
            <v>128362</v>
          </cell>
          <cell r="C10470" t="str">
            <v>FBD</v>
          </cell>
        </row>
        <row r="10471">
          <cell r="A10471">
            <v>123908</v>
          </cell>
          <cell r="C10471" t="str">
            <v>FBD</v>
          </cell>
        </row>
        <row r="10472">
          <cell r="A10472">
            <v>125314</v>
          </cell>
          <cell r="C10472" t="str">
            <v>FBD</v>
          </cell>
        </row>
        <row r="10473">
          <cell r="A10473">
            <v>131426</v>
          </cell>
          <cell r="C10473" t="str">
            <v>FBD</v>
          </cell>
        </row>
        <row r="10474">
          <cell r="A10474">
            <v>127868</v>
          </cell>
          <cell r="C10474" t="str">
            <v>FBD</v>
          </cell>
        </row>
        <row r="10475">
          <cell r="A10475">
            <v>131445</v>
          </cell>
          <cell r="C10475" t="str">
            <v>FBD</v>
          </cell>
        </row>
        <row r="10476">
          <cell r="A10476">
            <v>128930</v>
          </cell>
          <cell r="C10476" t="str">
            <v>FBD</v>
          </cell>
        </row>
        <row r="10477">
          <cell r="A10477">
            <v>130131</v>
          </cell>
          <cell r="C10477" t="str">
            <v>FBD</v>
          </cell>
        </row>
        <row r="10478">
          <cell r="A10478">
            <v>133334</v>
          </cell>
          <cell r="C10478" t="str">
            <v>FBD</v>
          </cell>
        </row>
        <row r="10479">
          <cell r="A10479">
            <v>127348</v>
          </cell>
          <cell r="C10479" t="str">
            <v>FBD</v>
          </cell>
        </row>
        <row r="10480">
          <cell r="A10480">
            <v>126527</v>
          </cell>
          <cell r="C10480" t="str">
            <v>FBD</v>
          </cell>
        </row>
        <row r="10481">
          <cell r="A10481">
            <v>131068</v>
          </cell>
          <cell r="C10481" t="str">
            <v>FBD</v>
          </cell>
        </row>
        <row r="10482">
          <cell r="A10482">
            <v>131424</v>
          </cell>
          <cell r="C10482" t="str">
            <v>FBD</v>
          </cell>
        </row>
        <row r="10483">
          <cell r="A10483">
            <v>130095</v>
          </cell>
          <cell r="C10483" t="str">
            <v>FBD</v>
          </cell>
        </row>
        <row r="10484">
          <cell r="A10484">
            <v>127106</v>
          </cell>
          <cell r="C10484" t="str">
            <v>FBD</v>
          </cell>
        </row>
        <row r="10485">
          <cell r="A10485">
            <v>132516</v>
          </cell>
          <cell r="C10485" t="str">
            <v>FBD</v>
          </cell>
        </row>
        <row r="10486">
          <cell r="A10486">
            <v>131070</v>
          </cell>
          <cell r="C10486" t="str">
            <v>FBD</v>
          </cell>
        </row>
        <row r="10487">
          <cell r="A10487">
            <v>129496</v>
          </cell>
          <cell r="C10487" t="str">
            <v>FBD</v>
          </cell>
        </row>
        <row r="10488">
          <cell r="A10488">
            <v>132523</v>
          </cell>
          <cell r="C10488" t="str">
            <v>FBD</v>
          </cell>
        </row>
        <row r="10489">
          <cell r="A10489">
            <v>131859</v>
          </cell>
          <cell r="C10489" t="str">
            <v>FBD</v>
          </cell>
        </row>
        <row r="10490">
          <cell r="A10490">
            <v>131515</v>
          </cell>
          <cell r="C10490" t="str">
            <v>FBD</v>
          </cell>
        </row>
        <row r="10491">
          <cell r="A10491">
            <v>131911</v>
          </cell>
          <cell r="C10491" t="str">
            <v>FBD</v>
          </cell>
        </row>
        <row r="10492">
          <cell r="A10492">
            <v>133071</v>
          </cell>
          <cell r="C10492" t="str">
            <v>FBD</v>
          </cell>
        </row>
        <row r="10493">
          <cell r="A10493">
            <v>131374</v>
          </cell>
          <cell r="C10493" t="str">
            <v>FBD</v>
          </cell>
        </row>
        <row r="10494">
          <cell r="A10494">
            <v>131001</v>
          </cell>
          <cell r="C10494" t="str">
            <v>FBD</v>
          </cell>
        </row>
        <row r="10495">
          <cell r="A10495">
            <v>131591</v>
          </cell>
          <cell r="C10495" t="str">
            <v>FBD</v>
          </cell>
        </row>
        <row r="10496">
          <cell r="A10496">
            <v>129650</v>
          </cell>
          <cell r="C10496" t="str">
            <v>FBD</v>
          </cell>
        </row>
        <row r="10497">
          <cell r="A10497">
            <v>128934</v>
          </cell>
          <cell r="C10497" t="str">
            <v>FBD</v>
          </cell>
        </row>
        <row r="10498">
          <cell r="A10498">
            <v>130215</v>
          </cell>
          <cell r="C10498" t="str">
            <v>FBD</v>
          </cell>
        </row>
        <row r="10499">
          <cell r="A10499">
            <v>129207</v>
          </cell>
          <cell r="C10499" t="str">
            <v>FBD</v>
          </cell>
        </row>
        <row r="10500">
          <cell r="A10500">
            <v>132065</v>
          </cell>
          <cell r="C10500" t="str">
            <v>FBD</v>
          </cell>
        </row>
        <row r="10501">
          <cell r="A10501">
            <v>127009</v>
          </cell>
          <cell r="C10501" t="str">
            <v>FBD</v>
          </cell>
        </row>
        <row r="10502">
          <cell r="A10502">
            <v>127017</v>
          </cell>
          <cell r="C10502" t="str">
            <v>FBD</v>
          </cell>
        </row>
        <row r="10503">
          <cell r="A10503">
            <v>131107</v>
          </cell>
          <cell r="C10503" t="str">
            <v>FBD</v>
          </cell>
        </row>
        <row r="10504">
          <cell r="A10504">
            <v>130278</v>
          </cell>
          <cell r="C10504" t="str">
            <v>FBD</v>
          </cell>
        </row>
        <row r="10505">
          <cell r="A10505">
            <v>133083</v>
          </cell>
          <cell r="C10505" t="str">
            <v>FBD</v>
          </cell>
        </row>
        <row r="10506">
          <cell r="A10506">
            <v>130587</v>
          </cell>
          <cell r="C10506" t="str">
            <v>FBD</v>
          </cell>
        </row>
        <row r="10507">
          <cell r="A10507">
            <v>130231</v>
          </cell>
          <cell r="C10507" t="str">
            <v>FBD</v>
          </cell>
        </row>
        <row r="10508">
          <cell r="A10508">
            <v>130666</v>
          </cell>
          <cell r="C10508" t="str">
            <v>FBD</v>
          </cell>
        </row>
        <row r="10509">
          <cell r="A10509">
            <v>130677</v>
          </cell>
          <cell r="C10509" t="str">
            <v>FBD</v>
          </cell>
        </row>
        <row r="10510">
          <cell r="A10510">
            <v>127482</v>
          </cell>
          <cell r="C10510" t="str">
            <v>FBD</v>
          </cell>
        </row>
        <row r="10511">
          <cell r="A10511">
            <v>128764</v>
          </cell>
          <cell r="C10511" t="str">
            <v>FBD</v>
          </cell>
        </row>
        <row r="10512">
          <cell r="A10512">
            <v>127873</v>
          </cell>
          <cell r="C10512" t="str">
            <v>FBD</v>
          </cell>
        </row>
        <row r="10513">
          <cell r="A10513">
            <v>127879</v>
          </cell>
          <cell r="C10513" t="str">
            <v>FBD</v>
          </cell>
        </row>
        <row r="10514">
          <cell r="A10514">
            <v>127199</v>
          </cell>
          <cell r="C10514" t="str">
            <v>FBD</v>
          </cell>
        </row>
        <row r="10515">
          <cell r="A10515">
            <v>129632</v>
          </cell>
          <cell r="C10515" t="str">
            <v>FBD</v>
          </cell>
        </row>
        <row r="10516">
          <cell r="A10516">
            <v>129534</v>
          </cell>
          <cell r="C10516" t="str">
            <v>FBD</v>
          </cell>
        </row>
        <row r="10517">
          <cell r="A10517">
            <v>130586</v>
          </cell>
          <cell r="C10517" t="str">
            <v>FBD</v>
          </cell>
        </row>
        <row r="10518">
          <cell r="A10518">
            <v>132322</v>
          </cell>
          <cell r="C10518" t="str">
            <v>FBD</v>
          </cell>
        </row>
        <row r="10519">
          <cell r="A10519">
            <v>133492</v>
          </cell>
          <cell r="C10519" t="str">
            <v>FBD</v>
          </cell>
        </row>
        <row r="10520">
          <cell r="A10520">
            <v>129497</v>
          </cell>
          <cell r="C10520" t="str">
            <v>FBD</v>
          </cell>
        </row>
        <row r="10521">
          <cell r="A10521">
            <v>132797</v>
          </cell>
          <cell r="C10521" t="str">
            <v>FBD</v>
          </cell>
        </row>
        <row r="10522">
          <cell r="A10522">
            <v>132959</v>
          </cell>
          <cell r="C10522" t="str">
            <v>FBD</v>
          </cell>
        </row>
        <row r="10523">
          <cell r="A10523">
            <v>112800</v>
          </cell>
          <cell r="C10523" t="str">
            <v>FBD</v>
          </cell>
        </row>
        <row r="10524">
          <cell r="A10524">
            <v>130214</v>
          </cell>
          <cell r="C10524" t="str">
            <v>FBD</v>
          </cell>
        </row>
        <row r="10525">
          <cell r="A10525">
            <v>128514</v>
          </cell>
          <cell r="C10525" t="str">
            <v>FBD</v>
          </cell>
        </row>
        <row r="10526">
          <cell r="A10526">
            <v>129583</v>
          </cell>
          <cell r="C10526" t="str">
            <v>FBD</v>
          </cell>
        </row>
        <row r="10527">
          <cell r="A10527">
            <v>130088</v>
          </cell>
          <cell r="C10527" t="str">
            <v>FBD</v>
          </cell>
        </row>
        <row r="10528">
          <cell r="A10528">
            <v>120076</v>
          </cell>
          <cell r="C10528" t="str">
            <v>FBD</v>
          </cell>
        </row>
        <row r="10529">
          <cell r="A10529">
            <v>116862</v>
          </cell>
          <cell r="C10529" t="str">
            <v>FBD</v>
          </cell>
        </row>
        <row r="10530">
          <cell r="A10530">
            <v>129402</v>
          </cell>
          <cell r="C10530" t="str">
            <v>FBD</v>
          </cell>
        </row>
        <row r="10531">
          <cell r="A10531">
            <v>132961</v>
          </cell>
          <cell r="C10531" t="str">
            <v>FBD</v>
          </cell>
        </row>
        <row r="10532">
          <cell r="A10532">
            <v>127816</v>
          </cell>
          <cell r="C10532" t="str">
            <v>FBD</v>
          </cell>
        </row>
        <row r="10533">
          <cell r="A10533">
            <v>132949</v>
          </cell>
          <cell r="C10533" t="str">
            <v>FBD</v>
          </cell>
        </row>
        <row r="10534">
          <cell r="A10534">
            <v>132018</v>
          </cell>
          <cell r="C10534" t="str">
            <v>FBD</v>
          </cell>
        </row>
        <row r="10535">
          <cell r="A10535">
            <v>118401</v>
          </cell>
          <cell r="C10535" t="str">
            <v>FBD</v>
          </cell>
        </row>
        <row r="10536">
          <cell r="A10536">
            <v>129547</v>
          </cell>
          <cell r="C10536" t="str">
            <v>FBD</v>
          </cell>
        </row>
        <row r="10537">
          <cell r="A10537">
            <v>123685</v>
          </cell>
          <cell r="C10537" t="str">
            <v>FBD</v>
          </cell>
        </row>
        <row r="10538">
          <cell r="A10538">
            <v>118430</v>
          </cell>
          <cell r="C10538" t="str">
            <v>FBD</v>
          </cell>
        </row>
        <row r="10539">
          <cell r="A10539">
            <v>131482</v>
          </cell>
          <cell r="C10539" t="str">
            <v>FBD</v>
          </cell>
        </row>
        <row r="10540">
          <cell r="A10540">
            <v>132584</v>
          </cell>
          <cell r="C10540" t="str">
            <v>FBD</v>
          </cell>
        </row>
        <row r="10541">
          <cell r="A10541">
            <v>127269</v>
          </cell>
          <cell r="C10541" t="str">
            <v>FBD</v>
          </cell>
        </row>
        <row r="10542">
          <cell r="A10542">
            <v>127455</v>
          </cell>
          <cell r="C10542" t="str">
            <v>FBD</v>
          </cell>
        </row>
        <row r="10543">
          <cell r="A10543">
            <v>131074</v>
          </cell>
          <cell r="C10543" t="str">
            <v>FBD</v>
          </cell>
        </row>
        <row r="10544">
          <cell r="A10544">
            <v>127188</v>
          </cell>
          <cell r="C10544" t="str">
            <v>FBD</v>
          </cell>
        </row>
        <row r="10545">
          <cell r="A10545">
            <v>118579</v>
          </cell>
          <cell r="C10545" t="str">
            <v>FBD</v>
          </cell>
        </row>
        <row r="10546">
          <cell r="A10546">
            <v>118383</v>
          </cell>
          <cell r="C10546" t="str">
            <v>FBD</v>
          </cell>
        </row>
        <row r="10547">
          <cell r="A10547">
            <v>129619</v>
          </cell>
          <cell r="C10547" t="str">
            <v>FBD</v>
          </cell>
        </row>
        <row r="10548">
          <cell r="A10548">
            <v>131755</v>
          </cell>
          <cell r="C10548" t="str">
            <v>FBD</v>
          </cell>
        </row>
        <row r="10549">
          <cell r="A10549">
            <v>130658</v>
          </cell>
          <cell r="C10549" t="str">
            <v>FBD</v>
          </cell>
        </row>
        <row r="10550">
          <cell r="A10550">
            <v>127169</v>
          </cell>
          <cell r="C10550" t="str">
            <v>FBD</v>
          </cell>
        </row>
        <row r="10551">
          <cell r="A10551">
            <v>126525</v>
          </cell>
          <cell r="C10551" t="str">
            <v>FBD</v>
          </cell>
        </row>
        <row r="10552">
          <cell r="A10552">
            <v>126492</v>
          </cell>
          <cell r="C10552" t="str">
            <v>FBD</v>
          </cell>
        </row>
        <row r="10553">
          <cell r="A10553">
            <v>116591</v>
          </cell>
          <cell r="C10553" t="str">
            <v>FBD</v>
          </cell>
        </row>
        <row r="10554">
          <cell r="A10554">
            <v>129269</v>
          </cell>
          <cell r="C10554" t="str">
            <v>FBD</v>
          </cell>
        </row>
        <row r="10555">
          <cell r="A10555">
            <v>131581</v>
          </cell>
          <cell r="C10555" t="str">
            <v>FBD</v>
          </cell>
        </row>
        <row r="10556">
          <cell r="A10556">
            <v>133021</v>
          </cell>
          <cell r="C10556" t="str">
            <v>FBD</v>
          </cell>
        </row>
        <row r="10557">
          <cell r="A10557">
            <v>127872</v>
          </cell>
          <cell r="C10557" t="str">
            <v>FBD</v>
          </cell>
        </row>
        <row r="10558">
          <cell r="A10558">
            <v>132193</v>
          </cell>
          <cell r="C10558" t="str">
            <v>FBD</v>
          </cell>
        </row>
        <row r="10559">
          <cell r="A10559">
            <v>128691</v>
          </cell>
          <cell r="C10559" t="str">
            <v>FBD</v>
          </cell>
        </row>
        <row r="10560">
          <cell r="A10560">
            <v>129423</v>
          </cell>
          <cell r="C10560" t="str">
            <v>FBD</v>
          </cell>
        </row>
        <row r="10561">
          <cell r="A10561">
            <v>126099</v>
          </cell>
          <cell r="C10561" t="str">
            <v>FBD</v>
          </cell>
        </row>
        <row r="10562">
          <cell r="A10562">
            <v>129928</v>
          </cell>
          <cell r="C10562" t="str">
            <v>FBD</v>
          </cell>
        </row>
        <row r="10563">
          <cell r="A10563">
            <v>127758</v>
          </cell>
          <cell r="C10563" t="str">
            <v>FBD</v>
          </cell>
        </row>
        <row r="10564">
          <cell r="A10564">
            <v>132998</v>
          </cell>
          <cell r="C10564" t="str">
            <v>FBD</v>
          </cell>
        </row>
        <row r="10565">
          <cell r="A10565">
            <v>131845</v>
          </cell>
          <cell r="C10565" t="str">
            <v>FBD</v>
          </cell>
        </row>
        <row r="10566">
          <cell r="A10566">
            <v>128737</v>
          </cell>
          <cell r="C10566" t="str">
            <v>FBD</v>
          </cell>
        </row>
        <row r="10567">
          <cell r="A10567">
            <v>126489</v>
          </cell>
          <cell r="C10567" t="str">
            <v>FBD</v>
          </cell>
        </row>
        <row r="10568">
          <cell r="A10568">
            <v>132983</v>
          </cell>
          <cell r="C10568" t="str">
            <v>FBD</v>
          </cell>
        </row>
        <row r="10569">
          <cell r="A10569">
            <v>118390</v>
          </cell>
          <cell r="C10569" t="str">
            <v>FBD</v>
          </cell>
        </row>
        <row r="10570">
          <cell r="A10570">
            <v>130668</v>
          </cell>
          <cell r="C10570" t="str">
            <v>FBD</v>
          </cell>
        </row>
        <row r="10571">
          <cell r="A10571">
            <v>130588</v>
          </cell>
          <cell r="C10571" t="str">
            <v>FBD</v>
          </cell>
        </row>
        <row r="10572">
          <cell r="A10572">
            <v>132956</v>
          </cell>
          <cell r="C10572" t="str">
            <v>FBD</v>
          </cell>
        </row>
        <row r="10573">
          <cell r="A10573">
            <v>126733</v>
          </cell>
          <cell r="C10573" t="str">
            <v>FBD</v>
          </cell>
        </row>
        <row r="10574">
          <cell r="A10574">
            <v>132938</v>
          </cell>
          <cell r="C10574" t="str">
            <v>FBD</v>
          </cell>
        </row>
        <row r="10575">
          <cell r="A10575">
            <v>131064</v>
          </cell>
          <cell r="C10575" t="str">
            <v>FBD</v>
          </cell>
        </row>
        <row r="10576">
          <cell r="A10576">
            <v>129403</v>
          </cell>
          <cell r="C10576" t="str">
            <v>FBD</v>
          </cell>
        </row>
        <row r="10577">
          <cell r="A10577">
            <v>126490</v>
          </cell>
          <cell r="C10577" t="str">
            <v>FBD</v>
          </cell>
        </row>
        <row r="10578">
          <cell r="A10578">
            <v>131017</v>
          </cell>
          <cell r="C10578" t="str">
            <v>FBD</v>
          </cell>
        </row>
        <row r="10579">
          <cell r="A10579">
            <v>130663</v>
          </cell>
          <cell r="C10579" t="str">
            <v>FBD</v>
          </cell>
        </row>
        <row r="10580">
          <cell r="A10580">
            <v>118204</v>
          </cell>
          <cell r="C10580" t="str">
            <v>FBD</v>
          </cell>
        </row>
        <row r="10581">
          <cell r="A10581">
            <v>129566</v>
          </cell>
          <cell r="C10581" t="str">
            <v>FBD</v>
          </cell>
        </row>
        <row r="10582">
          <cell r="A10582">
            <v>133038</v>
          </cell>
          <cell r="C10582" t="str">
            <v>FBD</v>
          </cell>
        </row>
        <row r="10583">
          <cell r="A10583">
            <v>128227</v>
          </cell>
          <cell r="C10583" t="str">
            <v>FBD</v>
          </cell>
        </row>
        <row r="10584">
          <cell r="A10584">
            <v>133058</v>
          </cell>
          <cell r="C10584" t="str">
            <v>FBD</v>
          </cell>
        </row>
        <row r="10585">
          <cell r="A10585">
            <v>127762</v>
          </cell>
          <cell r="C10585" t="str">
            <v>FBD</v>
          </cell>
        </row>
        <row r="10586">
          <cell r="A10586">
            <v>133089</v>
          </cell>
          <cell r="C10586" t="str">
            <v>FBD</v>
          </cell>
        </row>
        <row r="10587">
          <cell r="A10587">
            <v>130574</v>
          </cell>
          <cell r="C10587" t="str">
            <v>FBD</v>
          </cell>
        </row>
        <row r="10588">
          <cell r="A10588">
            <v>130583</v>
          </cell>
          <cell r="C10588" t="str">
            <v>FBD</v>
          </cell>
        </row>
        <row r="10589">
          <cell r="A10589">
            <v>132374</v>
          </cell>
          <cell r="C10589" t="str">
            <v>FBD</v>
          </cell>
        </row>
        <row r="10590">
          <cell r="A10590">
            <v>122049</v>
          </cell>
          <cell r="C10590" t="str">
            <v>FBD</v>
          </cell>
        </row>
        <row r="10591">
          <cell r="A10591">
            <v>126271</v>
          </cell>
          <cell r="C10591" t="str">
            <v>FBD</v>
          </cell>
        </row>
        <row r="10592">
          <cell r="A10592">
            <v>125796</v>
          </cell>
          <cell r="C10592" t="str">
            <v>FBD</v>
          </cell>
        </row>
        <row r="10593">
          <cell r="A10593">
            <v>125375</v>
          </cell>
          <cell r="C10593" t="str">
            <v>FBD</v>
          </cell>
        </row>
        <row r="10594">
          <cell r="A10594">
            <v>127105</v>
          </cell>
          <cell r="C10594" t="str">
            <v>FBD</v>
          </cell>
        </row>
        <row r="10595">
          <cell r="A10595">
            <v>127178</v>
          </cell>
          <cell r="C10595" t="str">
            <v>FBD</v>
          </cell>
        </row>
        <row r="10596">
          <cell r="A10596">
            <v>128223</v>
          </cell>
          <cell r="C10596" t="str">
            <v>FBD</v>
          </cell>
        </row>
        <row r="10597">
          <cell r="A10597">
            <v>127653</v>
          </cell>
          <cell r="C10597" t="str">
            <v>FBD</v>
          </cell>
        </row>
        <row r="10598">
          <cell r="A10598">
            <v>129535</v>
          </cell>
          <cell r="C10598" t="str">
            <v>FBD</v>
          </cell>
        </row>
        <row r="10599">
          <cell r="A10599">
            <v>128064</v>
          </cell>
          <cell r="C10599" t="str">
            <v>FBD</v>
          </cell>
        </row>
        <row r="10600">
          <cell r="A10600">
            <v>131939</v>
          </cell>
          <cell r="C10600" t="str">
            <v>FBD</v>
          </cell>
        </row>
        <row r="10601">
          <cell r="A10601">
            <v>123048</v>
          </cell>
          <cell r="C10601" t="str">
            <v>FBD</v>
          </cell>
        </row>
        <row r="10602">
          <cell r="A10602">
            <v>128224</v>
          </cell>
          <cell r="C10602" t="str">
            <v>FBD</v>
          </cell>
        </row>
        <row r="10603">
          <cell r="A10603">
            <v>128221</v>
          </cell>
          <cell r="C10603" t="str">
            <v>FBD</v>
          </cell>
        </row>
        <row r="10604">
          <cell r="A10604">
            <v>133043</v>
          </cell>
          <cell r="C10604" t="str">
            <v>FBD</v>
          </cell>
        </row>
        <row r="10605">
          <cell r="A10605">
            <v>130675</v>
          </cell>
          <cell r="C10605" t="str">
            <v>FBD</v>
          </cell>
        </row>
        <row r="10606">
          <cell r="A10606">
            <v>129581</v>
          </cell>
          <cell r="C10606" t="str">
            <v>FBD</v>
          </cell>
        </row>
        <row r="10607">
          <cell r="A10607">
            <v>129582</v>
          </cell>
          <cell r="C10607" t="str">
            <v>FBD</v>
          </cell>
        </row>
        <row r="10608">
          <cell r="A10608">
            <v>131941</v>
          </cell>
          <cell r="C10608" t="str">
            <v>FBD</v>
          </cell>
        </row>
        <row r="10609">
          <cell r="A10609">
            <v>128996</v>
          </cell>
          <cell r="C10609" t="str">
            <v>FBD</v>
          </cell>
        </row>
        <row r="10610">
          <cell r="A10610">
            <v>127444</v>
          </cell>
          <cell r="C10610" t="str">
            <v>FBD</v>
          </cell>
        </row>
        <row r="10611">
          <cell r="A10611">
            <v>130704</v>
          </cell>
          <cell r="C10611" t="str">
            <v>FBD</v>
          </cell>
        </row>
        <row r="10612">
          <cell r="A10612">
            <v>131080</v>
          </cell>
          <cell r="C10612" t="str">
            <v>FBD</v>
          </cell>
        </row>
        <row r="10613">
          <cell r="A10613">
            <v>124448</v>
          </cell>
          <cell r="C10613" t="str">
            <v>FBD</v>
          </cell>
        </row>
        <row r="10614">
          <cell r="A10614">
            <v>132966</v>
          </cell>
          <cell r="C10614" t="str">
            <v>FBD</v>
          </cell>
        </row>
        <row r="10615">
          <cell r="A10615">
            <v>128541</v>
          </cell>
          <cell r="C10615" t="str">
            <v>FBD</v>
          </cell>
        </row>
        <row r="10616">
          <cell r="A10616">
            <v>114801</v>
          </cell>
          <cell r="C10616" t="str">
            <v>FBD</v>
          </cell>
        </row>
        <row r="10617">
          <cell r="A10617">
            <v>133034</v>
          </cell>
          <cell r="C10617" t="str">
            <v>FBD</v>
          </cell>
        </row>
        <row r="10618">
          <cell r="A10618">
            <v>126499</v>
          </cell>
          <cell r="C10618" t="str">
            <v>FBD</v>
          </cell>
        </row>
        <row r="10619">
          <cell r="A10619">
            <v>130571</v>
          </cell>
          <cell r="C10619" t="str">
            <v>FBD</v>
          </cell>
        </row>
        <row r="10620">
          <cell r="A10620">
            <v>126326</v>
          </cell>
          <cell r="C10620" t="str">
            <v>FBD</v>
          </cell>
        </row>
        <row r="10621">
          <cell r="A10621">
            <v>123051</v>
          </cell>
          <cell r="C10621" t="str">
            <v>FBD</v>
          </cell>
        </row>
        <row r="10622">
          <cell r="A10622">
            <v>130676</v>
          </cell>
          <cell r="C10622" t="str">
            <v>FBD</v>
          </cell>
        </row>
        <row r="10623">
          <cell r="A10623">
            <v>118450</v>
          </cell>
          <cell r="C10623" t="str">
            <v>FBD</v>
          </cell>
        </row>
        <row r="10624">
          <cell r="A10624">
            <v>115450</v>
          </cell>
          <cell r="C10624" t="str">
            <v>FBD</v>
          </cell>
        </row>
        <row r="10625">
          <cell r="A10625">
            <v>131228</v>
          </cell>
          <cell r="C10625" t="str">
            <v>FBD</v>
          </cell>
        </row>
        <row r="10626">
          <cell r="A10626">
            <v>130572</v>
          </cell>
          <cell r="C10626" t="str">
            <v>FBD</v>
          </cell>
        </row>
        <row r="10627">
          <cell r="A10627">
            <v>131065</v>
          </cell>
          <cell r="C10627" t="str">
            <v>FBD</v>
          </cell>
        </row>
        <row r="10628">
          <cell r="A10628">
            <v>129929</v>
          </cell>
          <cell r="C10628" t="str">
            <v>FBD</v>
          </cell>
        </row>
        <row r="10629">
          <cell r="A10629">
            <v>127711</v>
          </cell>
          <cell r="C10629" t="str">
            <v>FBD</v>
          </cell>
        </row>
        <row r="10630">
          <cell r="A10630">
            <v>130670</v>
          </cell>
          <cell r="C10630" t="str">
            <v>FBD</v>
          </cell>
        </row>
        <row r="10631">
          <cell r="A10631">
            <v>133052</v>
          </cell>
          <cell r="C10631" t="str">
            <v>FBD</v>
          </cell>
        </row>
        <row r="10632">
          <cell r="A10632">
            <v>129139</v>
          </cell>
          <cell r="C10632" t="str">
            <v>FBD</v>
          </cell>
        </row>
        <row r="10633">
          <cell r="A10633">
            <v>130772</v>
          </cell>
          <cell r="C10633" t="str">
            <v>FBD</v>
          </cell>
        </row>
        <row r="10634">
          <cell r="A10634">
            <v>129927</v>
          </cell>
          <cell r="C10634" t="str">
            <v>FBD</v>
          </cell>
        </row>
        <row r="10635">
          <cell r="A10635">
            <v>127167</v>
          </cell>
          <cell r="C10635" t="str">
            <v>FBD</v>
          </cell>
        </row>
        <row r="10636">
          <cell r="A10636">
            <v>129574</v>
          </cell>
          <cell r="C10636" t="str">
            <v>FBD</v>
          </cell>
        </row>
        <row r="10637">
          <cell r="A10637">
            <v>132796</v>
          </cell>
          <cell r="C10637" t="str">
            <v>FBD</v>
          </cell>
        </row>
        <row r="10638">
          <cell r="A10638">
            <v>130667</v>
          </cell>
          <cell r="C10638" t="str">
            <v>FBD</v>
          </cell>
        </row>
        <row r="10639">
          <cell r="A10639">
            <v>127153</v>
          </cell>
          <cell r="C10639" t="str">
            <v>FBD</v>
          </cell>
        </row>
        <row r="10640">
          <cell r="A10640">
            <v>129925</v>
          </cell>
          <cell r="C10640" t="str">
            <v>FBD</v>
          </cell>
        </row>
        <row r="10641">
          <cell r="A10641">
            <v>133060</v>
          </cell>
          <cell r="C10641" t="str">
            <v>FBD</v>
          </cell>
        </row>
        <row r="10642">
          <cell r="A10642">
            <v>118375</v>
          </cell>
          <cell r="C10642" t="str">
            <v>FBD</v>
          </cell>
        </row>
        <row r="10643">
          <cell r="A10643">
            <v>122422</v>
          </cell>
          <cell r="C10643" t="str">
            <v>FBD</v>
          </cell>
        </row>
        <row r="10644">
          <cell r="A10644">
            <v>130279</v>
          </cell>
          <cell r="C10644" t="str">
            <v>FBD</v>
          </cell>
        </row>
        <row r="10645">
          <cell r="A10645">
            <v>132195</v>
          </cell>
          <cell r="C10645" t="str">
            <v>FBD</v>
          </cell>
        </row>
        <row r="10646">
          <cell r="A10646">
            <v>133546</v>
          </cell>
          <cell r="C10646" t="str">
            <v>FBD</v>
          </cell>
        </row>
        <row r="10647">
          <cell r="A10647">
            <v>130162</v>
          </cell>
          <cell r="C10647" t="str">
            <v>FBD</v>
          </cell>
        </row>
        <row r="10648">
          <cell r="A10648">
            <v>126049</v>
          </cell>
          <cell r="C10648" t="str">
            <v>FBD</v>
          </cell>
        </row>
        <row r="10649">
          <cell r="A10649">
            <v>126730</v>
          </cell>
          <cell r="C10649" t="str">
            <v>FBD</v>
          </cell>
        </row>
        <row r="10650">
          <cell r="A10650">
            <v>131110</v>
          </cell>
          <cell r="C10650" t="str">
            <v>FBD</v>
          </cell>
        </row>
        <row r="10651">
          <cell r="A10651">
            <v>132364</v>
          </cell>
          <cell r="C10651" t="str">
            <v>FBD</v>
          </cell>
        </row>
        <row r="10652">
          <cell r="A10652">
            <v>133016</v>
          </cell>
          <cell r="C10652" t="str">
            <v>FBD</v>
          </cell>
        </row>
        <row r="10653">
          <cell r="A10653">
            <v>133055</v>
          </cell>
          <cell r="C10653" t="str">
            <v>FBD</v>
          </cell>
        </row>
        <row r="10654">
          <cell r="A10654">
            <v>133091</v>
          </cell>
          <cell r="C10654" t="str">
            <v>FBD</v>
          </cell>
        </row>
        <row r="10655">
          <cell r="A10655">
            <v>128521</v>
          </cell>
          <cell r="C10655" t="str">
            <v>FBD</v>
          </cell>
        </row>
        <row r="10656">
          <cell r="A10656">
            <v>129864</v>
          </cell>
          <cell r="C10656" t="str">
            <v>FBD</v>
          </cell>
        </row>
        <row r="10657">
          <cell r="A10657">
            <v>126487</v>
          </cell>
          <cell r="C10657" t="str">
            <v>FBD</v>
          </cell>
        </row>
        <row r="10658">
          <cell r="A10658">
            <v>129428</v>
          </cell>
          <cell r="C10658" t="str">
            <v>FBD</v>
          </cell>
        </row>
        <row r="10659">
          <cell r="A10659">
            <v>130280</v>
          </cell>
          <cell r="C10659" t="str">
            <v>FBD</v>
          </cell>
        </row>
        <row r="10660">
          <cell r="A10660">
            <v>131542</v>
          </cell>
          <cell r="C10660" t="str">
            <v>FBD</v>
          </cell>
        </row>
        <row r="10661">
          <cell r="A10661">
            <v>129571</v>
          </cell>
          <cell r="C10661" t="str">
            <v>FBD</v>
          </cell>
        </row>
        <row r="10662">
          <cell r="A10662">
            <v>130665</v>
          </cell>
          <cell r="C10662" t="str">
            <v>FBD</v>
          </cell>
        </row>
        <row r="10663">
          <cell r="A10663">
            <v>133061</v>
          </cell>
          <cell r="C10663" t="str">
            <v>FBD</v>
          </cell>
        </row>
        <row r="10664">
          <cell r="A10664">
            <v>131880</v>
          </cell>
          <cell r="C10664" t="str">
            <v>FBD</v>
          </cell>
        </row>
        <row r="10665">
          <cell r="A10665">
            <v>130757</v>
          </cell>
          <cell r="C10665" t="str">
            <v>FBD</v>
          </cell>
        </row>
        <row r="10666">
          <cell r="A10666">
            <v>123023</v>
          </cell>
          <cell r="C10666" t="str">
            <v>FBD</v>
          </cell>
        </row>
        <row r="10667">
          <cell r="A10667">
            <v>133001</v>
          </cell>
          <cell r="C10667" t="str">
            <v>FBD</v>
          </cell>
        </row>
        <row r="10668">
          <cell r="A10668">
            <v>128263</v>
          </cell>
          <cell r="C10668" t="str">
            <v>FBD</v>
          </cell>
        </row>
        <row r="10669">
          <cell r="A10669">
            <v>124509</v>
          </cell>
          <cell r="C10669" t="str">
            <v>FBD</v>
          </cell>
        </row>
        <row r="10670">
          <cell r="A10670">
            <v>130281</v>
          </cell>
          <cell r="C10670" t="str">
            <v>FBD</v>
          </cell>
        </row>
        <row r="10671">
          <cell r="A10671">
            <v>128228</v>
          </cell>
          <cell r="C10671" t="str">
            <v>FBD</v>
          </cell>
        </row>
        <row r="10672">
          <cell r="A10672">
            <v>132965</v>
          </cell>
          <cell r="C10672" t="str">
            <v>FBD</v>
          </cell>
        </row>
        <row r="10673">
          <cell r="A10673">
            <v>130462</v>
          </cell>
          <cell r="C10673" t="str">
            <v>FBD</v>
          </cell>
        </row>
        <row r="10674">
          <cell r="A10674">
            <v>127409</v>
          </cell>
          <cell r="C10674" t="str">
            <v>FBD</v>
          </cell>
        </row>
        <row r="10675">
          <cell r="A10675">
            <v>130560</v>
          </cell>
          <cell r="C10675" t="str">
            <v>FBD</v>
          </cell>
        </row>
        <row r="10676">
          <cell r="A10676">
            <v>130282</v>
          </cell>
          <cell r="C10676" t="str">
            <v>FBD</v>
          </cell>
        </row>
        <row r="10677">
          <cell r="A10677">
            <v>129424</v>
          </cell>
          <cell r="C10677" t="str">
            <v>FBD</v>
          </cell>
        </row>
        <row r="10678">
          <cell r="A10678">
            <v>133018</v>
          </cell>
          <cell r="C10678" t="str">
            <v>FBD</v>
          </cell>
        </row>
        <row r="10679">
          <cell r="A10679">
            <v>130657</v>
          </cell>
          <cell r="C10679" t="str">
            <v>FBD</v>
          </cell>
        </row>
        <row r="10680">
          <cell r="A10680">
            <v>124820</v>
          </cell>
          <cell r="C10680" t="str">
            <v>FBD</v>
          </cell>
        </row>
        <row r="10681">
          <cell r="A10681">
            <v>111396</v>
          </cell>
          <cell r="C10681" t="str">
            <v>FBD</v>
          </cell>
        </row>
        <row r="10682">
          <cell r="A10682">
            <v>130573</v>
          </cell>
          <cell r="C10682" t="str">
            <v>FBD</v>
          </cell>
        </row>
        <row r="10683">
          <cell r="A10683">
            <v>131749</v>
          </cell>
          <cell r="C10683" t="str">
            <v>FBD</v>
          </cell>
        </row>
        <row r="10684">
          <cell r="A10684">
            <v>130575</v>
          </cell>
          <cell r="C10684" t="str">
            <v>FBD</v>
          </cell>
        </row>
        <row r="10685">
          <cell r="A10685">
            <v>128248</v>
          </cell>
          <cell r="C10685" t="str">
            <v>FBD</v>
          </cell>
        </row>
        <row r="10686">
          <cell r="A10686">
            <v>131290</v>
          </cell>
          <cell r="C10686" t="str">
            <v>FBD</v>
          </cell>
        </row>
        <row r="10687">
          <cell r="A10687">
            <v>129879</v>
          </cell>
          <cell r="C10687" t="str">
            <v>FBD</v>
          </cell>
        </row>
        <row r="10688">
          <cell r="A10688">
            <v>132971</v>
          </cell>
          <cell r="C10688" t="str">
            <v>FBD</v>
          </cell>
        </row>
        <row r="10689">
          <cell r="A10689">
            <v>127739</v>
          </cell>
          <cell r="C10689" t="str">
            <v>FBD</v>
          </cell>
        </row>
        <row r="10690">
          <cell r="A10690">
            <v>127155</v>
          </cell>
          <cell r="C10690" t="str">
            <v>FBD</v>
          </cell>
        </row>
        <row r="10691">
          <cell r="A10691">
            <v>129633</v>
          </cell>
          <cell r="C10691" t="str">
            <v>FBD</v>
          </cell>
        </row>
        <row r="10692">
          <cell r="A10692">
            <v>122793</v>
          </cell>
          <cell r="C10692" t="str">
            <v>FBD</v>
          </cell>
        </row>
        <row r="10693">
          <cell r="A10693">
            <v>130980</v>
          </cell>
          <cell r="C10693" t="str">
            <v>FBD</v>
          </cell>
        </row>
        <row r="10694">
          <cell r="A10694">
            <v>114362</v>
          </cell>
          <cell r="C10694" t="str">
            <v>FBD</v>
          </cell>
        </row>
        <row r="10695">
          <cell r="A10695">
            <v>131637</v>
          </cell>
          <cell r="C10695" t="str">
            <v>FBD</v>
          </cell>
        </row>
        <row r="10696">
          <cell r="A10696">
            <v>129307</v>
          </cell>
          <cell r="C10696" t="str">
            <v>FBD</v>
          </cell>
        </row>
        <row r="10697">
          <cell r="A10697">
            <v>130547</v>
          </cell>
          <cell r="C10697" t="str">
            <v>FBD</v>
          </cell>
        </row>
        <row r="10698">
          <cell r="A10698">
            <v>132588</v>
          </cell>
          <cell r="C10698" t="str">
            <v>FBD</v>
          </cell>
        </row>
        <row r="10699">
          <cell r="A10699">
            <v>133298</v>
          </cell>
          <cell r="C10699" t="str">
            <v>FBD</v>
          </cell>
        </row>
        <row r="10700">
          <cell r="A10700">
            <v>129545</v>
          </cell>
          <cell r="C10700" t="str">
            <v>FBD</v>
          </cell>
        </row>
        <row r="10701">
          <cell r="A10701">
            <v>124379</v>
          </cell>
          <cell r="C10701" t="str">
            <v>FBD</v>
          </cell>
        </row>
        <row r="10702">
          <cell r="A10702">
            <v>115155</v>
          </cell>
          <cell r="C10702" t="str">
            <v>FBD</v>
          </cell>
        </row>
        <row r="10703">
          <cell r="A10703">
            <v>123501</v>
          </cell>
          <cell r="C10703" t="str">
            <v>FBD</v>
          </cell>
        </row>
        <row r="10704">
          <cell r="A10704">
            <v>110231</v>
          </cell>
          <cell r="C10704" t="str">
            <v>FBD</v>
          </cell>
        </row>
        <row r="10705">
          <cell r="A10705">
            <v>128558</v>
          </cell>
          <cell r="C10705" t="str">
            <v>FBD</v>
          </cell>
        </row>
        <row r="10706">
          <cell r="A10706">
            <v>111652</v>
          </cell>
          <cell r="C10706" t="str">
            <v>FBD</v>
          </cell>
        </row>
        <row r="10707">
          <cell r="A10707">
            <v>130349</v>
          </cell>
          <cell r="C10707" t="str">
            <v>CORP</v>
          </cell>
        </row>
        <row r="10708">
          <cell r="A10708">
            <v>109799</v>
          </cell>
          <cell r="C10708" t="str">
            <v>CORP</v>
          </cell>
        </row>
        <row r="10709">
          <cell r="A10709">
            <v>115997</v>
          </cell>
          <cell r="C10709" t="str">
            <v>CORP</v>
          </cell>
        </row>
        <row r="10710">
          <cell r="A10710">
            <v>114967</v>
          </cell>
          <cell r="C10710" t="str">
            <v>CORP</v>
          </cell>
        </row>
        <row r="10711">
          <cell r="A10711">
            <v>115937</v>
          </cell>
          <cell r="C10711" t="str">
            <v>CORP</v>
          </cell>
        </row>
        <row r="10712">
          <cell r="A10712">
            <v>106267</v>
          </cell>
          <cell r="C10712" t="str">
            <v>CORP</v>
          </cell>
        </row>
        <row r="10713">
          <cell r="A10713">
            <v>98983</v>
          </cell>
          <cell r="C10713" t="str">
            <v>CORP</v>
          </cell>
        </row>
        <row r="10714">
          <cell r="A10714">
            <v>101939</v>
          </cell>
          <cell r="C10714" t="str">
            <v>CORP</v>
          </cell>
        </row>
        <row r="10715">
          <cell r="A10715">
            <v>118574</v>
          </cell>
          <cell r="C10715" t="str">
            <v>CORP</v>
          </cell>
        </row>
        <row r="10716">
          <cell r="A10716">
            <v>101555</v>
          </cell>
          <cell r="C10716" t="str">
            <v>CORP</v>
          </cell>
        </row>
        <row r="10717">
          <cell r="A10717">
            <v>122551</v>
          </cell>
          <cell r="C10717" t="str">
            <v>CORP</v>
          </cell>
        </row>
        <row r="10718">
          <cell r="A10718">
            <v>116162</v>
          </cell>
          <cell r="C10718" t="str">
            <v>CORP</v>
          </cell>
        </row>
        <row r="10719">
          <cell r="A10719">
            <v>122193</v>
          </cell>
          <cell r="C10719" t="str">
            <v>CORP</v>
          </cell>
        </row>
        <row r="10720">
          <cell r="A10720">
            <v>120384</v>
          </cell>
          <cell r="C10720" t="str">
            <v>CORP</v>
          </cell>
        </row>
        <row r="10721">
          <cell r="A10721">
            <v>120843</v>
          </cell>
          <cell r="C10721" t="str">
            <v>CORP</v>
          </cell>
        </row>
        <row r="10722">
          <cell r="A10722">
            <v>120817</v>
          </cell>
          <cell r="C10722" t="str">
            <v>CORP</v>
          </cell>
        </row>
        <row r="10723">
          <cell r="A10723">
            <v>116816</v>
          </cell>
          <cell r="C10723" t="str">
            <v>CORP</v>
          </cell>
        </row>
        <row r="10724">
          <cell r="A10724">
            <v>109852</v>
          </cell>
          <cell r="C10724" t="str">
            <v>CORP</v>
          </cell>
        </row>
        <row r="10725">
          <cell r="A10725">
            <v>120983</v>
          </cell>
          <cell r="C10725" t="str">
            <v>CORP</v>
          </cell>
        </row>
        <row r="10726">
          <cell r="A10726">
            <v>97428</v>
          </cell>
          <cell r="C10726" t="str">
            <v>CORP</v>
          </cell>
        </row>
        <row r="10727">
          <cell r="A10727">
            <v>122645</v>
          </cell>
          <cell r="C10727" t="str">
            <v>CORP</v>
          </cell>
        </row>
        <row r="10728">
          <cell r="A10728">
            <v>103689</v>
          </cell>
          <cell r="C10728" t="str">
            <v>CORP</v>
          </cell>
        </row>
        <row r="10729">
          <cell r="A10729">
            <v>107746</v>
          </cell>
          <cell r="C10729" t="str">
            <v>CORP</v>
          </cell>
        </row>
        <row r="10730">
          <cell r="A10730">
            <v>123887</v>
          </cell>
          <cell r="C10730" t="str">
            <v>CORP</v>
          </cell>
        </row>
        <row r="10731">
          <cell r="A10731">
            <v>124234</v>
          </cell>
          <cell r="C10731" t="str">
            <v>CORP</v>
          </cell>
        </row>
        <row r="10732">
          <cell r="A10732">
            <v>128841</v>
          </cell>
          <cell r="C10732" t="str">
            <v>CORP</v>
          </cell>
        </row>
        <row r="10733">
          <cell r="A10733">
            <v>131944</v>
          </cell>
          <cell r="C10733" t="str">
            <v>CORP</v>
          </cell>
        </row>
        <row r="10734">
          <cell r="A10734">
            <v>130346</v>
          </cell>
          <cell r="C10734" t="str">
            <v>CORP</v>
          </cell>
        </row>
        <row r="10735">
          <cell r="A10735">
            <v>124066</v>
          </cell>
          <cell r="C10735" t="str">
            <v>CORP</v>
          </cell>
        </row>
        <row r="10736">
          <cell r="A10736">
            <v>132779</v>
          </cell>
          <cell r="C10736" t="str">
            <v>CORP</v>
          </cell>
        </row>
        <row r="10737">
          <cell r="A10737">
            <v>128229</v>
          </cell>
          <cell r="C10737" t="str">
            <v>CORP</v>
          </cell>
        </row>
        <row r="10738">
          <cell r="A10738">
            <v>128955</v>
          </cell>
          <cell r="C10738" t="str">
            <v>CORP</v>
          </cell>
        </row>
        <row r="10739">
          <cell r="A10739">
            <v>127050</v>
          </cell>
          <cell r="C10739" t="str">
            <v>CORP</v>
          </cell>
        </row>
        <row r="10740">
          <cell r="A10740">
            <v>130347</v>
          </cell>
          <cell r="C10740" t="str">
            <v>CORP</v>
          </cell>
        </row>
        <row r="10741">
          <cell r="A10741">
            <v>129958</v>
          </cell>
          <cell r="C10741" t="str">
            <v>CORP</v>
          </cell>
        </row>
        <row r="10742">
          <cell r="A10742">
            <v>132752</v>
          </cell>
          <cell r="C10742" t="str">
            <v>CORP</v>
          </cell>
        </row>
        <row r="10743">
          <cell r="A10743">
            <v>129652</v>
          </cell>
          <cell r="C10743" t="str">
            <v>CORP</v>
          </cell>
        </row>
        <row r="10744">
          <cell r="A10744">
            <v>129339</v>
          </cell>
          <cell r="C10744" t="str">
            <v>CORP</v>
          </cell>
        </row>
        <row r="10745">
          <cell r="A10745">
            <v>131887</v>
          </cell>
          <cell r="C10745" t="str">
            <v>CORP</v>
          </cell>
        </row>
        <row r="10746">
          <cell r="A10746">
            <v>133257</v>
          </cell>
          <cell r="C10746" t="str">
            <v>CORP</v>
          </cell>
        </row>
        <row r="10747">
          <cell r="A10747">
            <v>126031</v>
          </cell>
          <cell r="C10747" t="str">
            <v>CORP</v>
          </cell>
        </row>
        <row r="10748">
          <cell r="A10748">
            <v>129651</v>
          </cell>
          <cell r="C10748" t="str">
            <v>CORP</v>
          </cell>
        </row>
        <row r="10749">
          <cell r="A10749">
            <v>129493</v>
          </cell>
          <cell r="C10749" t="str">
            <v>CORP</v>
          </cell>
        </row>
        <row r="10750">
          <cell r="A10750">
            <v>133264</v>
          </cell>
          <cell r="C10750" t="str">
            <v>CORP</v>
          </cell>
        </row>
        <row r="10751">
          <cell r="A10751">
            <v>130447</v>
          </cell>
          <cell r="C10751" t="str">
            <v>CORP</v>
          </cell>
        </row>
        <row r="10752">
          <cell r="A10752">
            <v>131945</v>
          </cell>
          <cell r="C10752" t="str">
            <v>CORP</v>
          </cell>
        </row>
        <row r="10753">
          <cell r="A10753">
            <v>128605</v>
          </cell>
          <cell r="C10753" t="str">
            <v>CORP</v>
          </cell>
        </row>
        <row r="10754">
          <cell r="A10754">
            <v>130448</v>
          </cell>
          <cell r="C10754" t="str">
            <v>CORP</v>
          </cell>
        </row>
        <row r="10755">
          <cell r="A10755">
            <v>2453</v>
          </cell>
          <cell r="C10755" t="str">
            <v>CORP</v>
          </cell>
        </row>
        <row r="10756">
          <cell r="A10756">
            <v>81649</v>
          </cell>
          <cell r="C10756" t="str">
            <v>CORP</v>
          </cell>
        </row>
        <row r="10757">
          <cell r="A10757">
            <v>91287</v>
          </cell>
          <cell r="C10757" t="str">
            <v>CORP</v>
          </cell>
        </row>
        <row r="10758">
          <cell r="A10758">
            <v>112252</v>
          </cell>
          <cell r="C10758" t="str">
            <v>CORP</v>
          </cell>
        </row>
        <row r="10759">
          <cell r="A10759">
            <v>104028</v>
          </cell>
          <cell r="C10759" t="str">
            <v>CORP</v>
          </cell>
        </row>
        <row r="10760">
          <cell r="A10760">
            <v>126847</v>
          </cell>
          <cell r="C10760" t="str">
            <v>CORP</v>
          </cell>
        </row>
        <row r="10761">
          <cell r="A10761">
            <v>111695</v>
          </cell>
          <cell r="C10761" t="str">
            <v>CORP</v>
          </cell>
        </row>
        <row r="10762">
          <cell r="A10762">
            <v>114267</v>
          </cell>
          <cell r="C10762" t="str">
            <v>CORP</v>
          </cell>
        </row>
        <row r="10763">
          <cell r="A10763">
            <v>111656</v>
          </cell>
          <cell r="C10763" t="str">
            <v>CORP</v>
          </cell>
        </row>
        <row r="10764">
          <cell r="A10764">
            <v>117128</v>
          </cell>
          <cell r="C10764" t="str">
            <v>CORP</v>
          </cell>
        </row>
        <row r="10765">
          <cell r="A10765">
            <v>114515</v>
          </cell>
          <cell r="C10765" t="str">
            <v>CORP</v>
          </cell>
        </row>
        <row r="10766">
          <cell r="A10766">
            <v>119263</v>
          </cell>
          <cell r="C10766" t="str">
            <v>CORP</v>
          </cell>
        </row>
        <row r="10767">
          <cell r="A10767">
            <v>122234</v>
          </cell>
          <cell r="C10767" t="str">
            <v>CORP</v>
          </cell>
        </row>
        <row r="10768">
          <cell r="A10768">
            <v>117801</v>
          </cell>
          <cell r="C10768" t="str">
            <v>CORP</v>
          </cell>
        </row>
        <row r="10769">
          <cell r="A10769">
            <v>121641</v>
          </cell>
          <cell r="C10769" t="str">
            <v>CORP</v>
          </cell>
        </row>
        <row r="10770">
          <cell r="A10770">
            <v>127830</v>
          </cell>
          <cell r="C10770" t="str">
            <v>CORP</v>
          </cell>
        </row>
        <row r="10771">
          <cell r="A10771">
            <v>120472</v>
          </cell>
          <cell r="C10771" t="str">
            <v>CORP</v>
          </cell>
        </row>
        <row r="10772">
          <cell r="A10772">
            <v>123086</v>
          </cell>
          <cell r="C10772" t="str">
            <v>CORP</v>
          </cell>
        </row>
        <row r="10773">
          <cell r="A10773">
            <v>120603</v>
          </cell>
          <cell r="C10773" t="str">
            <v>CORP</v>
          </cell>
        </row>
        <row r="10774">
          <cell r="A10774">
            <v>119778</v>
          </cell>
          <cell r="C10774" t="str">
            <v>CORP</v>
          </cell>
        </row>
        <row r="10775">
          <cell r="A10775">
            <v>121981</v>
          </cell>
          <cell r="C10775" t="str">
            <v>CORP</v>
          </cell>
        </row>
        <row r="10776">
          <cell r="A10776">
            <v>127054</v>
          </cell>
          <cell r="C10776" t="str">
            <v>CORP</v>
          </cell>
        </row>
        <row r="10777">
          <cell r="A10777">
            <v>131473</v>
          </cell>
          <cell r="C10777" t="str">
            <v>CORP</v>
          </cell>
        </row>
        <row r="10778">
          <cell r="A10778">
            <v>130548</v>
          </cell>
          <cell r="C10778" t="str">
            <v>CORP</v>
          </cell>
        </row>
        <row r="10779">
          <cell r="A10779">
            <v>131342</v>
          </cell>
          <cell r="C10779" t="str">
            <v>CORP</v>
          </cell>
        </row>
        <row r="10780">
          <cell r="A10780">
            <v>122640</v>
          </cell>
          <cell r="C10780" t="str">
            <v>CORP</v>
          </cell>
        </row>
        <row r="10781">
          <cell r="A10781">
            <v>127489</v>
          </cell>
          <cell r="C10781" t="str">
            <v>CORP</v>
          </cell>
        </row>
        <row r="10782">
          <cell r="A10782">
            <v>119280</v>
          </cell>
          <cell r="C10782" t="str">
            <v>CORP</v>
          </cell>
        </row>
        <row r="10783">
          <cell r="A10783">
            <v>109319</v>
          </cell>
          <cell r="C10783" t="str">
            <v>CORP</v>
          </cell>
        </row>
        <row r="10784">
          <cell r="A10784">
            <v>110060</v>
          </cell>
          <cell r="C10784" t="str">
            <v>CORP</v>
          </cell>
        </row>
        <row r="10785">
          <cell r="A10785">
            <v>115930</v>
          </cell>
          <cell r="C10785" t="str">
            <v>CORP</v>
          </cell>
        </row>
        <row r="10786">
          <cell r="A10786">
            <v>124223</v>
          </cell>
          <cell r="C10786" t="str">
            <v>CORP</v>
          </cell>
        </row>
        <row r="10787">
          <cell r="A10787">
            <v>95432</v>
          </cell>
          <cell r="C10787" t="str">
            <v>CORP</v>
          </cell>
        </row>
        <row r="10788">
          <cell r="A10788">
            <v>117615</v>
          </cell>
          <cell r="C10788" t="str">
            <v>CORP</v>
          </cell>
        </row>
        <row r="10789">
          <cell r="A10789">
            <v>122164</v>
          </cell>
          <cell r="C10789" t="str">
            <v>CORP</v>
          </cell>
        </row>
        <row r="10790">
          <cell r="A10790">
            <v>114738</v>
          </cell>
          <cell r="C10790" t="str">
            <v>CORP</v>
          </cell>
        </row>
        <row r="10791">
          <cell r="A10791">
            <v>111088</v>
          </cell>
          <cell r="C10791" t="str">
            <v>CORP</v>
          </cell>
        </row>
        <row r="10792">
          <cell r="A10792">
            <v>115336</v>
          </cell>
          <cell r="C10792" t="str">
            <v>CORP</v>
          </cell>
        </row>
        <row r="10793">
          <cell r="A10793">
            <v>129773</v>
          </cell>
          <cell r="C10793" t="str">
            <v>CORP</v>
          </cell>
        </row>
        <row r="10794">
          <cell r="A10794">
            <v>122790</v>
          </cell>
          <cell r="C10794" t="str">
            <v>CORP</v>
          </cell>
        </row>
        <row r="10795">
          <cell r="A10795">
            <v>127427</v>
          </cell>
          <cell r="C10795" t="str">
            <v>CORP</v>
          </cell>
        </row>
        <row r="10796">
          <cell r="A10796">
            <v>123452</v>
          </cell>
          <cell r="C10796" t="str">
            <v>CORP</v>
          </cell>
        </row>
        <row r="10797">
          <cell r="A10797">
            <v>124216</v>
          </cell>
          <cell r="C10797" t="str">
            <v>CORP</v>
          </cell>
        </row>
        <row r="10798">
          <cell r="A10798">
            <v>133535</v>
          </cell>
          <cell r="C10798" t="str">
            <v>CORP</v>
          </cell>
        </row>
        <row r="10799">
          <cell r="A10799">
            <v>133296</v>
          </cell>
          <cell r="C10799" t="str">
            <v>CORP</v>
          </cell>
        </row>
        <row r="10800">
          <cell r="A10800">
            <v>128873</v>
          </cell>
          <cell r="C10800" t="str">
            <v>CORP</v>
          </cell>
        </row>
        <row r="10801">
          <cell r="A10801">
            <v>129495</v>
          </cell>
          <cell r="C10801" t="str">
            <v>CORP</v>
          </cell>
        </row>
        <row r="10802">
          <cell r="A10802">
            <v>129517</v>
          </cell>
          <cell r="C10802" t="str">
            <v>CORP</v>
          </cell>
        </row>
        <row r="10803">
          <cell r="A10803">
            <v>124435</v>
          </cell>
          <cell r="C10803" t="str">
            <v>CORP</v>
          </cell>
        </row>
        <row r="10804">
          <cell r="A10804">
            <v>133030</v>
          </cell>
          <cell r="C10804" t="str">
            <v>CORP</v>
          </cell>
        </row>
        <row r="10805">
          <cell r="A10805">
            <v>131446</v>
          </cell>
          <cell r="C10805" t="str">
            <v>CORP</v>
          </cell>
        </row>
        <row r="10806">
          <cell r="A10806">
            <v>130362</v>
          </cell>
          <cell r="C10806" t="str">
            <v>CORP</v>
          </cell>
        </row>
        <row r="10807">
          <cell r="A10807">
            <v>129459</v>
          </cell>
          <cell r="C10807" t="str">
            <v>CORP</v>
          </cell>
        </row>
        <row r="10808">
          <cell r="A10808">
            <v>133129</v>
          </cell>
          <cell r="C10808" t="str">
            <v>CORP</v>
          </cell>
        </row>
        <row r="10809">
          <cell r="A10809">
            <v>131464</v>
          </cell>
          <cell r="C10809" t="str">
            <v>CORP</v>
          </cell>
        </row>
        <row r="10810">
          <cell r="A10810">
            <v>122778</v>
          </cell>
          <cell r="C10810" t="str">
            <v>CORP</v>
          </cell>
        </row>
        <row r="10811">
          <cell r="A10811">
            <v>131106</v>
          </cell>
          <cell r="C10811" t="str">
            <v>CORP</v>
          </cell>
        </row>
        <row r="10812">
          <cell r="A10812">
            <v>129746</v>
          </cell>
          <cell r="C10812" t="str">
            <v>CORP</v>
          </cell>
        </row>
        <row r="10813">
          <cell r="A10813">
            <v>131628</v>
          </cell>
          <cell r="C10813" t="str">
            <v>CORP</v>
          </cell>
        </row>
        <row r="10814">
          <cell r="A10814">
            <v>131479</v>
          </cell>
          <cell r="C10814" t="str">
            <v>CORP</v>
          </cell>
        </row>
        <row r="10815">
          <cell r="A10815">
            <v>129227</v>
          </cell>
          <cell r="C10815" t="str">
            <v>CORP</v>
          </cell>
        </row>
        <row r="10816">
          <cell r="A10816">
            <v>127130</v>
          </cell>
          <cell r="C10816" t="str">
            <v>CORP</v>
          </cell>
        </row>
        <row r="10817">
          <cell r="A10817">
            <v>122492</v>
          </cell>
          <cell r="C10817" t="str">
            <v>CORP</v>
          </cell>
        </row>
        <row r="10818">
          <cell r="A10818">
            <v>129279</v>
          </cell>
          <cell r="C10818" t="str">
            <v>CORP</v>
          </cell>
        </row>
        <row r="10819">
          <cell r="A10819">
            <v>131793</v>
          </cell>
          <cell r="C10819" t="str">
            <v>CORP</v>
          </cell>
        </row>
        <row r="10820">
          <cell r="A10820">
            <v>133074</v>
          </cell>
          <cell r="C10820" t="str">
            <v>CORP</v>
          </cell>
        </row>
        <row r="10821">
          <cell r="A10821">
            <v>129257</v>
          </cell>
          <cell r="C10821" t="str">
            <v>CORP</v>
          </cell>
        </row>
        <row r="10822">
          <cell r="A10822">
            <v>131459</v>
          </cell>
          <cell r="C10822" t="str">
            <v>CORP</v>
          </cell>
        </row>
        <row r="10823">
          <cell r="A10823">
            <v>124664</v>
          </cell>
          <cell r="C10823" t="str">
            <v>CORP</v>
          </cell>
        </row>
        <row r="10824">
          <cell r="A10824">
            <v>126333</v>
          </cell>
          <cell r="C10824" t="str">
            <v>CORP</v>
          </cell>
        </row>
        <row r="10825">
          <cell r="A10825">
            <v>130248</v>
          </cell>
          <cell r="C10825" t="str">
            <v>CORP</v>
          </cell>
        </row>
        <row r="10826">
          <cell r="A10826">
            <v>130180</v>
          </cell>
          <cell r="C10826" t="str">
            <v>CORP</v>
          </cell>
        </row>
        <row r="10827">
          <cell r="A10827">
            <v>132390</v>
          </cell>
          <cell r="C10827" t="str">
            <v>CORP</v>
          </cell>
        </row>
        <row r="10828">
          <cell r="A10828">
            <v>129988</v>
          </cell>
          <cell r="C10828" t="str">
            <v>CORP</v>
          </cell>
        </row>
        <row r="10829">
          <cell r="A10829">
            <v>133301</v>
          </cell>
          <cell r="C10829" t="str">
            <v>CORP</v>
          </cell>
        </row>
        <row r="10830">
          <cell r="A10830">
            <v>131868</v>
          </cell>
          <cell r="C10830" t="str">
            <v>CORP</v>
          </cell>
        </row>
        <row r="10831">
          <cell r="A10831">
            <v>129728</v>
          </cell>
          <cell r="C10831" t="str">
            <v>CORP</v>
          </cell>
        </row>
        <row r="10832">
          <cell r="A10832">
            <v>129492</v>
          </cell>
          <cell r="C10832" t="str">
            <v>CORP</v>
          </cell>
        </row>
        <row r="10833">
          <cell r="A10833">
            <v>129989</v>
          </cell>
          <cell r="C10833" t="str">
            <v>CORP</v>
          </cell>
        </row>
        <row r="10834">
          <cell r="A10834">
            <v>129460</v>
          </cell>
          <cell r="C10834" t="str">
            <v>CORP</v>
          </cell>
        </row>
        <row r="10835">
          <cell r="A10835">
            <v>122880</v>
          </cell>
          <cell r="C10835" t="str">
            <v>CORP</v>
          </cell>
        </row>
        <row r="10836">
          <cell r="A10836">
            <v>125878</v>
          </cell>
          <cell r="C10836" t="str">
            <v>CORP</v>
          </cell>
        </row>
        <row r="10837">
          <cell r="A10837">
            <v>133522</v>
          </cell>
          <cell r="C10837" t="str">
            <v>CORP</v>
          </cell>
        </row>
        <row r="10838">
          <cell r="A10838">
            <v>131928</v>
          </cell>
          <cell r="C10838" t="str">
            <v>CORP</v>
          </cell>
        </row>
        <row r="10839">
          <cell r="A10839">
            <v>128580</v>
          </cell>
          <cell r="C10839" t="str">
            <v>CORP</v>
          </cell>
        </row>
        <row r="10840">
          <cell r="A10840">
            <v>129040</v>
          </cell>
          <cell r="C10840" t="str">
            <v>CORP</v>
          </cell>
        </row>
        <row r="10841">
          <cell r="A10841">
            <v>120805</v>
          </cell>
          <cell r="C10841" t="str">
            <v>CORP</v>
          </cell>
        </row>
        <row r="10842">
          <cell r="A10842">
            <v>130780</v>
          </cell>
          <cell r="C10842" t="str">
            <v>CORP</v>
          </cell>
        </row>
        <row r="10843">
          <cell r="A10843">
            <v>131647</v>
          </cell>
          <cell r="C10843" t="str">
            <v>CORP</v>
          </cell>
        </row>
        <row r="10844">
          <cell r="A10844">
            <v>128275</v>
          </cell>
          <cell r="C10844" t="str">
            <v>CORP</v>
          </cell>
        </row>
        <row r="10845">
          <cell r="A10845">
            <v>131241</v>
          </cell>
          <cell r="C10845" t="str">
            <v>CORP</v>
          </cell>
        </row>
        <row r="10846">
          <cell r="A10846">
            <v>132599</v>
          </cell>
          <cell r="C10846" t="str">
            <v>CORP</v>
          </cell>
        </row>
        <row r="10847">
          <cell r="A10847">
            <v>126611</v>
          </cell>
          <cell r="C10847" t="str">
            <v>CORP</v>
          </cell>
        </row>
        <row r="10848">
          <cell r="A10848">
            <v>129770</v>
          </cell>
          <cell r="C10848" t="str">
            <v>CORP</v>
          </cell>
        </row>
        <row r="10849">
          <cell r="A10849">
            <v>132289</v>
          </cell>
          <cell r="C10849" t="str">
            <v>CORP</v>
          </cell>
        </row>
        <row r="10850">
          <cell r="A10850">
            <v>130642</v>
          </cell>
          <cell r="C10850" t="str">
            <v>CORP</v>
          </cell>
        </row>
        <row r="10851">
          <cell r="A10851">
            <v>133419</v>
          </cell>
          <cell r="C10851" t="str">
            <v>CORP</v>
          </cell>
        </row>
        <row r="10852">
          <cell r="A10852">
            <v>130016</v>
          </cell>
          <cell r="C10852" t="str">
            <v>CORP</v>
          </cell>
        </row>
        <row r="10853">
          <cell r="A10853">
            <v>130241</v>
          </cell>
          <cell r="C10853" t="str">
            <v>CORP</v>
          </cell>
        </row>
        <row r="10854">
          <cell r="A10854">
            <v>130645</v>
          </cell>
          <cell r="C10854" t="str">
            <v>CORP</v>
          </cell>
        </row>
        <row r="10855">
          <cell r="A10855">
            <v>128786</v>
          </cell>
          <cell r="C10855" t="str">
            <v>CORP</v>
          </cell>
        </row>
        <row r="10856">
          <cell r="A10856">
            <v>131211</v>
          </cell>
          <cell r="C10856" t="str">
            <v>CORP</v>
          </cell>
        </row>
        <row r="10857">
          <cell r="A10857">
            <v>131899</v>
          </cell>
          <cell r="C10857" t="str">
            <v>CORP</v>
          </cell>
        </row>
        <row r="10858">
          <cell r="A10858">
            <v>131841</v>
          </cell>
          <cell r="C10858" t="str">
            <v>CORP</v>
          </cell>
        </row>
        <row r="10859">
          <cell r="A10859">
            <v>132128</v>
          </cell>
          <cell r="C10859" t="str">
            <v>CORP</v>
          </cell>
        </row>
        <row r="10860">
          <cell r="A10860">
            <v>102735</v>
          </cell>
          <cell r="C10860" t="str">
            <v>CORP</v>
          </cell>
        </row>
        <row r="10861">
          <cell r="A10861">
            <v>33758</v>
          </cell>
          <cell r="C10861" t="str">
            <v>CORP</v>
          </cell>
        </row>
        <row r="10862">
          <cell r="A10862">
            <v>123583</v>
          </cell>
          <cell r="C10862" t="str">
            <v>ITD</v>
          </cell>
        </row>
        <row r="10863">
          <cell r="A10863">
            <v>18210</v>
          </cell>
          <cell r="C10863" t="str">
            <v>ITD</v>
          </cell>
        </row>
        <row r="10864">
          <cell r="A10864">
            <v>41653</v>
          </cell>
          <cell r="C10864" t="str">
            <v>ITD</v>
          </cell>
        </row>
        <row r="10865">
          <cell r="A10865">
            <v>5265</v>
          </cell>
          <cell r="C10865" t="str">
            <v>ITD</v>
          </cell>
        </row>
        <row r="10866">
          <cell r="A10866">
            <v>106243</v>
          </cell>
          <cell r="C10866" t="str">
            <v>ITD</v>
          </cell>
        </row>
        <row r="10867">
          <cell r="A10867">
            <v>47643</v>
          </cell>
          <cell r="C10867" t="str">
            <v>ITD</v>
          </cell>
        </row>
        <row r="10868">
          <cell r="A10868">
            <v>91205</v>
          </cell>
          <cell r="C10868" t="str">
            <v>ITD</v>
          </cell>
        </row>
        <row r="10869">
          <cell r="A10869">
            <v>4083</v>
          </cell>
          <cell r="C10869" t="str">
            <v>ITD</v>
          </cell>
        </row>
        <row r="10870">
          <cell r="A10870">
            <v>96234</v>
          </cell>
          <cell r="C10870" t="str">
            <v>ITD</v>
          </cell>
        </row>
        <row r="10871">
          <cell r="A10871">
            <v>86425</v>
          </cell>
          <cell r="C10871" t="str">
            <v>ITD</v>
          </cell>
        </row>
        <row r="10872">
          <cell r="A10872">
            <v>87690</v>
          </cell>
          <cell r="C10872" t="str">
            <v>ITD</v>
          </cell>
        </row>
        <row r="10873">
          <cell r="A10873">
            <v>81736</v>
          </cell>
          <cell r="C10873" t="str">
            <v>ITD</v>
          </cell>
        </row>
        <row r="10874">
          <cell r="A10874">
            <v>85000</v>
          </cell>
          <cell r="C10874" t="str">
            <v>ITD</v>
          </cell>
        </row>
        <row r="10875">
          <cell r="A10875">
            <v>94825</v>
          </cell>
          <cell r="C10875" t="str">
            <v>ITD</v>
          </cell>
        </row>
        <row r="10876">
          <cell r="A10876">
            <v>97805</v>
          </cell>
          <cell r="C10876" t="str">
            <v>ITD</v>
          </cell>
        </row>
        <row r="10877">
          <cell r="A10877">
            <v>98785</v>
          </cell>
          <cell r="C10877" t="str">
            <v>ITD</v>
          </cell>
        </row>
        <row r="10878">
          <cell r="A10878">
            <v>81904</v>
          </cell>
          <cell r="C10878" t="str">
            <v>ITD</v>
          </cell>
        </row>
        <row r="10879">
          <cell r="A10879">
            <v>89517</v>
          </cell>
          <cell r="C10879" t="str">
            <v>ITD</v>
          </cell>
        </row>
        <row r="10880">
          <cell r="A10880">
            <v>107913</v>
          </cell>
          <cell r="C10880" t="str">
            <v>ITD</v>
          </cell>
        </row>
        <row r="10881">
          <cell r="A10881">
            <v>81666</v>
          </cell>
          <cell r="C10881" t="str">
            <v>ITD</v>
          </cell>
        </row>
        <row r="10882">
          <cell r="A10882">
            <v>83100</v>
          </cell>
          <cell r="C10882" t="str">
            <v>ITD</v>
          </cell>
        </row>
        <row r="10883">
          <cell r="A10883">
            <v>82737</v>
          </cell>
          <cell r="C10883" t="str">
            <v>ITD</v>
          </cell>
        </row>
        <row r="10884">
          <cell r="A10884">
            <v>120490</v>
          </cell>
          <cell r="C10884" t="str">
            <v>ITD</v>
          </cell>
        </row>
        <row r="10885">
          <cell r="A10885">
            <v>86277</v>
          </cell>
          <cell r="C10885" t="str">
            <v>ITD</v>
          </cell>
        </row>
        <row r="10886">
          <cell r="A10886">
            <v>83694</v>
          </cell>
          <cell r="C10886" t="str">
            <v>ITD</v>
          </cell>
        </row>
        <row r="10887">
          <cell r="A10887">
            <v>90572</v>
          </cell>
          <cell r="C10887" t="str">
            <v>ITD</v>
          </cell>
        </row>
        <row r="10888">
          <cell r="A10888">
            <v>83514</v>
          </cell>
          <cell r="C10888" t="str">
            <v>ITD</v>
          </cell>
        </row>
        <row r="10889">
          <cell r="A10889">
            <v>96438</v>
          </cell>
          <cell r="C10889" t="str">
            <v>ITD</v>
          </cell>
        </row>
        <row r="10890">
          <cell r="A10890">
            <v>82098</v>
          </cell>
          <cell r="C10890" t="str">
            <v>ITD</v>
          </cell>
        </row>
        <row r="10891">
          <cell r="A10891">
            <v>118690</v>
          </cell>
          <cell r="C10891" t="str">
            <v>ITD</v>
          </cell>
        </row>
        <row r="10892">
          <cell r="A10892">
            <v>120718</v>
          </cell>
          <cell r="C10892" t="str">
            <v>ITD</v>
          </cell>
        </row>
        <row r="10893">
          <cell r="A10893">
            <v>82315</v>
          </cell>
          <cell r="C10893" t="str">
            <v>ITD</v>
          </cell>
        </row>
        <row r="10894">
          <cell r="A10894">
            <v>80675</v>
          </cell>
          <cell r="C10894" t="str">
            <v>ITD</v>
          </cell>
        </row>
        <row r="10895">
          <cell r="A10895">
            <v>94810</v>
          </cell>
          <cell r="C10895" t="str">
            <v>ITD</v>
          </cell>
        </row>
        <row r="10896">
          <cell r="A10896">
            <v>106881</v>
          </cell>
          <cell r="C10896" t="str">
            <v>ITD</v>
          </cell>
        </row>
        <row r="10897">
          <cell r="A10897">
            <v>93337</v>
          </cell>
          <cell r="C10897" t="str">
            <v>ITD</v>
          </cell>
        </row>
        <row r="10898">
          <cell r="A10898">
            <v>90496</v>
          </cell>
          <cell r="C10898" t="str">
            <v>ITD</v>
          </cell>
        </row>
        <row r="10899">
          <cell r="A10899">
            <v>98744</v>
          </cell>
          <cell r="C10899" t="str">
            <v>ITD</v>
          </cell>
        </row>
        <row r="10900">
          <cell r="A10900">
            <v>4085</v>
          </cell>
          <cell r="C10900" t="str">
            <v>ITD</v>
          </cell>
        </row>
        <row r="10901">
          <cell r="A10901">
            <v>82985</v>
          </cell>
          <cell r="C10901" t="str">
            <v>ITD</v>
          </cell>
        </row>
        <row r="10902">
          <cell r="A10902">
            <v>110623</v>
          </cell>
          <cell r="C10902" t="str">
            <v>ITD</v>
          </cell>
        </row>
        <row r="10903">
          <cell r="A10903">
            <v>93884</v>
          </cell>
          <cell r="C10903" t="str">
            <v>ITD</v>
          </cell>
        </row>
        <row r="10904">
          <cell r="A10904">
            <v>103617</v>
          </cell>
          <cell r="C10904" t="str">
            <v>ITD</v>
          </cell>
        </row>
        <row r="10905">
          <cell r="A10905">
            <v>110492</v>
          </cell>
          <cell r="C10905" t="str">
            <v>ITD</v>
          </cell>
        </row>
        <row r="10906">
          <cell r="A10906">
            <v>120401</v>
          </cell>
          <cell r="C10906" t="str">
            <v>ITD</v>
          </cell>
        </row>
        <row r="10907">
          <cell r="A10907">
            <v>82290</v>
          </cell>
          <cell r="C10907" t="str">
            <v>ITD</v>
          </cell>
        </row>
        <row r="10908">
          <cell r="A10908">
            <v>103184</v>
          </cell>
          <cell r="C10908" t="str">
            <v>ITD</v>
          </cell>
        </row>
        <row r="10909">
          <cell r="A10909">
            <v>110575</v>
          </cell>
          <cell r="C10909" t="str">
            <v>ITD</v>
          </cell>
        </row>
        <row r="10910">
          <cell r="A10910">
            <v>82325</v>
          </cell>
          <cell r="C10910" t="str">
            <v>ITD</v>
          </cell>
        </row>
        <row r="10911">
          <cell r="A10911">
            <v>105245</v>
          </cell>
          <cell r="C10911" t="str">
            <v>ITD</v>
          </cell>
        </row>
        <row r="10912">
          <cell r="A10912">
            <v>109757</v>
          </cell>
          <cell r="C10912" t="str">
            <v>ITD</v>
          </cell>
        </row>
        <row r="10913">
          <cell r="A10913">
            <v>117745</v>
          </cell>
          <cell r="C10913" t="str">
            <v>ITD</v>
          </cell>
        </row>
        <row r="10914">
          <cell r="A10914">
            <v>110534</v>
          </cell>
          <cell r="C10914" t="str">
            <v>ITD</v>
          </cell>
        </row>
        <row r="10915">
          <cell r="A10915">
            <v>106870</v>
          </cell>
          <cell r="C10915" t="str">
            <v>ITD</v>
          </cell>
        </row>
        <row r="10916">
          <cell r="A10916">
            <v>108733</v>
          </cell>
          <cell r="C10916" t="str">
            <v>ITD</v>
          </cell>
        </row>
        <row r="10917">
          <cell r="A10917">
            <v>111246</v>
          </cell>
          <cell r="C10917" t="str">
            <v>ITD</v>
          </cell>
        </row>
        <row r="10918">
          <cell r="A10918">
            <v>113930</v>
          </cell>
          <cell r="C10918" t="str">
            <v>ITD</v>
          </cell>
        </row>
        <row r="10919">
          <cell r="A10919">
            <v>112855</v>
          </cell>
          <cell r="C10919" t="str">
            <v>ITD</v>
          </cell>
        </row>
        <row r="10920">
          <cell r="A10920">
            <v>84824</v>
          </cell>
          <cell r="C10920" t="str">
            <v>ITD</v>
          </cell>
        </row>
        <row r="10921">
          <cell r="A10921">
            <v>111235</v>
          </cell>
          <cell r="C10921" t="str">
            <v>ITD</v>
          </cell>
        </row>
        <row r="10922">
          <cell r="A10922">
            <v>106895</v>
          </cell>
          <cell r="C10922" t="str">
            <v>ITD</v>
          </cell>
        </row>
        <row r="10923">
          <cell r="A10923">
            <v>106864</v>
          </cell>
          <cell r="C10923" t="str">
            <v>ITD</v>
          </cell>
        </row>
        <row r="10924">
          <cell r="A10924">
            <v>96155</v>
          </cell>
          <cell r="C10924" t="str">
            <v>ITD</v>
          </cell>
        </row>
        <row r="10925">
          <cell r="A10925">
            <v>101040</v>
          </cell>
          <cell r="C10925" t="str">
            <v>ITD</v>
          </cell>
        </row>
        <row r="10926">
          <cell r="A10926">
            <v>106942</v>
          </cell>
          <cell r="C10926" t="str">
            <v>ITD</v>
          </cell>
        </row>
        <row r="10927">
          <cell r="A10927">
            <v>113944</v>
          </cell>
          <cell r="C10927" t="str">
            <v>ITD</v>
          </cell>
        </row>
        <row r="10928">
          <cell r="A10928">
            <v>98700</v>
          </cell>
          <cell r="C10928" t="str">
            <v>ITD</v>
          </cell>
        </row>
        <row r="10929">
          <cell r="A10929">
            <v>116223</v>
          </cell>
          <cell r="C10929" t="str">
            <v>ITD</v>
          </cell>
        </row>
        <row r="10930">
          <cell r="A10930">
            <v>122741</v>
          </cell>
          <cell r="C10930" t="str">
            <v>ITD</v>
          </cell>
        </row>
        <row r="10931">
          <cell r="A10931">
            <v>82224</v>
          </cell>
          <cell r="C10931" t="str">
            <v>ITD</v>
          </cell>
        </row>
        <row r="10932">
          <cell r="A10932">
            <v>103595</v>
          </cell>
          <cell r="C10932" t="str">
            <v>ITD</v>
          </cell>
        </row>
        <row r="10933">
          <cell r="A10933">
            <v>111178</v>
          </cell>
          <cell r="C10933" t="str">
            <v>ITD</v>
          </cell>
        </row>
        <row r="10934">
          <cell r="A10934">
            <v>101018</v>
          </cell>
          <cell r="C10934" t="str">
            <v>ITD</v>
          </cell>
        </row>
        <row r="10935">
          <cell r="A10935">
            <v>110599</v>
          </cell>
          <cell r="C10935" t="str">
            <v>ITD</v>
          </cell>
        </row>
        <row r="10936">
          <cell r="A10936">
            <v>113721</v>
          </cell>
          <cell r="C10936" t="str">
            <v>ITD</v>
          </cell>
        </row>
        <row r="10937">
          <cell r="A10937">
            <v>86637</v>
          </cell>
          <cell r="C10937" t="str">
            <v>ITD</v>
          </cell>
        </row>
        <row r="10938">
          <cell r="A10938">
            <v>115239</v>
          </cell>
          <cell r="C10938" t="str">
            <v>ITD</v>
          </cell>
        </row>
        <row r="10939">
          <cell r="A10939">
            <v>116979</v>
          </cell>
          <cell r="C10939" t="str">
            <v>ITD</v>
          </cell>
        </row>
        <row r="10940">
          <cell r="A10940">
            <v>81889</v>
          </cell>
          <cell r="C10940" t="str">
            <v>ITD</v>
          </cell>
        </row>
        <row r="10941">
          <cell r="A10941">
            <v>125378</v>
          </cell>
          <cell r="C10941" t="str">
            <v>ITD</v>
          </cell>
        </row>
        <row r="10942">
          <cell r="A10942">
            <v>116170</v>
          </cell>
          <cell r="C10942" t="str">
            <v>ITD</v>
          </cell>
        </row>
        <row r="10943">
          <cell r="A10943">
            <v>49531</v>
          </cell>
          <cell r="C10943" t="str">
            <v>ITD</v>
          </cell>
        </row>
        <row r="10944">
          <cell r="A10944">
            <v>83608</v>
          </cell>
          <cell r="C10944" t="str">
            <v>ITD</v>
          </cell>
        </row>
        <row r="10945">
          <cell r="A10945">
            <v>112385</v>
          </cell>
          <cell r="C10945" t="str">
            <v>ITD</v>
          </cell>
        </row>
        <row r="10946">
          <cell r="A10946">
            <v>105023</v>
          </cell>
          <cell r="C10946" t="str">
            <v>ITD</v>
          </cell>
        </row>
        <row r="10947">
          <cell r="A10947">
            <v>100173</v>
          </cell>
          <cell r="C10947" t="str">
            <v>ITD</v>
          </cell>
        </row>
        <row r="10948">
          <cell r="A10948">
            <v>93007</v>
          </cell>
          <cell r="C10948" t="str">
            <v>ITD</v>
          </cell>
        </row>
        <row r="10949">
          <cell r="A10949">
            <v>115684</v>
          </cell>
          <cell r="C10949" t="str">
            <v>ITD</v>
          </cell>
        </row>
        <row r="10950">
          <cell r="A10950">
            <v>97848</v>
          </cell>
          <cell r="C10950" t="str">
            <v>ITD</v>
          </cell>
        </row>
        <row r="10951">
          <cell r="A10951">
            <v>99797</v>
          </cell>
          <cell r="C10951" t="str">
            <v>ITD</v>
          </cell>
        </row>
        <row r="10952">
          <cell r="A10952">
            <v>115884</v>
          </cell>
          <cell r="C10952" t="str">
            <v>ITD</v>
          </cell>
        </row>
        <row r="10953">
          <cell r="A10953">
            <v>108869</v>
          </cell>
          <cell r="C10953" t="str">
            <v>ITD</v>
          </cell>
        </row>
        <row r="10954">
          <cell r="A10954">
            <v>81622</v>
          </cell>
          <cell r="C10954" t="str">
            <v>ITD</v>
          </cell>
        </row>
        <row r="10955">
          <cell r="A10955">
            <v>108736</v>
          </cell>
          <cell r="C10955" t="str">
            <v>ITD</v>
          </cell>
        </row>
        <row r="10956">
          <cell r="A10956">
            <v>81751</v>
          </cell>
          <cell r="C10956" t="str">
            <v>ITD</v>
          </cell>
        </row>
        <row r="10957">
          <cell r="A10957">
            <v>113722</v>
          </cell>
          <cell r="C10957" t="str">
            <v>ITD</v>
          </cell>
        </row>
        <row r="10958">
          <cell r="A10958">
            <v>110567</v>
          </cell>
          <cell r="C10958" t="str">
            <v>ITD</v>
          </cell>
        </row>
        <row r="10959">
          <cell r="A10959">
            <v>115764</v>
          </cell>
          <cell r="C10959" t="str">
            <v>ITD</v>
          </cell>
        </row>
        <row r="10960">
          <cell r="A10960">
            <v>82297</v>
          </cell>
          <cell r="C10960" t="str">
            <v>ITD</v>
          </cell>
        </row>
        <row r="10961">
          <cell r="A10961">
            <v>97184</v>
          </cell>
          <cell r="C10961" t="str">
            <v>ITD</v>
          </cell>
        </row>
        <row r="10962">
          <cell r="A10962">
            <v>82157</v>
          </cell>
          <cell r="C10962" t="str">
            <v>ITD</v>
          </cell>
        </row>
        <row r="10963">
          <cell r="A10963">
            <v>127477</v>
          </cell>
          <cell r="C10963" t="str">
            <v>ITD</v>
          </cell>
        </row>
        <row r="10964">
          <cell r="A10964">
            <v>123620</v>
          </cell>
          <cell r="C10964" t="str">
            <v>ITD</v>
          </cell>
        </row>
        <row r="10965">
          <cell r="A10965">
            <v>92473</v>
          </cell>
          <cell r="C10965" t="str">
            <v>ITD</v>
          </cell>
        </row>
        <row r="10966">
          <cell r="A10966">
            <v>83316</v>
          </cell>
          <cell r="C10966" t="str">
            <v>ITD</v>
          </cell>
        </row>
        <row r="10967">
          <cell r="A10967">
            <v>89335</v>
          </cell>
          <cell r="C10967" t="str">
            <v>ITD</v>
          </cell>
        </row>
        <row r="10968">
          <cell r="A10968">
            <v>5142</v>
          </cell>
          <cell r="C10968" t="str">
            <v>ITD</v>
          </cell>
        </row>
        <row r="10969">
          <cell r="A10969">
            <v>118488</v>
          </cell>
          <cell r="C10969" t="str">
            <v>ITD</v>
          </cell>
        </row>
        <row r="10970">
          <cell r="A10970">
            <v>122212</v>
          </cell>
          <cell r="C10970" t="str">
            <v>ITD</v>
          </cell>
        </row>
        <row r="10971">
          <cell r="A10971">
            <v>42129</v>
          </cell>
          <cell r="C10971" t="str">
            <v>ITD</v>
          </cell>
        </row>
        <row r="10972">
          <cell r="A10972">
            <v>110308</v>
          </cell>
          <cell r="C10972" t="str">
            <v>ITD</v>
          </cell>
        </row>
        <row r="10973">
          <cell r="A10973">
            <v>82955</v>
          </cell>
          <cell r="C10973" t="str">
            <v>ITD</v>
          </cell>
        </row>
        <row r="10974">
          <cell r="A10974">
            <v>115241</v>
          </cell>
          <cell r="C10974" t="str">
            <v>ITD</v>
          </cell>
        </row>
        <row r="10975">
          <cell r="A10975">
            <v>83706</v>
          </cell>
          <cell r="C10975" t="str">
            <v>ITD</v>
          </cell>
        </row>
        <row r="10976">
          <cell r="A10976">
            <v>100892</v>
          </cell>
          <cell r="C10976" t="str">
            <v>ITD</v>
          </cell>
        </row>
        <row r="10977">
          <cell r="A10977">
            <v>110747</v>
          </cell>
          <cell r="C10977" t="str">
            <v>ITD</v>
          </cell>
        </row>
        <row r="10978">
          <cell r="A10978">
            <v>8023</v>
          </cell>
          <cell r="C10978" t="str">
            <v>ITD</v>
          </cell>
        </row>
        <row r="10979">
          <cell r="A10979">
            <v>116311</v>
          </cell>
          <cell r="C10979" t="str">
            <v>ITD</v>
          </cell>
        </row>
        <row r="10980">
          <cell r="A10980">
            <v>4072</v>
          </cell>
          <cell r="C10980" t="str">
            <v>ITD</v>
          </cell>
        </row>
        <row r="10981">
          <cell r="A10981">
            <v>111672</v>
          </cell>
          <cell r="C10981" t="str">
            <v>ITD</v>
          </cell>
        </row>
        <row r="10982">
          <cell r="A10982">
            <v>101052</v>
          </cell>
          <cell r="C10982" t="str">
            <v>ITD</v>
          </cell>
        </row>
        <row r="10983">
          <cell r="A10983">
            <v>110637</v>
          </cell>
          <cell r="C10983" t="str">
            <v>ITD</v>
          </cell>
        </row>
        <row r="10984">
          <cell r="A10984">
            <v>82194</v>
          </cell>
          <cell r="C10984" t="str">
            <v>ITD</v>
          </cell>
        </row>
        <row r="10985">
          <cell r="A10985">
            <v>100918</v>
          </cell>
          <cell r="C10985" t="str">
            <v>ITD</v>
          </cell>
        </row>
        <row r="10986">
          <cell r="A10986">
            <v>112390</v>
          </cell>
          <cell r="C10986" t="str">
            <v>ITD</v>
          </cell>
        </row>
        <row r="10987">
          <cell r="A10987">
            <v>49221</v>
          </cell>
          <cell r="C10987" t="str">
            <v>ITD</v>
          </cell>
        </row>
        <row r="10988">
          <cell r="A10988">
            <v>101174</v>
          </cell>
          <cell r="C10988" t="str">
            <v>ITD</v>
          </cell>
        </row>
        <row r="10989">
          <cell r="A10989">
            <v>5275</v>
          </cell>
          <cell r="C10989" t="str">
            <v>ITD</v>
          </cell>
        </row>
        <row r="10990">
          <cell r="A10990">
            <v>91129</v>
          </cell>
          <cell r="C10990" t="str">
            <v>ITD</v>
          </cell>
        </row>
        <row r="10991">
          <cell r="A10991">
            <v>113724</v>
          </cell>
          <cell r="C10991" t="str">
            <v>ITD</v>
          </cell>
        </row>
        <row r="10992">
          <cell r="A10992">
            <v>122757</v>
          </cell>
          <cell r="C10992" t="str">
            <v>ITD</v>
          </cell>
        </row>
        <row r="10993">
          <cell r="A10993">
            <v>116284</v>
          </cell>
          <cell r="C10993" t="str">
            <v>ITD</v>
          </cell>
        </row>
        <row r="10994">
          <cell r="A10994">
            <v>98668</v>
          </cell>
          <cell r="C10994" t="str">
            <v>ITD</v>
          </cell>
        </row>
        <row r="10995">
          <cell r="A10995">
            <v>127949</v>
          </cell>
          <cell r="C10995" t="str">
            <v>ITD</v>
          </cell>
        </row>
        <row r="10996">
          <cell r="A10996">
            <v>118682</v>
          </cell>
          <cell r="C10996" t="str">
            <v>ITD</v>
          </cell>
        </row>
        <row r="10997">
          <cell r="A10997">
            <v>120020</v>
          </cell>
          <cell r="C10997" t="str">
            <v>ITD</v>
          </cell>
        </row>
        <row r="10998">
          <cell r="A10998">
            <v>83586</v>
          </cell>
          <cell r="C10998" t="str">
            <v>ITD</v>
          </cell>
        </row>
        <row r="10999">
          <cell r="A10999">
            <v>118244</v>
          </cell>
          <cell r="C10999" t="str">
            <v>ITD</v>
          </cell>
        </row>
        <row r="11000">
          <cell r="A11000">
            <v>117873</v>
          </cell>
          <cell r="C11000" t="str">
            <v>ITD</v>
          </cell>
        </row>
        <row r="11001">
          <cell r="A11001">
            <v>120525</v>
          </cell>
          <cell r="C11001" t="str">
            <v>ITD</v>
          </cell>
        </row>
        <row r="11002">
          <cell r="A11002">
            <v>121829</v>
          </cell>
          <cell r="C11002" t="str">
            <v>ITD</v>
          </cell>
        </row>
        <row r="11003">
          <cell r="A11003">
            <v>124411</v>
          </cell>
          <cell r="C11003" t="str">
            <v>ITD</v>
          </cell>
        </row>
        <row r="11004">
          <cell r="A11004">
            <v>88721</v>
          </cell>
          <cell r="C11004" t="str">
            <v>ITD</v>
          </cell>
        </row>
        <row r="11005">
          <cell r="A11005">
            <v>102335</v>
          </cell>
          <cell r="C11005" t="str">
            <v>ITD</v>
          </cell>
        </row>
        <row r="11006">
          <cell r="A11006">
            <v>95389</v>
          </cell>
          <cell r="C11006" t="str">
            <v>ITD</v>
          </cell>
        </row>
        <row r="11007">
          <cell r="A11007">
            <v>118779</v>
          </cell>
          <cell r="C11007" t="str">
            <v>ITD</v>
          </cell>
        </row>
        <row r="11008">
          <cell r="A11008">
            <v>118233</v>
          </cell>
          <cell r="C11008" t="str">
            <v>ITD</v>
          </cell>
        </row>
        <row r="11009">
          <cell r="A11009">
            <v>89209</v>
          </cell>
          <cell r="C11009" t="str">
            <v>ITD</v>
          </cell>
        </row>
        <row r="11010">
          <cell r="A11010">
            <v>88623</v>
          </cell>
          <cell r="C11010" t="str">
            <v>ITD</v>
          </cell>
        </row>
        <row r="11011">
          <cell r="A11011">
            <v>122351</v>
          </cell>
          <cell r="C11011" t="str">
            <v>ITD</v>
          </cell>
        </row>
        <row r="11012">
          <cell r="A11012">
            <v>119936</v>
          </cell>
          <cell r="C11012" t="str">
            <v>ITD</v>
          </cell>
        </row>
        <row r="11013">
          <cell r="A11013">
            <v>94299</v>
          </cell>
          <cell r="C11013" t="str">
            <v>ITD</v>
          </cell>
        </row>
        <row r="11014">
          <cell r="A11014">
            <v>122979</v>
          </cell>
          <cell r="C11014" t="str">
            <v>ITD</v>
          </cell>
        </row>
        <row r="11015">
          <cell r="A11015">
            <v>88724</v>
          </cell>
          <cell r="C11015" t="str">
            <v>ITD</v>
          </cell>
        </row>
        <row r="11016">
          <cell r="A11016">
            <v>116282</v>
          </cell>
          <cell r="C11016" t="str">
            <v>ITD</v>
          </cell>
        </row>
        <row r="11017">
          <cell r="A11017">
            <v>119974</v>
          </cell>
          <cell r="C11017" t="str">
            <v>ITD</v>
          </cell>
        </row>
        <row r="11018">
          <cell r="A11018">
            <v>122355</v>
          </cell>
          <cell r="C11018" t="str">
            <v>ITD</v>
          </cell>
        </row>
        <row r="11019">
          <cell r="A11019">
            <v>122194</v>
          </cell>
          <cell r="C11019" t="str">
            <v>ITD</v>
          </cell>
        </row>
        <row r="11020">
          <cell r="A11020">
            <v>90105</v>
          </cell>
          <cell r="C11020" t="str">
            <v>ITD</v>
          </cell>
        </row>
        <row r="11021">
          <cell r="A11021">
            <v>119951</v>
          </cell>
          <cell r="C11021" t="str">
            <v>ITD</v>
          </cell>
        </row>
        <row r="11022">
          <cell r="A11022">
            <v>87684</v>
          </cell>
          <cell r="C11022" t="str">
            <v>ITD</v>
          </cell>
        </row>
        <row r="11023">
          <cell r="A11023">
            <v>100564</v>
          </cell>
          <cell r="C11023" t="str">
            <v>ITD</v>
          </cell>
        </row>
        <row r="11024">
          <cell r="A11024">
            <v>120975</v>
          </cell>
          <cell r="C11024" t="str">
            <v>ITD</v>
          </cell>
        </row>
        <row r="11025">
          <cell r="A11025">
            <v>101547</v>
          </cell>
          <cell r="C11025" t="str">
            <v>ITD</v>
          </cell>
        </row>
        <row r="11026">
          <cell r="A11026">
            <v>97074</v>
          </cell>
          <cell r="C11026" t="str">
            <v>ITD</v>
          </cell>
        </row>
        <row r="11027">
          <cell r="A11027">
            <v>126170</v>
          </cell>
          <cell r="C11027" t="str">
            <v>ITD</v>
          </cell>
        </row>
        <row r="11028">
          <cell r="A11028">
            <v>92532</v>
          </cell>
          <cell r="C11028" t="str">
            <v>ITD</v>
          </cell>
        </row>
        <row r="11029">
          <cell r="A11029">
            <v>121824</v>
          </cell>
          <cell r="C11029" t="str">
            <v>ITD</v>
          </cell>
        </row>
        <row r="11030">
          <cell r="A11030">
            <v>120026</v>
          </cell>
          <cell r="C11030" t="str">
            <v>ITD</v>
          </cell>
        </row>
        <row r="11031">
          <cell r="A11031">
            <v>102909</v>
          </cell>
          <cell r="C11031" t="str">
            <v>ITD</v>
          </cell>
        </row>
        <row r="11032">
          <cell r="A11032">
            <v>118236</v>
          </cell>
          <cell r="C11032" t="str">
            <v>ITD</v>
          </cell>
        </row>
        <row r="11033">
          <cell r="A11033">
            <v>118000</v>
          </cell>
          <cell r="C11033" t="str">
            <v>ITD</v>
          </cell>
        </row>
        <row r="11034">
          <cell r="A11034">
            <v>129184</v>
          </cell>
          <cell r="C11034" t="str">
            <v>ITD</v>
          </cell>
        </row>
        <row r="11035">
          <cell r="A11035">
            <v>85220</v>
          </cell>
          <cell r="C11035" t="str">
            <v>ITD</v>
          </cell>
        </row>
        <row r="11036">
          <cell r="A11036">
            <v>92949</v>
          </cell>
          <cell r="C11036" t="str">
            <v>ITD</v>
          </cell>
        </row>
        <row r="11037">
          <cell r="A11037">
            <v>90549</v>
          </cell>
          <cell r="C11037" t="str">
            <v>ITD</v>
          </cell>
        </row>
        <row r="11038">
          <cell r="A11038">
            <v>122595</v>
          </cell>
          <cell r="C11038" t="str">
            <v>ITD</v>
          </cell>
        </row>
        <row r="11039">
          <cell r="A11039">
            <v>120948</v>
          </cell>
          <cell r="C11039" t="str">
            <v>ITD</v>
          </cell>
        </row>
        <row r="11040">
          <cell r="A11040">
            <v>90049</v>
          </cell>
          <cell r="C11040" t="str">
            <v>ITD</v>
          </cell>
        </row>
        <row r="11041">
          <cell r="A11041">
            <v>119950</v>
          </cell>
          <cell r="C11041" t="str">
            <v>ITD</v>
          </cell>
        </row>
        <row r="11042">
          <cell r="A11042">
            <v>118264</v>
          </cell>
          <cell r="C11042" t="str">
            <v>ITD</v>
          </cell>
        </row>
        <row r="11043">
          <cell r="A11043">
            <v>4959</v>
          </cell>
          <cell r="C11043" t="str">
            <v>ITD</v>
          </cell>
        </row>
        <row r="11044">
          <cell r="A11044">
            <v>129145</v>
          </cell>
          <cell r="C11044" t="str">
            <v>ITD</v>
          </cell>
        </row>
        <row r="11045">
          <cell r="A11045">
            <v>122600</v>
          </cell>
          <cell r="C11045" t="str">
            <v>ITD</v>
          </cell>
        </row>
        <row r="11046">
          <cell r="A11046">
            <v>121742</v>
          </cell>
          <cell r="C11046" t="str">
            <v>ITD</v>
          </cell>
        </row>
        <row r="11047">
          <cell r="A11047">
            <v>86214</v>
          </cell>
          <cell r="C11047" t="str">
            <v>ITD</v>
          </cell>
        </row>
        <row r="11048">
          <cell r="A11048">
            <v>121826</v>
          </cell>
          <cell r="C11048" t="str">
            <v>ITD</v>
          </cell>
        </row>
        <row r="11049">
          <cell r="A11049">
            <v>116678</v>
          </cell>
          <cell r="C11049" t="str">
            <v>ITD</v>
          </cell>
        </row>
        <row r="11050">
          <cell r="A11050">
            <v>106880</v>
          </cell>
          <cell r="C11050" t="str">
            <v>ITD</v>
          </cell>
        </row>
        <row r="11051">
          <cell r="A11051">
            <v>128011</v>
          </cell>
          <cell r="C11051" t="str">
            <v>ITD</v>
          </cell>
        </row>
        <row r="11052">
          <cell r="A11052">
            <v>116650</v>
          </cell>
          <cell r="C11052" t="str">
            <v>ITD</v>
          </cell>
        </row>
        <row r="11053">
          <cell r="A11053">
            <v>120507</v>
          </cell>
          <cell r="C11053" t="str">
            <v>ITD</v>
          </cell>
        </row>
        <row r="11054">
          <cell r="A11054">
            <v>121833</v>
          </cell>
          <cell r="C11054" t="str">
            <v>ITD</v>
          </cell>
        </row>
        <row r="11055">
          <cell r="A11055">
            <v>94464</v>
          </cell>
          <cell r="C11055" t="str">
            <v>ITD</v>
          </cell>
        </row>
        <row r="11056">
          <cell r="A11056">
            <v>125601</v>
          </cell>
          <cell r="C11056" t="str">
            <v>ITD</v>
          </cell>
        </row>
        <row r="11057">
          <cell r="A11057">
            <v>119934</v>
          </cell>
          <cell r="C11057" t="str">
            <v>ITD</v>
          </cell>
        </row>
        <row r="11058">
          <cell r="A11058">
            <v>121967</v>
          </cell>
          <cell r="C11058" t="str">
            <v>ITD</v>
          </cell>
        </row>
        <row r="11059">
          <cell r="A11059">
            <v>123373</v>
          </cell>
          <cell r="C11059" t="str">
            <v>ITD</v>
          </cell>
        </row>
        <row r="11060">
          <cell r="A11060">
            <v>123099</v>
          </cell>
          <cell r="C11060" t="str">
            <v>ITD</v>
          </cell>
        </row>
        <row r="11061">
          <cell r="A11061">
            <v>96192</v>
          </cell>
          <cell r="C11061" t="str">
            <v>ITD</v>
          </cell>
        </row>
        <row r="11062">
          <cell r="A11062">
            <v>84973</v>
          </cell>
          <cell r="C11062" t="str">
            <v>ITD</v>
          </cell>
        </row>
        <row r="11063">
          <cell r="A11063">
            <v>96339</v>
          </cell>
          <cell r="C11063" t="str">
            <v>ITD</v>
          </cell>
        </row>
        <row r="11064">
          <cell r="A11064">
            <v>125540</v>
          </cell>
          <cell r="C11064" t="str">
            <v>ITD</v>
          </cell>
        </row>
        <row r="11065">
          <cell r="A11065">
            <v>82746</v>
          </cell>
          <cell r="C11065" t="str">
            <v>ITD</v>
          </cell>
        </row>
        <row r="11066">
          <cell r="A11066">
            <v>93216</v>
          </cell>
          <cell r="C11066" t="str">
            <v>ITD</v>
          </cell>
        </row>
        <row r="11067">
          <cell r="A11067">
            <v>95941</v>
          </cell>
          <cell r="C11067" t="str">
            <v>ITD</v>
          </cell>
        </row>
        <row r="11068">
          <cell r="A11068">
            <v>121816</v>
          </cell>
          <cell r="C11068" t="str">
            <v>ITD</v>
          </cell>
        </row>
        <row r="11069">
          <cell r="A11069">
            <v>123366</v>
          </cell>
          <cell r="C11069" t="str">
            <v>ITD</v>
          </cell>
        </row>
        <row r="11070">
          <cell r="A11070">
            <v>123083</v>
          </cell>
          <cell r="C11070" t="str">
            <v>ITD</v>
          </cell>
        </row>
        <row r="11071">
          <cell r="A11071">
            <v>125969</v>
          </cell>
          <cell r="C11071" t="str">
            <v>ITD</v>
          </cell>
        </row>
        <row r="11072">
          <cell r="A11072">
            <v>118040</v>
          </cell>
          <cell r="C11072" t="str">
            <v>ITD</v>
          </cell>
        </row>
        <row r="11073">
          <cell r="A11073">
            <v>122656</v>
          </cell>
          <cell r="C11073" t="str">
            <v>ITD</v>
          </cell>
        </row>
        <row r="11074">
          <cell r="A11074">
            <v>118278</v>
          </cell>
          <cell r="C11074" t="str">
            <v>ITD</v>
          </cell>
        </row>
        <row r="11075">
          <cell r="A11075">
            <v>122339</v>
          </cell>
          <cell r="C11075" t="str">
            <v>ITD</v>
          </cell>
        </row>
        <row r="11076">
          <cell r="A11076">
            <v>96394</v>
          </cell>
          <cell r="C11076" t="str">
            <v>ITD</v>
          </cell>
        </row>
        <row r="11077">
          <cell r="A11077">
            <v>130930</v>
          </cell>
          <cell r="C11077" t="str">
            <v>ITD</v>
          </cell>
        </row>
        <row r="11078">
          <cell r="A11078">
            <v>120030</v>
          </cell>
          <cell r="C11078" t="str">
            <v>ITD</v>
          </cell>
        </row>
        <row r="11079">
          <cell r="A11079">
            <v>118226</v>
          </cell>
          <cell r="C11079" t="str">
            <v>ITD</v>
          </cell>
        </row>
        <row r="11080">
          <cell r="A11080">
            <v>97029</v>
          </cell>
          <cell r="C11080" t="str">
            <v>ITD</v>
          </cell>
        </row>
        <row r="11081">
          <cell r="A11081">
            <v>86892</v>
          </cell>
          <cell r="C11081" t="str">
            <v>ITD</v>
          </cell>
        </row>
        <row r="11082">
          <cell r="A11082">
            <v>96388</v>
          </cell>
          <cell r="C11082" t="str">
            <v>ITD</v>
          </cell>
        </row>
        <row r="11083">
          <cell r="A11083">
            <v>121286</v>
          </cell>
          <cell r="C11083" t="str">
            <v>ITD</v>
          </cell>
        </row>
        <row r="11084">
          <cell r="A11084">
            <v>123372</v>
          </cell>
          <cell r="C11084" t="str">
            <v>ITD</v>
          </cell>
        </row>
        <row r="11085">
          <cell r="A11085">
            <v>82233</v>
          </cell>
          <cell r="C11085" t="str">
            <v>ITD</v>
          </cell>
        </row>
        <row r="11086">
          <cell r="A11086">
            <v>124942</v>
          </cell>
          <cell r="C11086" t="str">
            <v>ITD</v>
          </cell>
        </row>
        <row r="11087">
          <cell r="A11087">
            <v>119394</v>
          </cell>
          <cell r="C11087" t="str">
            <v>ITD</v>
          </cell>
        </row>
        <row r="11088">
          <cell r="A11088">
            <v>86245</v>
          </cell>
          <cell r="C11088" t="str">
            <v>ITD</v>
          </cell>
        </row>
        <row r="11089">
          <cell r="A11089">
            <v>126378</v>
          </cell>
          <cell r="C11089" t="str">
            <v>ITD</v>
          </cell>
        </row>
        <row r="11090">
          <cell r="A11090">
            <v>118002</v>
          </cell>
          <cell r="C11090" t="str">
            <v>ITD</v>
          </cell>
        </row>
        <row r="11091">
          <cell r="A11091">
            <v>87837</v>
          </cell>
          <cell r="C11091" t="str">
            <v>ITD</v>
          </cell>
        </row>
        <row r="11092">
          <cell r="A11092">
            <v>118228</v>
          </cell>
          <cell r="C11092" t="str">
            <v>ITD</v>
          </cell>
        </row>
        <row r="11093">
          <cell r="A11093">
            <v>85061</v>
          </cell>
          <cell r="C11093" t="str">
            <v>ITD</v>
          </cell>
        </row>
        <row r="11094">
          <cell r="A11094">
            <v>115691</v>
          </cell>
          <cell r="C11094" t="str">
            <v>ITD</v>
          </cell>
        </row>
        <row r="11095">
          <cell r="A11095">
            <v>116645</v>
          </cell>
          <cell r="C11095" t="str">
            <v>ITD</v>
          </cell>
        </row>
        <row r="11096">
          <cell r="A11096">
            <v>120032</v>
          </cell>
          <cell r="C11096" t="str">
            <v>ITD</v>
          </cell>
        </row>
        <row r="11097">
          <cell r="A11097">
            <v>90108</v>
          </cell>
          <cell r="C11097" t="str">
            <v>ITD</v>
          </cell>
        </row>
        <row r="11098">
          <cell r="A11098">
            <v>118219</v>
          </cell>
          <cell r="C11098" t="str">
            <v>ITD</v>
          </cell>
        </row>
        <row r="11099">
          <cell r="A11099">
            <v>92930</v>
          </cell>
          <cell r="C11099" t="str">
            <v>ITD</v>
          </cell>
        </row>
        <row r="11100">
          <cell r="A11100">
            <v>120265</v>
          </cell>
          <cell r="C11100" t="str">
            <v>ITD</v>
          </cell>
        </row>
        <row r="11101">
          <cell r="A11101">
            <v>86617</v>
          </cell>
          <cell r="C11101" t="str">
            <v>ITD</v>
          </cell>
        </row>
        <row r="11102">
          <cell r="A11102">
            <v>123136</v>
          </cell>
          <cell r="C11102" t="str">
            <v>ITD</v>
          </cell>
        </row>
        <row r="11103">
          <cell r="A11103">
            <v>97497</v>
          </cell>
          <cell r="C11103" t="str">
            <v>ITD</v>
          </cell>
        </row>
        <row r="11104">
          <cell r="A11104">
            <v>126063</v>
          </cell>
          <cell r="C11104" t="str">
            <v>ITD</v>
          </cell>
        </row>
        <row r="11105">
          <cell r="A11105">
            <v>120484</v>
          </cell>
          <cell r="C11105" t="str">
            <v>ITD</v>
          </cell>
        </row>
        <row r="11106">
          <cell r="A11106">
            <v>131439</v>
          </cell>
          <cell r="C11106" t="str">
            <v>ITD</v>
          </cell>
        </row>
        <row r="11107">
          <cell r="A11107">
            <v>124008</v>
          </cell>
          <cell r="C11107" t="str">
            <v>ITD</v>
          </cell>
        </row>
        <row r="11108">
          <cell r="A11108">
            <v>124427</v>
          </cell>
          <cell r="C11108" t="str">
            <v>ITD</v>
          </cell>
        </row>
        <row r="11109">
          <cell r="A11109">
            <v>125978</v>
          </cell>
          <cell r="C11109" t="str">
            <v>ITD</v>
          </cell>
        </row>
        <row r="11110">
          <cell r="A11110">
            <v>85081</v>
          </cell>
          <cell r="C11110" t="str">
            <v>ITD</v>
          </cell>
        </row>
        <row r="11111">
          <cell r="A11111">
            <v>126011</v>
          </cell>
          <cell r="C11111" t="str">
            <v>ITD</v>
          </cell>
        </row>
        <row r="11112">
          <cell r="A11112">
            <v>126010</v>
          </cell>
          <cell r="C11112" t="str">
            <v>ITD</v>
          </cell>
        </row>
        <row r="11113">
          <cell r="A11113">
            <v>123135</v>
          </cell>
          <cell r="C11113" t="str">
            <v>ITD</v>
          </cell>
        </row>
        <row r="11114">
          <cell r="A11114">
            <v>127729</v>
          </cell>
          <cell r="C11114" t="str">
            <v>ITD</v>
          </cell>
        </row>
        <row r="11115">
          <cell r="A11115">
            <v>90640</v>
          </cell>
          <cell r="C11115" t="str">
            <v>ITD</v>
          </cell>
        </row>
        <row r="11116">
          <cell r="A11116">
            <v>125987</v>
          </cell>
          <cell r="C11116" t="str">
            <v>ITD</v>
          </cell>
        </row>
        <row r="11117">
          <cell r="A11117">
            <v>85202</v>
          </cell>
          <cell r="C11117" t="str">
            <v>ITD</v>
          </cell>
        </row>
        <row r="11118">
          <cell r="A11118">
            <v>88725</v>
          </cell>
          <cell r="C11118" t="str">
            <v>ITD</v>
          </cell>
        </row>
        <row r="11119">
          <cell r="A11119">
            <v>125979</v>
          </cell>
          <cell r="C11119" t="str">
            <v>ITD</v>
          </cell>
        </row>
        <row r="11120">
          <cell r="A11120">
            <v>125895</v>
          </cell>
          <cell r="C11120" t="str">
            <v>ITD</v>
          </cell>
        </row>
        <row r="11121">
          <cell r="A11121">
            <v>110854</v>
          </cell>
          <cell r="C11121" t="str">
            <v>ITD</v>
          </cell>
        </row>
        <row r="11122">
          <cell r="A11122">
            <v>123146</v>
          </cell>
          <cell r="C11122" t="str">
            <v>ITD</v>
          </cell>
        </row>
        <row r="11123">
          <cell r="A11123">
            <v>123886</v>
          </cell>
          <cell r="C11123" t="str">
            <v>ITD</v>
          </cell>
        </row>
        <row r="11124">
          <cell r="A11124">
            <v>110518</v>
          </cell>
          <cell r="C11124" t="str">
            <v>ITD</v>
          </cell>
        </row>
        <row r="11125">
          <cell r="A11125">
            <v>120927</v>
          </cell>
          <cell r="C11125" t="str">
            <v>ITD</v>
          </cell>
        </row>
        <row r="11126">
          <cell r="A11126">
            <v>126009</v>
          </cell>
          <cell r="C11126" t="str">
            <v>ITD</v>
          </cell>
        </row>
        <row r="11127">
          <cell r="A11127">
            <v>90736</v>
          </cell>
          <cell r="C11127" t="str">
            <v>ITD</v>
          </cell>
        </row>
        <row r="11128">
          <cell r="A11128">
            <v>127065</v>
          </cell>
          <cell r="C11128" t="str">
            <v>ITD</v>
          </cell>
        </row>
        <row r="11129">
          <cell r="A11129">
            <v>123134</v>
          </cell>
          <cell r="C11129" t="str">
            <v>ITD</v>
          </cell>
        </row>
        <row r="11130">
          <cell r="A11130">
            <v>126000</v>
          </cell>
          <cell r="C11130" t="str">
            <v>ITD</v>
          </cell>
        </row>
        <row r="11131">
          <cell r="A11131">
            <v>100404</v>
          </cell>
          <cell r="C11131" t="str">
            <v>ITD</v>
          </cell>
        </row>
        <row r="11132">
          <cell r="A11132">
            <v>88667</v>
          </cell>
          <cell r="C11132" t="str">
            <v>ITD</v>
          </cell>
        </row>
        <row r="11133">
          <cell r="A11133">
            <v>88732</v>
          </cell>
          <cell r="C11133" t="str">
            <v>ITD</v>
          </cell>
        </row>
        <row r="11134">
          <cell r="A11134">
            <v>125997</v>
          </cell>
          <cell r="C11134" t="str">
            <v>ITD</v>
          </cell>
        </row>
        <row r="11135">
          <cell r="A11135">
            <v>100581</v>
          </cell>
          <cell r="C11135" t="str">
            <v>ITD</v>
          </cell>
        </row>
        <row r="11136">
          <cell r="A11136">
            <v>128293</v>
          </cell>
          <cell r="C11136" t="str">
            <v>ITD</v>
          </cell>
        </row>
        <row r="11137">
          <cell r="A11137">
            <v>119982</v>
          </cell>
          <cell r="C11137" t="str">
            <v>ITD</v>
          </cell>
        </row>
        <row r="11138">
          <cell r="A11138">
            <v>124028</v>
          </cell>
          <cell r="C11138" t="str">
            <v>ITD</v>
          </cell>
        </row>
        <row r="11139">
          <cell r="A11139">
            <v>122512</v>
          </cell>
          <cell r="C11139" t="str">
            <v>ITD</v>
          </cell>
        </row>
        <row r="11140">
          <cell r="A11140">
            <v>125889</v>
          </cell>
          <cell r="C11140" t="str">
            <v>ITD</v>
          </cell>
        </row>
        <row r="11141">
          <cell r="A11141">
            <v>96551</v>
          </cell>
          <cell r="C11141" t="str">
            <v>ITD</v>
          </cell>
        </row>
        <row r="11142">
          <cell r="A11142">
            <v>123995</v>
          </cell>
          <cell r="C11142" t="str">
            <v>ITD</v>
          </cell>
        </row>
        <row r="11143">
          <cell r="A11143">
            <v>92408</v>
          </cell>
          <cell r="C11143" t="str">
            <v>ITD</v>
          </cell>
        </row>
        <row r="11144">
          <cell r="A11144">
            <v>49492</v>
          </cell>
          <cell r="C11144" t="str">
            <v>ITD</v>
          </cell>
        </row>
        <row r="11145">
          <cell r="A11145">
            <v>125622</v>
          </cell>
          <cell r="C11145" t="str">
            <v>ITD</v>
          </cell>
        </row>
        <row r="11146">
          <cell r="A11146">
            <v>88639</v>
          </cell>
          <cell r="C11146" t="str">
            <v>ITD</v>
          </cell>
        </row>
        <row r="11147">
          <cell r="A11147">
            <v>124492</v>
          </cell>
          <cell r="C11147" t="str">
            <v>ITD</v>
          </cell>
        </row>
        <row r="11148">
          <cell r="A11148">
            <v>126136</v>
          </cell>
          <cell r="C11148" t="str">
            <v>ITD</v>
          </cell>
        </row>
        <row r="11149">
          <cell r="A11149">
            <v>123531</v>
          </cell>
          <cell r="C11149" t="str">
            <v>ITD</v>
          </cell>
        </row>
        <row r="11150">
          <cell r="A11150">
            <v>97248</v>
          </cell>
          <cell r="C11150" t="str">
            <v>ITD</v>
          </cell>
        </row>
        <row r="11151">
          <cell r="A11151">
            <v>131147</v>
          </cell>
          <cell r="C11151" t="str">
            <v>ITD</v>
          </cell>
        </row>
        <row r="11152">
          <cell r="A11152">
            <v>119876</v>
          </cell>
          <cell r="C11152" t="str">
            <v>ITD</v>
          </cell>
        </row>
        <row r="11153">
          <cell r="A11153">
            <v>122851</v>
          </cell>
          <cell r="C11153" t="str">
            <v>ITD</v>
          </cell>
        </row>
        <row r="11154">
          <cell r="A11154">
            <v>124745</v>
          </cell>
          <cell r="C11154" t="str">
            <v>ITD</v>
          </cell>
        </row>
        <row r="11155">
          <cell r="A11155">
            <v>129816</v>
          </cell>
          <cell r="C11155" t="str">
            <v>ITD</v>
          </cell>
        </row>
        <row r="11156">
          <cell r="A11156">
            <v>120370</v>
          </cell>
          <cell r="C11156" t="str">
            <v>ITD</v>
          </cell>
        </row>
        <row r="11157">
          <cell r="A11157">
            <v>119878</v>
          </cell>
          <cell r="C11157" t="str">
            <v>ITD</v>
          </cell>
        </row>
        <row r="11158">
          <cell r="A11158">
            <v>123159</v>
          </cell>
          <cell r="C11158" t="str">
            <v>ITD</v>
          </cell>
        </row>
        <row r="11159">
          <cell r="A11159">
            <v>126014</v>
          </cell>
          <cell r="C11159" t="str">
            <v>ITD</v>
          </cell>
        </row>
        <row r="11160">
          <cell r="A11160">
            <v>129676</v>
          </cell>
          <cell r="C11160" t="str">
            <v>ITD</v>
          </cell>
        </row>
        <row r="11161">
          <cell r="A11161">
            <v>124047</v>
          </cell>
          <cell r="C11161" t="str">
            <v>ITD</v>
          </cell>
        </row>
        <row r="11162">
          <cell r="A11162">
            <v>125890</v>
          </cell>
          <cell r="C11162" t="str">
            <v>ITD</v>
          </cell>
        </row>
        <row r="11163">
          <cell r="A11163">
            <v>83518</v>
          </cell>
          <cell r="C11163" t="str">
            <v>ITD</v>
          </cell>
        </row>
        <row r="11164">
          <cell r="A11164">
            <v>101137</v>
          </cell>
          <cell r="C11164" t="str">
            <v>ITD</v>
          </cell>
        </row>
        <row r="11165">
          <cell r="A11165">
            <v>123162</v>
          </cell>
          <cell r="C11165" t="str">
            <v>ITD</v>
          </cell>
        </row>
        <row r="11166">
          <cell r="A11166">
            <v>124919</v>
          </cell>
          <cell r="C11166" t="str">
            <v>ITD</v>
          </cell>
        </row>
        <row r="11167">
          <cell r="A11167">
            <v>123132</v>
          </cell>
          <cell r="C11167" t="str">
            <v>ITD</v>
          </cell>
        </row>
        <row r="11168">
          <cell r="A11168">
            <v>128747</v>
          </cell>
          <cell r="C11168" t="str">
            <v>ITD</v>
          </cell>
        </row>
        <row r="11169">
          <cell r="A11169">
            <v>123794</v>
          </cell>
          <cell r="C11169" t="str">
            <v>ITD</v>
          </cell>
        </row>
        <row r="11170">
          <cell r="A11170">
            <v>123860</v>
          </cell>
          <cell r="C11170" t="str">
            <v>ITD</v>
          </cell>
        </row>
        <row r="11171">
          <cell r="A11171">
            <v>119041</v>
          </cell>
          <cell r="C11171" t="str">
            <v>ITD</v>
          </cell>
        </row>
        <row r="11172">
          <cell r="A11172">
            <v>96044</v>
          </cell>
          <cell r="C11172" t="str">
            <v>ITD</v>
          </cell>
        </row>
        <row r="11173">
          <cell r="A11173">
            <v>123116</v>
          </cell>
          <cell r="C11173" t="str">
            <v>ITD</v>
          </cell>
        </row>
        <row r="11174">
          <cell r="A11174">
            <v>121988</v>
          </cell>
          <cell r="C11174" t="str">
            <v>ITD</v>
          </cell>
        </row>
        <row r="11175">
          <cell r="A11175">
            <v>89463</v>
          </cell>
          <cell r="C11175" t="str">
            <v>ITD</v>
          </cell>
        </row>
        <row r="11176">
          <cell r="A11176">
            <v>86584</v>
          </cell>
          <cell r="C11176" t="str">
            <v>ITD</v>
          </cell>
        </row>
        <row r="11177">
          <cell r="A11177">
            <v>130931</v>
          </cell>
          <cell r="C11177" t="str">
            <v>ITD</v>
          </cell>
        </row>
        <row r="11178">
          <cell r="A11178">
            <v>130525</v>
          </cell>
          <cell r="C11178" t="str">
            <v>ITD</v>
          </cell>
        </row>
        <row r="11179">
          <cell r="A11179">
            <v>92974</v>
          </cell>
          <cell r="C11179" t="str">
            <v>ITD</v>
          </cell>
        </row>
        <row r="11180">
          <cell r="A11180">
            <v>95574</v>
          </cell>
          <cell r="C11180" t="str">
            <v>ITD</v>
          </cell>
        </row>
        <row r="11181">
          <cell r="A11181">
            <v>114459</v>
          </cell>
          <cell r="C11181" t="str">
            <v>ITD</v>
          </cell>
        </row>
        <row r="11182">
          <cell r="A11182">
            <v>125995</v>
          </cell>
          <cell r="C11182" t="str">
            <v>ITD</v>
          </cell>
        </row>
        <row r="11183">
          <cell r="A11183">
            <v>101906</v>
          </cell>
          <cell r="C11183" t="str">
            <v>ITD</v>
          </cell>
        </row>
        <row r="11184">
          <cell r="A11184">
            <v>88358</v>
          </cell>
          <cell r="C11184" t="str">
            <v>ITD</v>
          </cell>
        </row>
        <row r="11185">
          <cell r="A11185">
            <v>130522</v>
          </cell>
          <cell r="C11185" t="str">
            <v>ITD</v>
          </cell>
        </row>
        <row r="11186">
          <cell r="A11186">
            <v>125986</v>
          </cell>
          <cell r="C11186" t="str">
            <v>ITD</v>
          </cell>
        </row>
        <row r="11187">
          <cell r="A11187">
            <v>121514</v>
          </cell>
          <cell r="C11187" t="str">
            <v>ITD</v>
          </cell>
        </row>
        <row r="11188">
          <cell r="A11188">
            <v>125363</v>
          </cell>
          <cell r="C11188" t="str">
            <v>ITD</v>
          </cell>
        </row>
        <row r="11189">
          <cell r="A11189">
            <v>121804</v>
          </cell>
          <cell r="C11189" t="str">
            <v>ITD</v>
          </cell>
        </row>
        <row r="11190">
          <cell r="A11190">
            <v>129621</v>
          </cell>
          <cell r="C11190" t="str">
            <v>ITD</v>
          </cell>
        </row>
        <row r="11191">
          <cell r="A11191">
            <v>123138</v>
          </cell>
          <cell r="C11191" t="str">
            <v>ITD</v>
          </cell>
        </row>
        <row r="11192">
          <cell r="A11192">
            <v>125864</v>
          </cell>
          <cell r="C11192" t="str">
            <v>ITD</v>
          </cell>
        </row>
        <row r="11193">
          <cell r="A11193">
            <v>132229</v>
          </cell>
          <cell r="C11193" t="str">
            <v>ITD</v>
          </cell>
        </row>
        <row r="11194">
          <cell r="A11194">
            <v>91341</v>
          </cell>
          <cell r="C11194" t="str">
            <v>ITD</v>
          </cell>
        </row>
        <row r="11195">
          <cell r="A11195">
            <v>126821</v>
          </cell>
          <cell r="C11195" t="str">
            <v>ITD</v>
          </cell>
        </row>
        <row r="11196">
          <cell r="A11196">
            <v>88390</v>
          </cell>
          <cell r="C11196" t="str">
            <v>ITD</v>
          </cell>
        </row>
        <row r="11197">
          <cell r="A11197">
            <v>124011</v>
          </cell>
          <cell r="C11197" t="str">
            <v>ITD</v>
          </cell>
        </row>
        <row r="11198">
          <cell r="A11198">
            <v>96066</v>
          </cell>
          <cell r="C11198" t="str">
            <v>ITD</v>
          </cell>
        </row>
        <row r="11199">
          <cell r="A11199">
            <v>97632</v>
          </cell>
          <cell r="C11199" t="str">
            <v>ITD</v>
          </cell>
        </row>
        <row r="11200">
          <cell r="A11200">
            <v>120528</v>
          </cell>
          <cell r="C11200" t="str">
            <v>ITD</v>
          </cell>
        </row>
        <row r="11201">
          <cell r="A11201">
            <v>100631</v>
          </cell>
          <cell r="C11201" t="str">
            <v>ITD</v>
          </cell>
        </row>
        <row r="11202">
          <cell r="A11202">
            <v>131231</v>
          </cell>
          <cell r="C11202" t="str">
            <v>ITD</v>
          </cell>
        </row>
        <row r="11203">
          <cell r="A11203">
            <v>125609</v>
          </cell>
          <cell r="C11203" t="str">
            <v>ITD</v>
          </cell>
        </row>
        <row r="11204">
          <cell r="A11204">
            <v>109867</v>
          </cell>
          <cell r="C11204" t="str">
            <v>ITD</v>
          </cell>
        </row>
        <row r="11205">
          <cell r="A11205">
            <v>117380</v>
          </cell>
          <cell r="C11205" t="str">
            <v>ITD</v>
          </cell>
        </row>
        <row r="11206">
          <cell r="A11206">
            <v>125992</v>
          </cell>
          <cell r="C11206" t="str">
            <v>ITD</v>
          </cell>
        </row>
        <row r="11207">
          <cell r="A11207">
            <v>95951</v>
          </cell>
          <cell r="C11207" t="str">
            <v>ITD</v>
          </cell>
        </row>
        <row r="11208">
          <cell r="A11208">
            <v>83058</v>
          </cell>
          <cell r="C11208" t="str">
            <v>ITD</v>
          </cell>
        </row>
        <row r="11209">
          <cell r="A11209">
            <v>111045</v>
          </cell>
          <cell r="C11209" t="str">
            <v>ITD</v>
          </cell>
        </row>
        <row r="11210">
          <cell r="A11210">
            <v>109268</v>
          </cell>
          <cell r="C11210" t="str">
            <v>ITD</v>
          </cell>
        </row>
        <row r="11211">
          <cell r="A11211">
            <v>123151</v>
          </cell>
          <cell r="C11211" t="str">
            <v>ITD</v>
          </cell>
        </row>
        <row r="11212">
          <cell r="A11212">
            <v>123157</v>
          </cell>
          <cell r="C11212" t="str">
            <v>ITD</v>
          </cell>
        </row>
        <row r="11213">
          <cell r="A11213">
            <v>125362</v>
          </cell>
          <cell r="C11213" t="str">
            <v>ITD</v>
          </cell>
        </row>
        <row r="11214">
          <cell r="A11214">
            <v>100545</v>
          </cell>
          <cell r="C11214" t="str">
            <v>ITD</v>
          </cell>
        </row>
        <row r="11215">
          <cell r="A11215">
            <v>123994</v>
          </cell>
          <cell r="C11215" t="str">
            <v>ITD</v>
          </cell>
        </row>
        <row r="11216">
          <cell r="A11216">
            <v>124026</v>
          </cell>
          <cell r="C11216" t="str">
            <v>ITD</v>
          </cell>
        </row>
        <row r="11217">
          <cell r="A11217">
            <v>95567</v>
          </cell>
          <cell r="C11217" t="str">
            <v>ITD</v>
          </cell>
        </row>
        <row r="11218">
          <cell r="A11218">
            <v>90875</v>
          </cell>
          <cell r="C11218" t="str">
            <v>ITD</v>
          </cell>
        </row>
        <row r="11219">
          <cell r="A11219">
            <v>131167</v>
          </cell>
          <cell r="C11219" t="str">
            <v>ITD</v>
          </cell>
        </row>
        <row r="11220">
          <cell r="A11220">
            <v>126008</v>
          </cell>
          <cell r="C11220" t="str">
            <v>ITD</v>
          </cell>
        </row>
        <row r="11221">
          <cell r="A11221">
            <v>98395</v>
          </cell>
          <cell r="C11221" t="str">
            <v>ITD</v>
          </cell>
        </row>
        <row r="11222">
          <cell r="A11222">
            <v>111352</v>
          </cell>
          <cell r="C11222" t="str">
            <v>ITD</v>
          </cell>
        </row>
        <row r="11223">
          <cell r="A11223">
            <v>113199</v>
          </cell>
          <cell r="C11223" t="str">
            <v>ITD</v>
          </cell>
        </row>
        <row r="11224">
          <cell r="A11224">
            <v>125492</v>
          </cell>
          <cell r="C11224" t="str">
            <v>ITD</v>
          </cell>
        </row>
        <row r="11225">
          <cell r="A11225">
            <v>126005</v>
          </cell>
          <cell r="C11225" t="str">
            <v>ITD</v>
          </cell>
        </row>
        <row r="11226">
          <cell r="A11226">
            <v>90052</v>
          </cell>
          <cell r="C11226" t="str">
            <v>ITD</v>
          </cell>
        </row>
        <row r="11227">
          <cell r="A11227">
            <v>123147</v>
          </cell>
          <cell r="C11227" t="str">
            <v>ITD</v>
          </cell>
        </row>
        <row r="11228">
          <cell r="A11228">
            <v>125874</v>
          </cell>
          <cell r="C11228" t="str">
            <v>ITD</v>
          </cell>
        </row>
        <row r="11229">
          <cell r="A11229">
            <v>82253</v>
          </cell>
          <cell r="C11229" t="str">
            <v>ITD</v>
          </cell>
        </row>
        <row r="11230">
          <cell r="A11230">
            <v>100636</v>
          </cell>
          <cell r="C11230" t="str">
            <v>ITD</v>
          </cell>
        </row>
        <row r="11231">
          <cell r="A11231">
            <v>125877</v>
          </cell>
          <cell r="C11231" t="str">
            <v>ITD</v>
          </cell>
        </row>
        <row r="11232">
          <cell r="A11232">
            <v>85865</v>
          </cell>
          <cell r="C11232" t="str">
            <v>ITD</v>
          </cell>
        </row>
        <row r="11233">
          <cell r="A11233">
            <v>107622</v>
          </cell>
          <cell r="C11233" t="str">
            <v>ITD</v>
          </cell>
        </row>
        <row r="11234">
          <cell r="A11234">
            <v>126483</v>
          </cell>
          <cell r="C11234" t="str">
            <v>ITD</v>
          </cell>
        </row>
        <row r="11235">
          <cell r="A11235">
            <v>86790</v>
          </cell>
          <cell r="C11235" t="str">
            <v>ITD</v>
          </cell>
        </row>
        <row r="11236">
          <cell r="A11236">
            <v>105141</v>
          </cell>
          <cell r="C11236" t="str">
            <v>ITD</v>
          </cell>
        </row>
        <row r="11237">
          <cell r="A11237">
            <v>89462</v>
          </cell>
          <cell r="C11237" t="str">
            <v>ITD</v>
          </cell>
        </row>
        <row r="11238">
          <cell r="A11238">
            <v>95513</v>
          </cell>
          <cell r="C11238" t="str">
            <v>ITD</v>
          </cell>
        </row>
        <row r="11239">
          <cell r="A11239">
            <v>95516</v>
          </cell>
          <cell r="C11239" t="str">
            <v>ITD</v>
          </cell>
        </row>
        <row r="11240">
          <cell r="A11240">
            <v>118005</v>
          </cell>
          <cell r="C11240" t="str">
            <v>ITD</v>
          </cell>
        </row>
        <row r="11241">
          <cell r="A11241">
            <v>5258</v>
          </cell>
          <cell r="C11241" t="str">
            <v>ITD</v>
          </cell>
        </row>
        <row r="11242">
          <cell r="A11242">
            <v>88017</v>
          </cell>
          <cell r="C11242" t="str">
            <v>ITD</v>
          </cell>
        </row>
        <row r="11243">
          <cell r="A11243">
            <v>94046</v>
          </cell>
          <cell r="C11243" t="str">
            <v>ITD</v>
          </cell>
        </row>
        <row r="11244">
          <cell r="A11244">
            <v>123980</v>
          </cell>
          <cell r="C11244" t="str">
            <v>ITD</v>
          </cell>
        </row>
        <row r="11245">
          <cell r="A11245">
            <v>123496</v>
          </cell>
          <cell r="C11245" t="str">
            <v>ITD</v>
          </cell>
        </row>
        <row r="11246">
          <cell r="A11246">
            <v>125998</v>
          </cell>
          <cell r="C11246" t="str">
            <v>ITD</v>
          </cell>
        </row>
        <row r="11247">
          <cell r="A11247">
            <v>90059</v>
          </cell>
          <cell r="C11247" t="str">
            <v>ITD</v>
          </cell>
        </row>
        <row r="11248">
          <cell r="A11248">
            <v>83315</v>
          </cell>
          <cell r="C11248" t="str">
            <v>ITD</v>
          </cell>
        </row>
        <row r="11249">
          <cell r="A11249">
            <v>117761</v>
          </cell>
          <cell r="C11249" t="str">
            <v>ITD</v>
          </cell>
        </row>
        <row r="11250">
          <cell r="A11250">
            <v>83368</v>
          </cell>
          <cell r="C11250" t="str">
            <v>ITD</v>
          </cell>
        </row>
        <row r="11251">
          <cell r="A11251">
            <v>92618</v>
          </cell>
          <cell r="C11251" t="str">
            <v>ITD</v>
          </cell>
        </row>
        <row r="11252">
          <cell r="A11252">
            <v>96333</v>
          </cell>
          <cell r="C11252" t="str">
            <v>ITD</v>
          </cell>
        </row>
        <row r="11253">
          <cell r="A11253">
            <v>97429</v>
          </cell>
          <cell r="C11253" t="str">
            <v>ITD</v>
          </cell>
        </row>
        <row r="11254">
          <cell r="A11254">
            <v>124017</v>
          </cell>
          <cell r="C11254" t="str">
            <v>ITD</v>
          </cell>
        </row>
        <row r="11255">
          <cell r="A11255">
            <v>125988</v>
          </cell>
          <cell r="C11255" t="str">
            <v>ITD</v>
          </cell>
        </row>
        <row r="11256">
          <cell r="A11256">
            <v>125290</v>
          </cell>
          <cell r="C11256" t="str">
            <v>ITD</v>
          </cell>
        </row>
        <row r="11257">
          <cell r="A11257">
            <v>123992</v>
          </cell>
          <cell r="C11257" t="str">
            <v>ITD</v>
          </cell>
        </row>
        <row r="11258">
          <cell r="A11258">
            <v>91758</v>
          </cell>
          <cell r="C11258" t="str">
            <v>ITD</v>
          </cell>
        </row>
        <row r="11259">
          <cell r="A11259">
            <v>90050</v>
          </cell>
          <cell r="C11259" t="str">
            <v>ITD</v>
          </cell>
        </row>
        <row r="11260">
          <cell r="A11260">
            <v>90663</v>
          </cell>
          <cell r="C11260" t="str">
            <v>ITD</v>
          </cell>
        </row>
        <row r="11261">
          <cell r="A11261">
            <v>94852</v>
          </cell>
          <cell r="C11261" t="str">
            <v>ITD</v>
          </cell>
        </row>
        <row r="11262">
          <cell r="A11262">
            <v>123164</v>
          </cell>
          <cell r="C11262" t="str">
            <v>ITD</v>
          </cell>
        </row>
        <row r="11263">
          <cell r="A11263">
            <v>96774</v>
          </cell>
          <cell r="C11263" t="str">
            <v>ITD</v>
          </cell>
        </row>
        <row r="11264">
          <cell r="A11264">
            <v>94132</v>
          </cell>
          <cell r="C11264" t="str">
            <v>ITD</v>
          </cell>
        </row>
        <row r="11265">
          <cell r="A11265">
            <v>119991</v>
          </cell>
          <cell r="C11265" t="str">
            <v>ITD</v>
          </cell>
        </row>
        <row r="11266">
          <cell r="A11266">
            <v>91968</v>
          </cell>
          <cell r="C11266" t="str">
            <v>ITD</v>
          </cell>
        </row>
        <row r="11267">
          <cell r="A11267">
            <v>130973</v>
          </cell>
          <cell r="C11267" t="str">
            <v>ITD</v>
          </cell>
        </row>
        <row r="11268">
          <cell r="A11268">
            <v>123896</v>
          </cell>
          <cell r="C11268" t="str">
            <v>ITD</v>
          </cell>
        </row>
        <row r="11269">
          <cell r="A11269">
            <v>131564</v>
          </cell>
          <cell r="C11269" t="str">
            <v>ITD</v>
          </cell>
        </row>
        <row r="11270">
          <cell r="A11270">
            <v>96549</v>
          </cell>
          <cell r="C11270" t="str">
            <v>ITD</v>
          </cell>
        </row>
        <row r="11271">
          <cell r="A11271">
            <v>122545</v>
          </cell>
          <cell r="C11271" t="str">
            <v>ITD</v>
          </cell>
        </row>
        <row r="11272">
          <cell r="A11272">
            <v>88966</v>
          </cell>
          <cell r="C11272" t="str">
            <v>ITD</v>
          </cell>
        </row>
        <row r="11273">
          <cell r="A11273">
            <v>124009</v>
          </cell>
          <cell r="C11273" t="str">
            <v>ITD</v>
          </cell>
        </row>
        <row r="11274">
          <cell r="A11274">
            <v>125670</v>
          </cell>
          <cell r="C11274" t="str">
            <v>ITD</v>
          </cell>
        </row>
        <row r="11275">
          <cell r="A11275">
            <v>94307</v>
          </cell>
          <cell r="C11275" t="str">
            <v>ITD</v>
          </cell>
        </row>
        <row r="11276">
          <cell r="A11276">
            <v>113888</v>
          </cell>
          <cell r="C11276" t="str">
            <v>ITD</v>
          </cell>
        </row>
        <row r="11277">
          <cell r="A11277">
            <v>101857</v>
          </cell>
          <cell r="C11277" t="str">
            <v>ITD</v>
          </cell>
        </row>
        <row r="11278">
          <cell r="A11278">
            <v>133088</v>
          </cell>
          <cell r="C11278" t="str">
            <v>ITD</v>
          </cell>
        </row>
        <row r="11279">
          <cell r="A11279">
            <v>121555</v>
          </cell>
          <cell r="C11279" t="str">
            <v>ITD</v>
          </cell>
        </row>
        <row r="11280">
          <cell r="A11280">
            <v>123124</v>
          </cell>
          <cell r="C11280" t="str">
            <v>ITD</v>
          </cell>
        </row>
        <row r="11281">
          <cell r="A11281">
            <v>123184</v>
          </cell>
          <cell r="C11281" t="str">
            <v>ITD</v>
          </cell>
        </row>
        <row r="11282">
          <cell r="A11282">
            <v>97190</v>
          </cell>
          <cell r="C11282" t="str">
            <v>ITD</v>
          </cell>
        </row>
        <row r="11283">
          <cell r="A11283">
            <v>83687</v>
          </cell>
          <cell r="C11283" t="str">
            <v>ITD</v>
          </cell>
        </row>
        <row r="11284">
          <cell r="A11284">
            <v>123791</v>
          </cell>
          <cell r="C11284" t="str">
            <v>ITD</v>
          </cell>
        </row>
        <row r="11285">
          <cell r="A11285">
            <v>90056</v>
          </cell>
          <cell r="C11285" t="str">
            <v>ITD</v>
          </cell>
        </row>
        <row r="11286">
          <cell r="A11286">
            <v>125985</v>
          </cell>
          <cell r="C11286" t="str">
            <v>ITD</v>
          </cell>
        </row>
        <row r="11287">
          <cell r="A11287">
            <v>121454</v>
          </cell>
          <cell r="C11287" t="str">
            <v>ITD</v>
          </cell>
        </row>
        <row r="11288">
          <cell r="A11288">
            <v>126004</v>
          </cell>
          <cell r="C11288" t="str">
            <v>ITD</v>
          </cell>
        </row>
        <row r="11289">
          <cell r="A11289">
            <v>99520</v>
          </cell>
          <cell r="C11289" t="str">
            <v>ITD</v>
          </cell>
        </row>
        <row r="11290">
          <cell r="A11290">
            <v>132704</v>
          </cell>
          <cell r="C11290" t="str">
            <v>ITD</v>
          </cell>
        </row>
        <row r="11291">
          <cell r="A11291">
            <v>132727</v>
          </cell>
          <cell r="C11291" t="str">
            <v>ITD</v>
          </cell>
        </row>
        <row r="11292">
          <cell r="A11292">
            <v>130348</v>
          </cell>
          <cell r="C11292" t="str">
            <v>ITD</v>
          </cell>
        </row>
        <row r="11293">
          <cell r="A11293">
            <v>132676</v>
          </cell>
          <cell r="C11293" t="str">
            <v>ITD</v>
          </cell>
        </row>
        <row r="11294">
          <cell r="A11294">
            <v>132726</v>
          </cell>
          <cell r="C11294" t="str">
            <v>ITD</v>
          </cell>
        </row>
        <row r="11295">
          <cell r="A11295">
            <v>132709</v>
          </cell>
          <cell r="C11295" t="str">
            <v>ITD</v>
          </cell>
        </row>
        <row r="11296">
          <cell r="A11296">
            <v>128153</v>
          </cell>
          <cell r="C11296" t="str">
            <v>ITD</v>
          </cell>
        </row>
        <row r="11297">
          <cell r="A11297">
            <v>131436</v>
          </cell>
          <cell r="C11297" t="str">
            <v>ITD</v>
          </cell>
        </row>
        <row r="11298">
          <cell r="A11298">
            <v>132693</v>
          </cell>
          <cell r="C11298" t="str">
            <v>ITD</v>
          </cell>
        </row>
        <row r="11299">
          <cell r="A11299">
            <v>132712</v>
          </cell>
          <cell r="C11299" t="str">
            <v>ITD</v>
          </cell>
        </row>
        <row r="11300">
          <cell r="A11300">
            <v>129094</v>
          </cell>
          <cell r="C11300" t="str">
            <v>ITD</v>
          </cell>
        </row>
        <row r="11301">
          <cell r="A11301">
            <v>132776</v>
          </cell>
          <cell r="C11301" t="str">
            <v>ITD</v>
          </cell>
        </row>
        <row r="11302">
          <cell r="A11302">
            <v>132716</v>
          </cell>
          <cell r="C11302" t="str">
            <v>ITD</v>
          </cell>
        </row>
        <row r="11303">
          <cell r="A11303">
            <v>132711</v>
          </cell>
          <cell r="C11303" t="str">
            <v>ITD</v>
          </cell>
        </row>
        <row r="11304">
          <cell r="A11304">
            <v>130335</v>
          </cell>
          <cell r="C11304" t="str">
            <v>ITD</v>
          </cell>
        </row>
        <row r="11305">
          <cell r="A11305">
            <v>130435</v>
          </cell>
          <cell r="C11305" t="str">
            <v>ITD</v>
          </cell>
        </row>
        <row r="11306">
          <cell r="A11306">
            <v>130355</v>
          </cell>
          <cell r="C11306" t="str">
            <v>ITD</v>
          </cell>
        </row>
        <row r="11307">
          <cell r="A11307">
            <v>130367</v>
          </cell>
          <cell r="C11307" t="str">
            <v>ITD</v>
          </cell>
        </row>
        <row r="11308">
          <cell r="A11308">
            <v>130391</v>
          </cell>
          <cell r="C11308" t="str">
            <v>ITD</v>
          </cell>
        </row>
        <row r="11309">
          <cell r="A11309">
            <v>132675</v>
          </cell>
          <cell r="C11309" t="str">
            <v>ITD</v>
          </cell>
        </row>
        <row r="11310">
          <cell r="A11310">
            <v>126485</v>
          </cell>
          <cell r="C11310" t="str">
            <v>ITD</v>
          </cell>
        </row>
        <row r="11311">
          <cell r="A11311">
            <v>128222</v>
          </cell>
          <cell r="C11311" t="str">
            <v>ITD</v>
          </cell>
        </row>
        <row r="11312">
          <cell r="A11312">
            <v>130370</v>
          </cell>
          <cell r="C11312" t="str">
            <v>ITD</v>
          </cell>
        </row>
        <row r="11313">
          <cell r="A11313">
            <v>132701</v>
          </cell>
          <cell r="C11313" t="str">
            <v>ITD</v>
          </cell>
        </row>
        <row r="11314">
          <cell r="A11314">
            <v>130380</v>
          </cell>
          <cell r="C11314" t="str">
            <v>ITD</v>
          </cell>
        </row>
        <row r="11315">
          <cell r="A11315">
            <v>101705</v>
          </cell>
          <cell r="C11315" t="str">
            <v>ITD</v>
          </cell>
        </row>
        <row r="11316">
          <cell r="A11316">
            <v>87838</v>
          </cell>
          <cell r="C11316" t="str">
            <v>ITD</v>
          </cell>
        </row>
        <row r="11317">
          <cell r="A11317">
            <v>132388</v>
          </cell>
          <cell r="C11317" t="str">
            <v>ITD</v>
          </cell>
        </row>
        <row r="11318">
          <cell r="A11318">
            <v>97958</v>
          </cell>
          <cell r="C11318" t="str">
            <v>ITD</v>
          </cell>
        </row>
        <row r="11319">
          <cell r="A11319">
            <v>110835</v>
          </cell>
          <cell r="C11319" t="str">
            <v>ITD</v>
          </cell>
        </row>
        <row r="11320">
          <cell r="A11320">
            <v>111053</v>
          </cell>
          <cell r="C11320" t="str">
            <v>ITD</v>
          </cell>
        </row>
        <row r="11321">
          <cell r="A11321">
            <v>101869</v>
          </cell>
          <cell r="C11321" t="str">
            <v>ITD</v>
          </cell>
        </row>
        <row r="11322">
          <cell r="A11322">
            <v>111040</v>
          </cell>
          <cell r="C11322" t="str">
            <v>ITD</v>
          </cell>
        </row>
        <row r="11323">
          <cell r="A11323">
            <v>128164</v>
          </cell>
          <cell r="C11323" t="str">
            <v>ITD</v>
          </cell>
        </row>
        <row r="11324">
          <cell r="A11324">
            <v>98646</v>
          </cell>
          <cell r="C11324" t="str">
            <v>ITD</v>
          </cell>
        </row>
        <row r="11325">
          <cell r="A11325">
            <v>105628</v>
          </cell>
          <cell r="C11325" t="str">
            <v>ITD</v>
          </cell>
        </row>
        <row r="11326">
          <cell r="A11326">
            <v>112619</v>
          </cell>
          <cell r="C11326" t="str">
            <v>ITD</v>
          </cell>
        </row>
        <row r="11327">
          <cell r="A11327">
            <v>96298</v>
          </cell>
          <cell r="C11327" t="str">
            <v>ITD</v>
          </cell>
        </row>
        <row r="11328">
          <cell r="A11328">
            <v>7275</v>
          </cell>
          <cell r="C11328" t="str">
            <v>ITD</v>
          </cell>
        </row>
        <row r="11329">
          <cell r="A11329">
            <v>106633</v>
          </cell>
          <cell r="C11329" t="str">
            <v>ITD</v>
          </cell>
        </row>
        <row r="11330">
          <cell r="A11330">
            <v>132733</v>
          </cell>
          <cell r="C11330" t="str">
            <v>ITD</v>
          </cell>
        </row>
        <row r="11331">
          <cell r="A11331">
            <v>94561</v>
          </cell>
          <cell r="C11331" t="str">
            <v>ITD</v>
          </cell>
        </row>
        <row r="11332">
          <cell r="A11332">
            <v>91339</v>
          </cell>
          <cell r="C11332" t="str">
            <v>ITD</v>
          </cell>
        </row>
        <row r="11333">
          <cell r="A11333">
            <v>92878</v>
          </cell>
          <cell r="C11333" t="str">
            <v>ITD</v>
          </cell>
        </row>
        <row r="11334">
          <cell r="A11334">
            <v>132692</v>
          </cell>
          <cell r="C11334" t="str">
            <v>ITD</v>
          </cell>
        </row>
        <row r="11335">
          <cell r="A11335">
            <v>128166</v>
          </cell>
          <cell r="C11335" t="str">
            <v>ITD</v>
          </cell>
        </row>
        <row r="11336">
          <cell r="A11336">
            <v>132771</v>
          </cell>
          <cell r="C11336" t="str">
            <v>ITD</v>
          </cell>
        </row>
        <row r="11337">
          <cell r="A11337">
            <v>128175</v>
          </cell>
          <cell r="C11337" t="str">
            <v>ITD</v>
          </cell>
        </row>
        <row r="11338">
          <cell r="A11338">
            <v>88351</v>
          </cell>
          <cell r="C11338" t="str">
            <v>ITD</v>
          </cell>
        </row>
        <row r="11339">
          <cell r="A11339">
            <v>128120</v>
          </cell>
          <cell r="C11339" t="str">
            <v>ITD</v>
          </cell>
        </row>
        <row r="11340">
          <cell r="A11340">
            <v>132668</v>
          </cell>
          <cell r="C11340" t="str">
            <v>ITD</v>
          </cell>
        </row>
        <row r="11341">
          <cell r="A11341">
            <v>130365</v>
          </cell>
          <cell r="C11341" t="str">
            <v>ITD</v>
          </cell>
        </row>
        <row r="11342">
          <cell r="A11342">
            <v>125908</v>
          </cell>
          <cell r="C11342" t="str">
            <v>ITD</v>
          </cell>
        </row>
        <row r="11343">
          <cell r="A11343">
            <v>124325</v>
          </cell>
          <cell r="C11343" t="str">
            <v>ITD</v>
          </cell>
        </row>
        <row r="11344">
          <cell r="A11344">
            <v>81709</v>
          </cell>
          <cell r="C11344" t="str">
            <v>ITD</v>
          </cell>
        </row>
        <row r="11345">
          <cell r="A11345">
            <v>132725</v>
          </cell>
          <cell r="C11345" t="str">
            <v>ITD</v>
          </cell>
        </row>
        <row r="11346">
          <cell r="A11346">
            <v>132775</v>
          </cell>
          <cell r="C11346" t="str">
            <v>ITD</v>
          </cell>
        </row>
        <row r="11347">
          <cell r="A11347">
            <v>112578</v>
          </cell>
          <cell r="C11347" t="str">
            <v>ITD</v>
          </cell>
        </row>
        <row r="11348">
          <cell r="A11348">
            <v>113530</v>
          </cell>
          <cell r="C11348" t="str">
            <v>ITD</v>
          </cell>
        </row>
        <row r="11349">
          <cell r="A11349">
            <v>106823</v>
          </cell>
          <cell r="C11349" t="str">
            <v>ITD</v>
          </cell>
        </row>
        <row r="11350">
          <cell r="A11350">
            <v>128174</v>
          </cell>
          <cell r="C11350" t="str">
            <v>ITD</v>
          </cell>
        </row>
        <row r="11351">
          <cell r="A11351">
            <v>132737</v>
          </cell>
          <cell r="C11351" t="str">
            <v>ITD</v>
          </cell>
        </row>
        <row r="11352">
          <cell r="A11352">
            <v>122128</v>
          </cell>
          <cell r="C11352" t="str">
            <v>ITD</v>
          </cell>
        </row>
        <row r="11353">
          <cell r="A11353">
            <v>131045</v>
          </cell>
          <cell r="C11353" t="str">
            <v>ITD</v>
          </cell>
        </row>
        <row r="11354">
          <cell r="A11354">
            <v>130385</v>
          </cell>
          <cell r="C11354" t="str">
            <v>ITD</v>
          </cell>
        </row>
        <row r="11355">
          <cell r="A11355">
            <v>129518</v>
          </cell>
          <cell r="C11355" t="str">
            <v>ITD</v>
          </cell>
        </row>
        <row r="11356">
          <cell r="A11356">
            <v>128216</v>
          </cell>
          <cell r="C11356" t="str">
            <v>ITD</v>
          </cell>
        </row>
        <row r="11357">
          <cell r="A11357">
            <v>132768</v>
          </cell>
          <cell r="C11357" t="str">
            <v>ITD</v>
          </cell>
        </row>
        <row r="11358">
          <cell r="A11358">
            <v>132774</v>
          </cell>
          <cell r="C11358" t="str">
            <v>ITD</v>
          </cell>
        </row>
        <row r="11359">
          <cell r="A11359">
            <v>91153</v>
          </cell>
          <cell r="C11359" t="str">
            <v>ITD</v>
          </cell>
        </row>
        <row r="11360">
          <cell r="A11360">
            <v>101854</v>
          </cell>
          <cell r="C11360" t="str">
            <v>ITD</v>
          </cell>
        </row>
        <row r="11361">
          <cell r="A11361">
            <v>124956</v>
          </cell>
          <cell r="C11361" t="str">
            <v>ITD</v>
          </cell>
        </row>
        <row r="11362">
          <cell r="A11362">
            <v>132710</v>
          </cell>
          <cell r="C11362" t="str">
            <v>ITD</v>
          </cell>
        </row>
        <row r="11363">
          <cell r="A11363">
            <v>132770</v>
          </cell>
          <cell r="C11363" t="str">
            <v>ITD</v>
          </cell>
        </row>
        <row r="11364">
          <cell r="A11364">
            <v>130061</v>
          </cell>
          <cell r="C11364" t="str">
            <v>ITD</v>
          </cell>
        </row>
        <row r="11365">
          <cell r="A11365">
            <v>122637</v>
          </cell>
          <cell r="C11365" t="str">
            <v>ITD</v>
          </cell>
        </row>
        <row r="11366">
          <cell r="A11366">
            <v>128168</v>
          </cell>
          <cell r="C11366" t="str">
            <v>ITD</v>
          </cell>
        </row>
        <row r="11367">
          <cell r="A11367">
            <v>132680</v>
          </cell>
          <cell r="C11367" t="str">
            <v>ITD</v>
          </cell>
        </row>
        <row r="11368">
          <cell r="A11368">
            <v>130534</v>
          </cell>
          <cell r="C11368" t="str">
            <v>ITD</v>
          </cell>
        </row>
        <row r="11369">
          <cell r="A11369">
            <v>115553</v>
          </cell>
          <cell r="C11369" t="str">
            <v>ITD</v>
          </cell>
        </row>
        <row r="11370">
          <cell r="A11370">
            <v>132524</v>
          </cell>
          <cell r="C11370" t="str">
            <v>ITD</v>
          </cell>
        </row>
        <row r="11371">
          <cell r="A11371">
            <v>126013</v>
          </cell>
          <cell r="C11371" t="str">
            <v>ITD</v>
          </cell>
        </row>
        <row r="11372">
          <cell r="A11372">
            <v>123188</v>
          </cell>
          <cell r="C11372" t="str">
            <v>ITD</v>
          </cell>
        </row>
        <row r="11373">
          <cell r="A11373">
            <v>132702</v>
          </cell>
          <cell r="C11373" t="str">
            <v>ITD</v>
          </cell>
        </row>
        <row r="11374">
          <cell r="A11374">
            <v>116622</v>
          </cell>
          <cell r="C11374" t="str">
            <v>ITD</v>
          </cell>
        </row>
        <row r="11375">
          <cell r="A11375">
            <v>90836</v>
          </cell>
          <cell r="C11375" t="str">
            <v>ITD</v>
          </cell>
        </row>
        <row r="11376">
          <cell r="A11376">
            <v>112575</v>
          </cell>
          <cell r="C11376" t="str">
            <v>ITD</v>
          </cell>
        </row>
        <row r="11377">
          <cell r="A11377">
            <v>124299</v>
          </cell>
          <cell r="C11377" t="str">
            <v>ITD</v>
          </cell>
        </row>
        <row r="11378">
          <cell r="A11378">
            <v>125962</v>
          </cell>
          <cell r="C11378" t="str">
            <v>ITD</v>
          </cell>
        </row>
        <row r="11379">
          <cell r="A11379">
            <v>130423</v>
          </cell>
          <cell r="C11379" t="str">
            <v>ITD</v>
          </cell>
        </row>
        <row r="11380">
          <cell r="A11380">
            <v>130351</v>
          </cell>
          <cell r="C11380" t="str">
            <v>ITD</v>
          </cell>
        </row>
        <row r="11381">
          <cell r="A11381">
            <v>125858</v>
          </cell>
          <cell r="C11381" t="str">
            <v>ITD</v>
          </cell>
        </row>
        <row r="11382">
          <cell r="A11382">
            <v>124062</v>
          </cell>
          <cell r="C11382" t="str">
            <v>ITD</v>
          </cell>
        </row>
        <row r="11383">
          <cell r="A11383">
            <v>132448</v>
          </cell>
          <cell r="C11383" t="str">
            <v>ITD</v>
          </cell>
        </row>
        <row r="11384">
          <cell r="A11384">
            <v>95277</v>
          </cell>
          <cell r="C11384" t="str">
            <v>ITD</v>
          </cell>
        </row>
        <row r="11385">
          <cell r="A11385">
            <v>93843</v>
          </cell>
          <cell r="C11385" t="str">
            <v>ITD</v>
          </cell>
        </row>
        <row r="11386">
          <cell r="A11386">
            <v>82099</v>
          </cell>
          <cell r="C11386" t="str">
            <v>ITD</v>
          </cell>
        </row>
        <row r="11387">
          <cell r="A11387">
            <v>130476</v>
          </cell>
          <cell r="C11387" t="str">
            <v>ITD</v>
          </cell>
        </row>
        <row r="11388">
          <cell r="A11388">
            <v>132688</v>
          </cell>
          <cell r="C11388" t="str">
            <v>ITD</v>
          </cell>
        </row>
        <row r="11389">
          <cell r="A11389">
            <v>125903</v>
          </cell>
          <cell r="C11389" t="str">
            <v>ITD</v>
          </cell>
        </row>
        <row r="11390">
          <cell r="A11390">
            <v>130414</v>
          </cell>
          <cell r="C11390" t="str">
            <v>ITD</v>
          </cell>
        </row>
        <row r="11391">
          <cell r="A11391">
            <v>111043</v>
          </cell>
          <cell r="C11391" t="str">
            <v>ITD</v>
          </cell>
        </row>
        <row r="11392">
          <cell r="A11392">
            <v>131551</v>
          </cell>
          <cell r="C11392" t="str">
            <v>ITD</v>
          </cell>
        </row>
        <row r="11393">
          <cell r="A11393">
            <v>96669</v>
          </cell>
          <cell r="C11393" t="str">
            <v>ITD</v>
          </cell>
        </row>
        <row r="11394">
          <cell r="A11394">
            <v>130383</v>
          </cell>
          <cell r="C11394" t="str">
            <v>ITD</v>
          </cell>
        </row>
        <row r="11395">
          <cell r="A11395">
            <v>125981</v>
          </cell>
          <cell r="C11395" t="str">
            <v>ITD</v>
          </cell>
        </row>
        <row r="11396">
          <cell r="A11396">
            <v>121517</v>
          </cell>
          <cell r="C11396" t="str">
            <v>ITD</v>
          </cell>
        </row>
        <row r="11397">
          <cell r="A11397">
            <v>121649</v>
          </cell>
          <cell r="C11397" t="str">
            <v>ITD</v>
          </cell>
        </row>
        <row r="11398">
          <cell r="A11398">
            <v>107653</v>
          </cell>
          <cell r="C11398" t="str">
            <v>ITD</v>
          </cell>
        </row>
        <row r="11399">
          <cell r="A11399">
            <v>128165</v>
          </cell>
          <cell r="C11399" t="str">
            <v>ITD</v>
          </cell>
        </row>
        <row r="11400">
          <cell r="A11400">
            <v>83855</v>
          </cell>
          <cell r="C11400" t="str">
            <v>ITD</v>
          </cell>
        </row>
        <row r="11401">
          <cell r="A11401">
            <v>128161</v>
          </cell>
          <cell r="C11401" t="str">
            <v>ITD</v>
          </cell>
        </row>
        <row r="11402">
          <cell r="A11402">
            <v>131709</v>
          </cell>
          <cell r="C11402" t="str">
            <v>ITD</v>
          </cell>
        </row>
        <row r="11403">
          <cell r="A11403">
            <v>124045</v>
          </cell>
          <cell r="C11403" t="str">
            <v>ITD</v>
          </cell>
        </row>
        <row r="11404">
          <cell r="A11404">
            <v>132723</v>
          </cell>
          <cell r="C11404" t="str">
            <v>ITD</v>
          </cell>
        </row>
        <row r="11405">
          <cell r="A11405">
            <v>125906</v>
          </cell>
          <cell r="C11405" t="str">
            <v>ITD</v>
          </cell>
        </row>
        <row r="11406">
          <cell r="A11406">
            <v>124298</v>
          </cell>
          <cell r="C11406" t="str">
            <v>ITD</v>
          </cell>
        </row>
        <row r="11407">
          <cell r="A11407">
            <v>124306</v>
          </cell>
          <cell r="C11407" t="str">
            <v>ITD</v>
          </cell>
        </row>
        <row r="11408">
          <cell r="A11408">
            <v>128167</v>
          </cell>
          <cell r="C11408" t="str">
            <v>ITD</v>
          </cell>
        </row>
        <row r="11409">
          <cell r="A11409">
            <v>86735</v>
          </cell>
          <cell r="C11409" t="str">
            <v>ITD</v>
          </cell>
        </row>
        <row r="11410">
          <cell r="A11410">
            <v>129201</v>
          </cell>
          <cell r="C11410" t="str">
            <v>ITD</v>
          </cell>
        </row>
        <row r="11411">
          <cell r="A11411">
            <v>102294</v>
          </cell>
          <cell r="C11411" t="str">
            <v>ITD</v>
          </cell>
        </row>
        <row r="11412">
          <cell r="A11412">
            <v>130429</v>
          </cell>
          <cell r="C11412" t="str">
            <v>ITD</v>
          </cell>
        </row>
        <row r="11413">
          <cell r="A11413">
            <v>128121</v>
          </cell>
          <cell r="C11413" t="str">
            <v>ITD</v>
          </cell>
        </row>
        <row r="11414">
          <cell r="A11414">
            <v>132735</v>
          </cell>
          <cell r="C11414" t="str">
            <v>ITD</v>
          </cell>
        </row>
        <row r="11415">
          <cell r="A11415">
            <v>132772</v>
          </cell>
          <cell r="C11415" t="str">
            <v>ITD</v>
          </cell>
        </row>
        <row r="11416">
          <cell r="A11416">
            <v>120860</v>
          </cell>
          <cell r="C11416" t="str">
            <v>ITD</v>
          </cell>
        </row>
        <row r="11417">
          <cell r="A11417">
            <v>132738</v>
          </cell>
          <cell r="C11417" t="str">
            <v>ITD</v>
          </cell>
        </row>
        <row r="11418">
          <cell r="A11418">
            <v>121706</v>
          </cell>
          <cell r="C11418" t="str">
            <v>ITD</v>
          </cell>
        </row>
        <row r="11419">
          <cell r="A11419">
            <v>130339</v>
          </cell>
          <cell r="C11419" t="str">
            <v>ITD</v>
          </cell>
        </row>
        <row r="11420">
          <cell r="A11420">
            <v>130340</v>
          </cell>
          <cell r="C11420" t="str">
            <v>ITD</v>
          </cell>
        </row>
        <row r="11421">
          <cell r="A11421">
            <v>132736</v>
          </cell>
          <cell r="C11421" t="str">
            <v>ITD</v>
          </cell>
        </row>
        <row r="11422">
          <cell r="A11422">
            <v>127560</v>
          </cell>
          <cell r="C11422" t="str">
            <v>ITD</v>
          </cell>
        </row>
        <row r="11423">
          <cell r="A11423">
            <v>132673</v>
          </cell>
          <cell r="C11423" t="str">
            <v>ITD</v>
          </cell>
        </row>
        <row r="11424">
          <cell r="A11424">
            <v>130386</v>
          </cell>
          <cell r="C11424" t="str">
            <v>ITD</v>
          </cell>
        </row>
        <row r="11425">
          <cell r="A11425">
            <v>128154</v>
          </cell>
          <cell r="C11425" t="str">
            <v>ITD</v>
          </cell>
        </row>
        <row r="11426">
          <cell r="A11426">
            <v>128169</v>
          </cell>
          <cell r="C11426" t="str">
            <v>ITD</v>
          </cell>
        </row>
        <row r="11427">
          <cell r="A11427">
            <v>132691</v>
          </cell>
          <cell r="C11427" t="str">
            <v>ITD</v>
          </cell>
        </row>
        <row r="11428">
          <cell r="A11428">
            <v>96534</v>
          </cell>
          <cell r="C11428" t="str">
            <v>ITD</v>
          </cell>
        </row>
        <row r="11429">
          <cell r="A11429">
            <v>130405</v>
          </cell>
          <cell r="C11429" t="str">
            <v>ITD</v>
          </cell>
        </row>
        <row r="11430">
          <cell r="A11430">
            <v>102254</v>
          </cell>
          <cell r="C11430" t="str">
            <v>ITD</v>
          </cell>
        </row>
        <row r="11431">
          <cell r="A11431">
            <v>115899</v>
          </cell>
          <cell r="C11431" t="str">
            <v>ITD</v>
          </cell>
        </row>
        <row r="11432">
          <cell r="A11432">
            <v>125846</v>
          </cell>
          <cell r="C11432" t="str">
            <v>ITD</v>
          </cell>
        </row>
        <row r="11433">
          <cell r="A11433">
            <v>88523</v>
          </cell>
          <cell r="C11433" t="str">
            <v>ITD</v>
          </cell>
        </row>
        <row r="11434">
          <cell r="A11434">
            <v>81888</v>
          </cell>
          <cell r="C11434" t="str">
            <v>ITD</v>
          </cell>
        </row>
        <row r="11435">
          <cell r="A11435">
            <v>125983</v>
          </cell>
          <cell r="C11435" t="str">
            <v>ITD</v>
          </cell>
        </row>
        <row r="11436">
          <cell r="A11436">
            <v>132728</v>
          </cell>
          <cell r="C11436" t="str">
            <v>ITD</v>
          </cell>
        </row>
        <row r="11437">
          <cell r="A11437">
            <v>2445</v>
          </cell>
          <cell r="C11437" t="str">
            <v>ITD</v>
          </cell>
        </row>
        <row r="11438">
          <cell r="A11438">
            <v>130389</v>
          </cell>
          <cell r="C11438" t="str">
            <v>ITD</v>
          </cell>
        </row>
        <row r="11439">
          <cell r="A11439">
            <v>116829</v>
          </cell>
          <cell r="C11439" t="str">
            <v>ITD</v>
          </cell>
        </row>
        <row r="11440">
          <cell r="A11440">
            <v>100549</v>
          </cell>
          <cell r="C11440" t="str">
            <v>ITD</v>
          </cell>
        </row>
        <row r="11441">
          <cell r="A11441">
            <v>132717</v>
          </cell>
          <cell r="C11441" t="str">
            <v>ITD</v>
          </cell>
        </row>
        <row r="11442">
          <cell r="A11442">
            <v>128172</v>
          </cell>
          <cell r="C11442" t="str">
            <v>ITD</v>
          </cell>
        </row>
        <row r="11443">
          <cell r="A11443">
            <v>130407</v>
          </cell>
          <cell r="C11443" t="str">
            <v>ITD</v>
          </cell>
        </row>
        <row r="11444">
          <cell r="A11444">
            <v>130469</v>
          </cell>
          <cell r="C11444" t="str">
            <v>ITD</v>
          </cell>
        </row>
        <row r="11445">
          <cell r="A11445">
            <v>131431</v>
          </cell>
          <cell r="C11445" t="str">
            <v>ITD</v>
          </cell>
        </row>
        <row r="11446">
          <cell r="A11446">
            <v>121704</v>
          </cell>
          <cell r="C11446" t="str">
            <v>ITD</v>
          </cell>
        </row>
        <row r="11447">
          <cell r="A11447">
            <v>132755</v>
          </cell>
          <cell r="C11447" t="str">
            <v>ITD</v>
          </cell>
        </row>
        <row r="11448">
          <cell r="A11448">
            <v>132706</v>
          </cell>
          <cell r="C11448" t="str">
            <v>ITD</v>
          </cell>
        </row>
        <row r="11449">
          <cell r="A11449">
            <v>132721</v>
          </cell>
          <cell r="C11449" t="str">
            <v>ITD</v>
          </cell>
        </row>
        <row r="11450">
          <cell r="A11450">
            <v>93617</v>
          </cell>
          <cell r="C11450" t="str">
            <v>ITD</v>
          </cell>
        </row>
        <row r="11451">
          <cell r="A11451">
            <v>128158</v>
          </cell>
          <cell r="C11451" t="str">
            <v>ITD</v>
          </cell>
        </row>
        <row r="11452">
          <cell r="A11452">
            <v>132747</v>
          </cell>
          <cell r="C11452" t="str">
            <v>ITD</v>
          </cell>
        </row>
        <row r="11453">
          <cell r="A11453">
            <v>131692</v>
          </cell>
          <cell r="C11453" t="str">
            <v>ITD</v>
          </cell>
        </row>
        <row r="11454">
          <cell r="A11454">
            <v>132707</v>
          </cell>
          <cell r="C11454" t="str">
            <v>ITD</v>
          </cell>
        </row>
        <row r="11455">
          <cell r="A11455">
            <v>128242</v>
          </cell>
          <cell r="C11455" t="str">
            <v>ITD</v>
          </cell>
        </row>
        <row r="11456">
          <cell r="A11456">
            <v>132683</v>
          </cell>
          <cell r="C11456" t="str">
            <v>ITD</v>
          </cell>
        </row>
        <row r="11457">
          <cell r="A11457">
            <v>126626</v>
          </cell>
          <cell r="C11457" t="str">
            <v>ITD</v>
          </cell>
        </row>
        <row r="11458">
          <cell r="A11458">
            <v>133003</v>
          </cell>
          <cell r="C11458" t="str">
            <v>ITD</v>
          </cell>
        </row>
        <row r="11459">
          <cell r="A11459">
            <v>116841</v>
          </cell>
          <cell r="C11459" t="str">
            <v>ITD</v>
          </cell>
        </row>
        <row r="11460">
          <cell r="A11460">
            <v>129848</v>
          </cell>
          <cell r="C11460" t="str">
            <v>ITD</v>
          </cell>
        </row>
        <row r="11461">
          <cell r="A11461">
            <v>101157</v>
          </cell>
          <cell r="C11461" t="str">
            <v>ITD</v>
          </cell>
        </row>
        <row r="11462">
          <cell r="A11462">
            <v>103823</v>
          </cell>
          <cell r="C11462" t="str">
            <v>ITD</v>
          </cell>
        </row>
        <row r="11463">
          <cell r="A11463">
            <v>121319</v>
          </cell>
          <cell r="C11463" t="str">
            <v>ITD</v>
          </cell>
        </row>
        <row r="11464">
          <cell r="A11464">
            <v>105314</v>
          </cell>
          <cell r="C11464" t="str">
            <v>ITD</v>
          </cell>
        </row>
        <row r="11465">
          <cell r="A11465">
            <v>95594</v>
          </cell>
          <cell r="C11465" t="str">
            <v>ITD</v>
          </cell>
        </row>
        <row r="11466">
          <cell r="A11466">
            <v>130468</v>
          </cell>
          <cell r="C11466" t="str">
            <v>ITD</v>
          </cell>
        </row>
        <row r="11467">
          <cell r="A11467">
            <v>113882</v>
          </cell>
          <cell r="C11467" t="str">
            <v>ITD</v>
          </cell>
        </row>
        <row r="11468">
          <cell r="A11468">
            <v>128226</v>
          </cell>
          <cell r="C11468" t="str">
            <v>ITD</v>
          </cell>
        </row>
        <row r="11469">
          <cell r="A11469">
            <v>128231</v>
          </cell>
          <cell r="C11469" t="str">
            <v>ITD</v>
          </cell>
        </row>
        <row r="11470">
          <cell r="A11470">
            <v>132696</v>
          </cell>
          <cell r="C11470" t="str">
            <v>ITD</v>
          </cell>
        </row>
        <row r="11471">
          <cell r="A11471">
            <v>130334</v>
          </cell>
          <cell r="C11471" t="str">
            <v>ITD</v>
          </cell>
        </row>
        <row r="11472">
          <cell r="A11472">
            <v>100623</v>
          </cell>
          <cell r="C11472" t="str">
            <v>ITD</v>
          </cell>
        </row>
        <row r="11473">
          <cell r="A11473">
            <v>126044</v>
          </cell>
          <cell r="C11473" t="str">
            <v>ITD</v>
          </cell>
        </row>
        <row r="11474">
          <cell r="A11474">
            <v>115051</v>
          </cell>
          <cell r="C11474" t="str">
            <v>ITD</v>
          </cell>
        </row>
        <row r="11475">
          <cell r="A11475">
            <v>132384</v>
          </cell>
          <cell r="C11475" t="str">
            <v>ITD</v>
          </cell>
        </row>
        <row r="11476">
          <cell r="A11476">
            <v>132777</v>
          </cell>
          <cell r="C11476" t="str">
            <v>ITD</v>
          </cell>
        </row>
        <row r="11477">
          <cell r="A11477">
            <v>131451</v>
          </cell>
          <cell r="C11477" t="str">
            <v>ITD</v>
          </cell>
        </row>
        <row r="11478">
          <cell r="A11478">
            <v>130357</v>
          </cell>
          <cell r="C11478" t="str">
            <v>ITD</v>
          </cell>
        </row>
        <row r="11479">
          <cell r="A11479">
            <v>126764</v>
          </cell>
          <cell r="C11479" t="str">
            <v>ITD</v>
          </cell>
        </row>
        <row r="11480">
          <cell r="A11480">
            <v>95549</v>
          </cell>
          <cell r="C11480" t="str">
            <v>ITD</v>
          </cell>
        </row>
        <row r="11481">
          <cell r="A11481">
            <v>114514</v>
          </cell>
          <cell r="C11481" t="str">
            <v>ITD</v>
          </cell>
        </row>
        <row r="11482">
          <cell r="A11482">
            <v>121658</v>
          </cell>
          <cell r="C11482" t="str">
            <v>ITD</v>
          </cell>
        </row>
        <row r="11483">
          <cell r="A11483">
            <v>132694</v>
          </cell>
          <cell r="C11483" t="str">
            <v>ITD</v>
          </cell>
        </row>
        <row r="11484">
          <cell r="A11484">
            <v>101189</v>
          </cell>
          <cell r="C11484" t="str">
            <v>ITD</v>
          </cell>
        </row>
        <row r="11485">
          <cell r="A11485">
            <v>99427</v>
          </cell>
          <cell r="C11485" t="str">
            <v>ITD</v>
          </cell>
        </row>
        <row r="11486">
          <cell r="A11486">
            <v>96531</v>
          </cell>
          <cell r="C11486" t="str">
            <v>ITD</v>
          </cell>
        </row>
        <row r="11487">
          <cell r="A11487">
            <v>130364</v>
          </cell>
          <cell r="C11487" t="str">
            <v>ITD</v>
          </cell>
        </row>
        <row r="11488">
          <cell r="A11488">
            <v>130366</v>
          </cell>
          <cell r="C11488" t="str">
            <v>ITD</v>
          </cell>
        </row>
        <row r="11489">
          <cell r="A11489">
            <v>108893</v>
          </cell>
          <cell r="C11489" t="str">
            <v>ITD</v>
          </cell>
        </row>
        <row r="11490">
          <cell r="A11490">
            <v>130392</v>
          </cell>
          <cell r="C11490" t="str">
            <v>ITD</v>
          </cell>
        </row>
        <row r="11491">
          <cell r="A11491">
            <v>132681</v>
          </cell>
          <cell r="C11491" t="str">
            <v>ITD</v>
          </cell>
        </row>
        <row r="11492">
          <cell r="A11492">
            <v>132690</v>
          </cell>
          <cell r="C11492" t="str">
            <v>ITD</v>
          </cell>
        </row>
        <row r="11493">
          <cell r="A11493">
            <v>120642</v>
          </cell>
          <cell r="C11493" t="str">
            <v>ITD</v>
          </cell>
        </row>
        <row r="11494">
          <cell r="A11494">
            <v>87668</v>
          </cell>
          <cell r="C11494" t="str">
            <v>ITD</v>
          </cell>
        </row>
        <row r="11495">
          <cell r="A11495">
            <v>89042</v>
          </cell>
          <cell r="C11495" t="str">
            <v>ITD</v>
          </cell>
        </row>
        <row r="11496">
          <cell r="A11496">
            <v>130436</v>
          </cell>
          <cell r="C11496" t="str">
            <v>ITD</v>
          </cell>
        </row>
        <row r="11497">
          <cell r="A11497">
            <v>102781</v>
          </cell>
          <cell r="C11497" t="str">
            <v>ITD</v>
          </cell>
        </row>
        <row r="11498">
          <cell r="A11498">
            <v>131661</v>
          </cell>
          <cell r="C11498" t="str">
            <v>ITD</v>
          </cell>
        </row>
        <row r="11499">
          <cell r="A11499">
            <v>129923</v>
          </cell>
          <cell r="C11499" t="str">
            <v>ITD</v>
          </cell>
        </row>
        <row r="11500">
          <cell r="A11500">
            <v>128171</v>
          </cell>
          <cell r="C11500" t="str">
            <v>ITD</v>
          </cell>
        </row>
        <row r="11501">
          <cell r="A11501">
            <v>123422</v>
          </cell>
          <cell r="C11501" t="str">
            <v>ITD</v>
          </cell>
        </row>
        <row r="11502">
          <cell r="A11502">
            <v>112877</v>
          </cell>
          <cell r="C11502" t="str">
            <v>ITD</v>
          </cell>
        </row>
        <row r="11503">
          <cell r="A11503">
            <v>132669</v>
          </cell>
          <cell r="C11503" t="str">
            <v>ITD</v>
          </cell>
        </row>
        <row r="11504">
          <cell r="A11504">
            <v>130358</v>
          </cell>
          <cell r="C11504" t="str">
            <v>ITD</v>
          </cell>
        </row>
        <row r="11505">
          <cell r="A11505">
            <v>132674</v>
          </cell>
          <cell r="C11505" t="str">
            <v>ITD</v>
          </cell>
        </row>
        <row r="11506">
          <cell r="A11506">
            <v>100406</v>
          </cell>
          <cell r="C11506" t="str">
            <v>ITD</v>
          </cell>
        </row>
        <row r="11507">
          <cell r="A11507">
            <v>128250</v>
          </cell>
          <cell r="C11507" t="str">
            <v>ITD</v>
          </cell>
        </row>
        <row r="11508">
          <cell r="A11508">
            <v>96274</v>
          </cell>
          <cell r="C11508" t="str">
            <v>ITD</v>
          </cell>
        </row>
        <row r="11509">
          <cell r="A11509">
            <v>130422</v>
          </cell>
          <cell r="C11509" t="str">
            <v>ITD</v>
          </cell>
        </row>
        <row r="11510">
          <cell r="A11510">
            <v>132718</v>
          </cell>
          <cell r="C11510" t="str">
            <v>ITD</v>
          </cell>
        </row>
        <row r="11511">
          <cell r="A11511">
            <v>132741</v>
          </cell>
          <cell r="C11511" t="str">
            <v>ITD</v>
          </cell>
        </row>
        <row r="11512">
          <cell r="A11512">
            <v>105881</v>
          </cell>
          <cell r="C11512" t="str">
            <v>ITD</v>
          </cell>
        </row>
        <row r="11513">
          <cell r="A11513">
            <v>115939</v>
          </cell>
          <cell r="C11513" t="str">
            <v>ITD</v>
          </cell>
        </row>
        <row r="11514">
          <cell r="A11514">
            <v>130406</v>
          </cell>
          <cell r="C11514" t="str">
            <v>ITD</v>
          </cell>
        </row>
        <row r="11515">
          <cell r="A11515">
            <v>122792</v>
          </cell>
          <cell r="C11515" t="str">
            <v>ITD</v>
          </cell>
        </row>
        <row r="11516">
          <cell r="A11516">
            <v>130387</v>
          </cell>
          <cell r="C11516" t="str">
            <v>ITD</v>
          </cell>
        </row>
        <row r="11517">
          <cell r="A11517">
            <v>130425</v>
          </cell>
          <cell r="C11517" t="str">
            <v>ITD</v>
          </cell>
        </row>
        <row r="11518">
          <cell r="A11518">
            <v>132684</v>
          </cell>
          <cell r="C11518" t="str">
            <v>ITD</v>
          </cell>
        </row>
        <row r="11519">
          <cell r="A11519">
            <v>97631</v>
          </cell>
          <cell r="C11519" t="str">
            <v>ITD</v>
          </cell>
        </row>
        <row r="11520">
          <cell r="A11520">
            <v>128220</v>
          </cell>
          <cell r="C11520" t="str">
            <v>ITD</v>
          </cell>
        </row>
        <row r="11521">
          <cell r="A11521">
            <v>130527</v>
          </cell>
          <cell r="C11521" t="str">
            <v>ITD</v>
          </cell>
        </row>
        <row r="11522">
          <cell r="A11522">
            <v>100964</v>
          </cell>
          <cell r="C11522" t="str">
            <v>ITD</v>
          </cell>
        </row>
        <row r="11523">
          <cell r="A11523">
            <v>128170</v>
          </cell>
          <cell r="C11523" t="str">
            <v>ITD</v>
          </cell>
        </row>
        <row r="11524">
          <cell r="A11524">
            <v>128217</v>
          </cell>
          <cell r="C11524" t="str">
            <v>ITD</v>
          </cell>
        </row>
        <row r="11525">
          <cell r="A11525">
            <v>118945</v>
          </cell>
          <cell r="C11525" t="str">
            <v>ITD</v>
          </cell>
        </row>
        <row r="11526">
          <cell r="A11526">
            <v>90109</v>
          </cell>
          <cell r="C11526" t="str">
            <v>ITD</v>
          </cell>
        </row>
        <row r="11527">
          <cell r="A11527">
            <v>113114</v>
          </cell>
          <cell r="C11527" t="str">
            <v>ITD</v>
          </cell>
        </row>
        <row r="11528">
          <cell r="A11528">
            <v>112138</v>
          </cell>
          <cell r="C11528" t="str">
            <v>ITD</v>
          </cell>
        </row>
        <row r="11529">
          <cell r="A11529">
            <v>90440</v>
          </cell>
          <cell r="C11529" t="str">
            <v>ITD</v>
          </cell>
        </row>
        <row r="11530">
          <cell r="A11530">
            <v>132667</v>
          </cell>
          <cell r="C11530" t="str">
            <v>ITD</v>
          </cell>
        </row>
        <row r="11531">
          <cell r="A11531">
            <v>111555</v>
          </cell>
          <cell r="C11531" t="str">
            <v>ITD</v>
          </cell>
        </row>
        <row r="11532">
          <cell r="A11532">
            <v>88340</v>
          </cell>
          <cell r="C11532" t="str">
            <v>ITD</v>
          </cell>
        </row>
        <row r="11533">
          <cell r="A11533">
            <v>124525</v>
          </cell>
          <cell r="C11533" t="str">
            <v>ITD</v>
          </cell>
        </row>
        <row r="11534">
          <cell r="A11534">
            <v>128218</v>
          </cell>
          <cell r="C11534" t="str">
            <v>ITD</v>
          </cell>
        </row>
        <row r="11535">
          <cell r="A11535">
            <v>108837</v>
          </cell>
          <cell r="C11535" t="str">
            <v>ITD</v>
          </cell>
        </row>
        <row r="11536">
          <cell r="A11536">
            <v>130356</v>
          </cell>
          <cell r="C11536" t="str">
            <v>ITD</v>
          </cell>
        </row>
        <row r="11537">
          <cell r="A11537">
            <v>114533</v>
          </cell>
          <cell r="C11537" t="str">
            <v>ITD</v>
          </cell>
        </row>
        <row r="11538">
          <cell r="A11538">
            <v>119945</v>
          </cell>
          <cell r="C11538" t="str">
            <v>ITD</v>
          </cell>
        </row>
        <row r="11539">
          <cell r="A11539">
            <v>83638</v>
          </cell>
          <cell r="C11539" t="str">
            <v>ITD</v>
          </cell>
        </row>
        <row r="11540">
          <cell r="A11540">
            <v>130382</v>
          </cell>
          <cell r="C11540" t="str">
            <v>ITD</v>
          </cell>
        </row>
        <row r="11541">
          <cell r="A11541">
            <v>132678</v>
          </cell>
          <cell r="C11541" t="str">
            <v>ITD</v>
          </cell>
        </row>
        <row r="11542">
          <cell r="A11542">
            <v>91322</v>
          </cell>
          <cell r="C11542" t="str">
            <v>ITD</v>
          </cell>
        </row>
        <row r="11543">
          <cell r="A11543">
            <v>130354</v>
          </cell>
          <cell r="C11543" t="str">
            <v>ITD</v>
          </cell>
        </row>
        <row r="11544">
          <cell r="A11544">
            <v>130390</v>
          </cell>
          <cell r="C11544" t="str">
            <v>ITD</v>
          </cell>
        </row>
        <row r="11545">
          <cell r="A11545">
            <v>132729</v>
          </cell>
          <cell r="C11545" t="str">
            <v>ITD</v>
          </cell>
        </row>
        <row r="11546">
          <cell r="A11546">
            <v>90555</v>
          </cell>
          <cell r="C11546" t="str">
            <v>ITD</v>
          </cell>
        </row>
        <row r="11547">
          <cell r="A11547">
            <v>128262</v>
          </cell>
          <cell r="C11547" t="str">
            <v>ITD</v>
          </cell>
        </row>
        <row r="11548">
          <cell r="A11548">
            <v>130404</v>
          </cell>
          <cell r="C11548" t="str">
            <v>ITD</v>
          </cell>
        </row>
        <row r="11549">
          <cell r="A11549">
            <v>132670</v>
          </cell>
          <cell r="C11549" t="str">
            <v>ITD</v>
          </cell>
        </row>
        <row r="11550">
          <cell r="A11550">
            <v>128149</v>
          </cell>
          <cell r="C11550" t="str">
            <v>ITD</v>
          </cell>
        </row>
        <row r="11551">
          <cell r="A11551">
            <v>86586</v>
          </cell>
          <cell r="C11551" t="str">
            <v>ITD</v>
          </cell>
        </row>
        <row r="11552">
          <cell r="A11552">
            <v>132679</v>
          </cell>
          <cell r="C11552" t="str">
            <v>ITD</v>
          </cell>
        </row>
        <row r="11553">
          <cell r="A11553">
            <v>89240</v>
          </cell>
          <cell r="C11553" t="str">
            <v>ITD</v>
          </cell>
        </row>
        <row r="11554">
          <cell r="A11554">
            <v>123418</v>
          </cell>
          <cell r="C11554" t="str">
            <v>ITD</v>
          </cell>
        </row>
        <row r="11555">
          <cell r="A11555">
            <v>130363</v>
          </cell>
          <cell r="C11555" t="str">
            <v>ITD</v>
          </cell>
        </row>
        <row r="11556">
          <cell r="A11556">
            <v>128151</v>
          </cell>
          <cell r="C11556" t="str">
            <v>ITD</v>
          </cell>
        </row>
        <row r="11557">
          <cell r="A11557">
            <v>132705</v>
          </cell>
          <cell r="C11557" t="str">
            <v>ITD</v>
          </cell>
        </row>
        <row r="11558">
          <cell r="A11558">
            <v>132685</v>
          </cell>
          <cell r="C11558" t="str">
            <v>ITD</v>
          </cell>
        </row>
        <row r="11559">
          <cell r="A11559">
            <v>124301</v>
          </cell>
          <cell r="C11559" t="str">
            <v>ITD</v>
          </cell>
        </row>
        <row r="11560">
          <cell r="A11560">
            <v>114335</v>
          </cell>
          <cell r="C11560" t="str">
            <v>ITD</v>
          </cell>
        </row>
        <row r="11561">
          <cell r="A11561">
            <v>130388</v>
          </cell>
          <cell r="C11561" t="str">
            <v>ITD</v>
          </cell>
        </row>
        <row r="11562">
          <cell r="A11562">
            <v>86376</v>
          </cell>
          <cell r="C11562" t="str">
            <v>ITD</v>
          </cell>
        </row>
        <row r="11563">
          <cell r="A11563">
            <v>113799</v>
          </cell>
          <cell r="C11563" t="str">
            <v>ITD</v>
          </cell>
        </row>
        <row r="11564">
          <cell r="A11564">
            <v>128139</v>
          </cell>
          <cell r="C11564" t="str">
            <v>ITD</v>
          </cell>
        </row>
        <row r="11565">
          <cell r="A11565">
            <v>130402</v>
          </cell>
          <cell r="C11565" t="str">
            <v>ITD</v>
          </cell>
        </row>
        <row r="11566">
          <cell r="A11566">
            <v>92533</v>
          </cell>
          <cell r="C11566" t="str">
            <v>ITD</v>
          </cell>
        </row>
        <row r="11567">
          <cell r="A11567">
            <v>128236</v>
          </cell>
          <cell r="C11567" t="str">
            <v>ITD</v>
          </cell>
        </row>
        <row r="11568">
          <cell r="A11568">
            <v>128177</v>
          </cell>
          <cell r="C11568" t="str">
            <v>ITD</v>
          </cell>
        </row>
        <row r="11569">
          <cell r="A11569">
            <v>132722</v>
          </cell>
          <cell r="C11569" t="str">
            <v>ITD</v>
          </cell>
        </row>
        <row r="11570">
          <cell r="A11570">
            <v>130409</v>
          </cell>
          <cell r="C11570" t="str">
            <v>ITD</v>
          </cell>
        </row>
        <row r="11571">
          <cell r="A11571">
            <v>132713</v>
          </cell>
          <cell r="C11571" t="str">
            <v>ITD</v>
          </cell>
        </row>
        <row r="11572">
          <cell r="A11572">
            <v>119696</v>
          </cell>
          <cell r="C11572" t="str">
            <v>ITD</v>
          </cell>
        </row>
        <row r="11573">
          <cell r="A11573">
            <v>132714</v>
          </cell>
          <cell r="C11573" t="str">
            <v>ITD</v>
          </cell>
        </row>
        <row r="11574">
          <cell r="A11574">
            <v>132677</v>
          </cell>
          <cell r="C11574" t="str">
            <v>ITD</v>
          </cell>
        </row>
        <row r="11575">
          <cell r="A11575">
            <v>132533</v>
          </cell>
          <cell r="C11575" t="str">
            <v>ITD</v>
          </cell>
        </row>
        <row r="11576">
          <cell r="A11576">
            <v>126437</v>
          </cell>
          <cell r="C11576" t="str">
            <v>ITD</v>
          </cell>
        </row>
        <row r="11577">
          <cell r="A11577">
            <v>130361</v>
          </cell>
          <cell r="C11577" t="str">
            <v>ITD</v>
          </cell>
        </row>
        <row r="11578">
          <cell r="A11578">
            <v>132740</v>
          </cell>
          <cell r="C11578" t="str">
            <v>ITD</v>
          </cell>
        </row>
        <row r="11579">
          <cell r="A11579">
            <v>130438</v>
          </cell>
          <cell r="C11579" t="str">
            <v>ITD</v>
          </cell>
        </row>
        <row r="11580">
          <cell r="A11580">
            <v>130403</v>
          </cell>
          <cell r="C11580" t="str">
            <v>ITD</v>
          </cell>
        </row>
        <row r="11581">
          <cell r="A11581">
            <v>132682</v>
          </cell>
          <cell r="C11581" t="str">
            <v>ITD</v>
          </cell>
        </row>
        <row r="11582">
          <cell r="A11582">
            <v>132689</v>
          </cell>
          <cell r="C11582" t="str">
            <v>ITD</v>
          </cell>
        </row>
        <row r="11583">
          <cell r="A11583">
            <v>130372</v>
          </cell>
          <cell r="C11583" t="str">
            <v>ITD</v>
          </cell>
        </row>
        <row r="11584">
          <cell r="A11584">
            <v>132666</v>
          </cell>
          <cell r="C11584" t="str">
            <v>ITD</v>
          </cell>
        </row>
        <row r="11585">
          <cell r="A11585">
            <v>128178</v>
          </cell>
          <cell r="C11585" t="str">
            <v>ITD</v>
          </cell>
        </row>
        <row r="11586">
          <cell r="A11586">
            <v>88817</v>
          </cell>
          <cell r="C11586" t="str">
            <v>ITD</v>
          </cell>
        </row>
        <row r="11587">
          <cell r="A11587">
            <v>99414</v>
          </cell>
          <cell r="C11587" t="str">
            <v>ITD</v>
          </cell>
        </row>
        <row r="11588">
          <cell r="A11588">
            <v>122330</v>
          </cell>
          <cell r="C11588" t="str">
            <v>ITD</v>
          </cell>
        </row>
        <row r="11589">
          <cell r="A11589">
            <v>128246</v>
          </cell>
          <cell r="C11589" t="str">
            <v>ITD</v>
          </cell>
        </row>
        <row r="11590">
          <cell r="A11590">
            <v>101553</v>
          </cell>
          <cell r="C11590" t="str">
            <v>ITD</v>
          </cell>
        </row>
        <row r="11591">
          <cell r="A11591">
            <v>119471</v>
          </cell>
          <cell r="C11591" t="str">
            <v>ITD</v>
          </cell>
        </row>
        <row r="11592">
          <cell r="A11592">
            <v>89996</v>
          </cell>
          <cell r="C11592" t="str">
            <v>ITD</v>
          </cell>
        </row>
        <row r="11593">
          <cell r="A11593">
            <v>132739</v>
          </cell>
          <cell r="C11593" t="str">
            <v>ITD</v>
          </cell>
        </row>
        <row r="11594">
          <cell r="A11594">
            <v>130337</v>
          </cell>
          <cell r="C11594" t="str">
            <v>ITD</v>
          </cell>
        </row>
        <row r="11595">
          <cell r="A11595">
            <v>130338</v>
          </cell>
          <cell r="C11595" t="str">
            <v>ITD</v>
          </cell>
        </row>
        <row r="11596">
          <cell r="A11596">
            <v>132687</v>
          </cell>
          <cell r="C11596" t="str">
            <v>ITD</v>
          </cell>
        </row>
        <row r="11597">
          <cell r="A11597">
            <v>110767</v>
          </cell>
          <cell r="C11597" t="str">
            <v>ITD</v>
          </cell>
        </row>
        <row r="11598">
          <cell r="A11598">
            <v>130353</v>
          </cell>
          <cell r="C11598" t="str">
            <v>ITD</v>
          </cell>
        </row>
        <row r="11599">
          <cell r="A11599">
            <v>95640</v>
          </cell>
          <cell r="C11599" t="str">
            <v>ITD</v>
          </cell>
        </row>
        <row r="11600">
          <cell r="A11600">
            <v>130373</v>
          </cell>
          <cell r="C11600" t="str">
            <v>ITD</v>
          </cell>
        </row>
        <row r="11601">
          <cell r="A11601">
            <v>126875</v>
          </cell>
          <cell r="C11601" t="str">
            <v>ITD</v>
          </cell>
        </row>
        <row r="11602">
          <cell r="A11602">
            <v>128143</v>
          </cell>
          <cell r="C11602" t="str">
            <v>ITD</v>
          </cell>
        </row>
        <row r="11603">
          <cell r="A11603">
            <v>128287</v>
          </cell>
          <cell r="C11603" t="str">
            <v>ITD</v>
          </cell>
        </row>
        <row r="11604">
          <cell r="A11604">
            <v>132720</v>
          </cell>
          <cell r="C11604" t="str">
            <v>ITD</v>
          </cell>
        </row>
        <row r="11605">
          <cell r="A11605">
            <v>127806</v>
          </cell>
          <cell r="C11605" t="str">
            <v>ITD</v>
          </cell>
        </row>
        <row r="11606">
          <cell r="A11606">
            <v>130053</v>
          </cell>
          <cell r="C11606" t="str">
            <v>ITD</v>
          </cell>
        </row>
        <row r="11607">
          <cell r="A11607">
            <v>128219</v>
          </cell>
          <cell r="C11607" t="str">
            <v>ITD</v>
          </cell>
        </row>
        <row r="11608">
          <cell r="A11608">
            <v>130377</v>
          </cell>
          <cell r="C11608" t="str">
            <v>ITD</v>
          </cell>
        </row>
        <row r="11609">
          <cell r="A11609">
            <v>100580</v>
          </cell>
          <cell r="C11609" t="str">
            <v>ITD</v>
          </cell>
        </row>
        <row r="11610">
          <cell r="A11610">
            <v>101887</v>
          </cell>
          <cell r="C11610" t="str">
            <v>ITD</v>
          </cell>
        </row>
        <row r="11611">
          <cell r="A11611">
            <v>132698</v>
          </cell>
          <cell r="C11611" t="str">
            <v>ITD</v>
          </cell>
        </row>
        <row r="11612">
          <cell r="A11612">
            <v>129159</v>
          </cell>
          <cell r="C11612" t="str">
            <v>ITD</v>
          </cell>
        </row>
        <row r="11613">
          <cell r="A11613">
            <v>95253</v>
          </cell>
          <cell r="C11613" t="str">
            <v>ITD</v>
          </cell>
        </row>
        <row r="11614">
          <cell r="A11614">
            <v>128156</v>
          </cell>
          <cell r="C11614" t="str">
            <v>ITD</v>
          </cell>
        </row>
        <row r="11615">
          <cell r="A11615">
            <v>132699</v>
          </cell>
          <cell r="C11615" t="str">
            <v>ITD</v>
          </cell>
        </row>
        <row r="11616">
          <cell r="A11616">
            <v>132700</v>
          </cell>
          <cell r="C11616" t="str">
            <v>ITD</v>
          </cell>
        </row>
        <row r="11617">
          <cell r="A11617">
            <v>128118</v>
          </cell>
          <cell r="C11617" t="str">
            <v>ITD</v>
          </cell>
        </row>
        <row r="11618">
          <cell r="A11618">
            <v>132773</v>
          </cell>
          <cell r="C11618" t="str">
            <v>ITD</v>
          </cell>
        </row>
        <row r="11619">
          <cell r="A11619">
            <v>123191</v>
          </cell>
          <cell r="C11619" t="str">
            <v>ITD</v>
          </cell>
        </row>
        <row r="11620">
          <cell r="A11620">
            <v>123440</v>
          </cell>
          <cell r="C11620" t="str">
            <v>ITD</v>
          </cell>
        </row>
        <row r="11621">
          <cell r="A11621">
            <v>132769</v>
          </cell>
          <cell r="C11621" t="str">
            <v>ITD</v>
          </cell>
        </row>
        <row r="11622">
          <cell r="A11622">
            <v>132671</v>
          </cell>
          <cell r="C11622" t="str">
            <v>ITD</v>
          </cell>
        </row>
        <row r="11623">
          <cell r="A11623">
            <v>128155</v>
          </cell>
          <cell r="C11623" t="str">
            <v>ITD</v>
          </cell>
        </row>
        <row r="11624">
          <cell r="A11624">
            <v>116133</v>
          </cell>
          <cell r="C11624" t="str">
            <v>ITD</v>
          </cell>
        </row>
        <row r="11625">
          <cell r="A11625">
            <v>87173</v>
          </cell>
          <cell r="C11625" t="str">
            <v>ITD</v>
          </cell>
        </row>
        <row r="11626">
          <cell r="A11626">
            <v>132730</v>
          </cell>
          <cell r="C11626" t="str">
            <v>ITD</v>
          </cell>
        </row>
        <row r="11627">
          <cell r="A11627">
            <v>130374</v>
          </cell>
          <cell r="C11627" t="str">
            <v>ITD</v>
          </cell>
        </row>
        <row r="11628">
          <cell r="A11628">
            <v>101489</v>
          </cell>
          <cell r="C11628" t="str">
            <v>ITD</v>
          </cell>
        </row>
        <row r="11629">
          <cell r="A11629">
            <v>125894</v>
          </cell>
          <cell r="C11629" t="str">
            <v>ITD</v>
          </cell>
        </row>
        <row r="11630">
          <cell r="A11630">
            <v>131666</v>
          </cell>
          <cell r="C11630" t="str">
            <v>ITD</v>
          </cell>
        </row>
        <row r="11631">
          <cell r="A11631">
            <v>129519</v>
          </cell>
          <cell r="C11631" t="str">
            <v>ITD</v>
          </cell>
        </row>
        <row r="11632">
          <cell r="A11632">
            <v>116399</v>
          </cell>
          <cell r="C11632" t="str">
            <v>ITD</v>
          </cell>
        </row>
        <row r="11633">
          <cell r="A11633">
            <v>101100</v>
          </cell>
          <cell r="C11633" t="str">
            <v>ITD</v>
          </cell>
        </row>
        <row r="11634">
          <cell r="A11634">
            <v>125842</v>
          </cell>
          <cell r="C11634" t="str">
            <v>ITD</v>
          </cell>
        </row>
        <row r="11635">
          <cell r="A11635">
            <v>130424</v>
          </cell>
          <cell r="C11635" t="str">
            <v>ITD</v>
          </cell>
        </row>
        <row r="11636">
          <cell r="A11636">
            <v>128173</v>
          </cell>
          <cell r="C11636" t="str">
            <v>ITD</v>
          </cell>
        </row>
        <row r="11637">
          <cell r="A11637">
            <v>97823</v>
          </cell>
          <cell r="C11637" t="str">
            <v>ITD</v>
          </cell>
        </row>
        <row r="11638">
          <cell r="A11638">
            <v>89997</v>
          </cell>
          <cell r="C11638" t="str">
            <v>ITD</v>
          </cell>
        </row>
        <row r="11639">
          <cell r="A11639">
            <v>132765</v>
          </cell>
          <cell r="C11639" t="str">
            <v>ITD</v>
          </cell>
        </row>
        <row r="11640">
          <cell r="A11640">
            <v>132695</v>
          </cell>
          <cell r="C11640" t="str">
            <v>ITD</v>
          </cell>
        </row>
        <row r="11641">
          <cell r="A11641">
            <v>128123</v>
          </cell>
          <cell r="C11641" t="str">
            <v>ITD</v>
          </cell>
        </row>
        <row r="11642">
          <cell r="A11642">
            <v>114477</v>
          </cell>
          <cell r="C11642" t="str">
            <v>ITD</v>
          </cell>
        </row>
        <row r="11643">
          <cell r="A11643">
            <v>128159</v>
          </cell>
          <cell r="C11643" t="str">
            <v>ITD</v>
          </cell>
        </row>
        <row r="11644">
          <cell r="A11644">
            <v>128258</v>
          </cell>
          <cell r="C11644" t="str">
            <v>ITD</v>
          </cell>
        </row>
        <row r="11645">
          <cell r="A11645">
            <v>129440</v>
          </cell>
          <cell r="C11645" t="str">
            <v>ITD</v>
          </cell>
        </row>
        <row r="11646">
          <cell r="A11646">
            <v>91039</v>
          </cell>
          <cell r="C11646" t="str">
            <v>ITD</v>
          </cell>
        </row>
        <row r="11647">
          <cell r="A11647">
            <v>91110</v>
          </cell>
          <cell r="C11647" t="str">
            <v>ITD</v>
          </cell>
        </row>
        <row r="11648">
          <cell r="A11648">
            <v>90979</v>
          </cell>
          <cell r="C11648" t="str">
            <v>ITD</v>
          </cell>
        </row>
        <row r="11649">
          <cell r="A11649">
            <v>91019</v>
          </cell>
          <cell r="C11649" t="str">
            <v>ITD</v>
          </cell>
        </row>
        <row r="11650">
          <cell r="A11650">
            <v>26131</v>
          </cell>
          <cell r="C11650" t="str">
            <v>ITD</v>
          </cell>
        </row>
        <row r="11651">
          <cell r="A11651">
            <v>91562</v>
          </cell>
          <cell r="C11651" t="str">
            <v>ITD</v>
          </cell>
        </row>
        <row r="11652">
          <cell r="A11652">
            <v>47074</v>
          </cell>
          <cell r="C11652" t="str">
            <v>ITD</v>
          </cell>
        </row>
        <row r="11653">
          <cell r="A11653">
            <v>97033</v>
          </cell>
          <cell r="C11653" t="str">
            <v>ITD</v>
          </cell>
        </row>
        <row r="11654">
          <cell r="A11654">
            <v>86613</v>
          </cell>
          <cell r="C11654" t="str">
            <v>ITD</v>
          </cell>
        </row>
        <row r="11655">
          <cell r="A11655">
            <v>2259</v>
          </cell>
          <cell r="C11655" t="str">
            <v>ITD</v>
          </cell>
        </row>
        <row r="11656">
          <cell r="A11656">
            <v>111629</v>
          </cell>
          <cell r="C11656" t="str">
            <v>ITD</v>
          </cell>
        </row>
        <row r="11657">
          <cell r="A11657">
            <v>114472</v>
          </cell>
          <cell r="C11657" t="str">
            <v>ITD</v>
          </cell>
        </row>
        <row r="11658">
          <cell r="A11658">
            <v>116983</v>
          </cell>
          <cell r="C11658" t="str">
            <v>ITD</v>
          </cell>
        </row>
        <row r="11659">
          <cell r="A11659">
            <v>120488</v>
          </cell>
          <cell r="C11659" t="str">
            <v>ITD</v>
          </cell>
        </row>
        <row r="11660">
          <cell r="A11660">
            <v>114423</v>
          </cell>
          <cell r="C11660" t="str">
            <v>ITD</v>
          </cell>
        </row>
        <row r="11661">
          <cell r="A11661">
            <v>113394</v>
          </cell>
          <cell r="C11661" t="str">
            <v>ITD</v>
          </cell>
        </row>
        <row r="11662">
          <cell r="A11662">
            <v>101743</v>
          </cell>
          <cell r="C11662" t="str">
            <v>ITD</v>
          </cell>
        </row>
        <row r="11663">
          <cell r="A11663">
            <v>111460</v>
          </cell>
          <cell r="C11663" t="str">
            <v>ITD</v>
          </cell>
        </row>
        <row r="11664">
          <cell r="A11664">
            <v>112004</v>
          </cell>
          <cell r="C11664" t="str">
            <v>ITD</v>
          </cell>
        </row>
        <row r="11665">
          <cell r="A11665">
            <v>109735</v>
          </cell>
          <cell r="C11665" t="str">
            <v>ITD</v>
          </cell>
        </row>
        <row r="11666">
          <cell r="A11666">
            <v>114420</v>
          </cell>
          <cell r="C11666" t="str">
            <v>ITD</v>
          </cell>
        </row>
        <row r="11667">
          <cell r="A11667">
            <v>100984</v>
          </cell>
          <cell r="C11667" t="str">
            <v>ITD</v>
          </cell>
        </row>
        <row r="11668">
          <cell r="A11668">
            <v>112868</v>
          </cell>
          <cell r="C11668" t="str">
            <v>ITD</v>
          </cell>
        </row>
        <row r="11669">
          <cell r="A11669">
            <v>114290</v>
          </cell>
          <cell r="C11669" t="str">
            <v>ITD</v>
          </cell>
        </row>
        <row r="11670">
          <cell r="A11670">
            <v>112656</v>
          </cell>
          <cell r="C11670" t="str">
            <v>ITD</v>
          </cell>
        </row>
        <row r="11671">
          <cell r="A11671">
            <v>111376</v>
          </cell>
          <cell r="C11671" t="str">
            <v>ITD</v>
          </cell>
        </row>
        <row r="11672">
          <cell r="A11672">
            <v>114719</v>
          </cell>
          <cell r="C11672" t="str">
            <v>ITD</v>
          </cell>
        </row>
        <row r="11673">
          <cell r="A11673">
            <v>112876</v>
          </cell>
          <cell r="C11673" t="str">
            <v>ITD</v>
          </cell>
        </row>
        <row r="11674">
          <cell r="A11674">
            <v>112858</v>
          </cell>
          <cell r="C11674" t="str">
            <v>ITD</v>
          </cell>
        </row>
        <row r="11675">
          <cell r="A11675">
            <v>112869</v>
          </cell>
          <cell r="C11675" t="str">
            <v>ITD</v>
          </cell>
        </row>
        <row r="11676">
          <cell r="A11676">
            <v>103244</v>
          </cell>
          <cell r="C11676" t="str">
            <v>ITD</v>
          </cell>
        </row>
        <row r="11677">
          <cell r="A11677">
            <v>115926</v>
          </cell>
          <cell r="C11677" t="str">
            <v>ITD</v>
          </cell>
        </row>
        <row r="11678">
          <cell r="A11678">
            <v>114661</v>
          </cell>
          <cell r="C11678" t="str">
            <v>ITD</v>
          </cell>
        </row>
        <row r="11679">
          <cell r="A11679">
            <v>113682</v>
          </cell>
          <cell r="C11679" t="str">
            <v>ITD</v>
          </cell>
        </row>
        <row r="11680">
          <cell r="A11680">
            <v>112243</v>
          </cell>
          <cell r="C11680" t="str">
            <v>ITD</v>
          </cell>
        </row>
        <row r="11681">
          <cell r="A11681">
            <v>112244</v>
          </cell>
          <cell r="C11681" t="str">
            <v>ITD</v>
          </cell>
        </row>
        <row r="11682">
          <cell r="A11682">
            <v>114824</v>
          </cell>
          <cell r="C11682" t="str">
            <v>ITD</v>
          </cell>
        </row>
        <row r="11683">
          <cell r="A11683">
            <v>114817</v>
          </cell>
          <cell r="C11683" t="str">
            <v>ITD</v>
          </cell>
        </row>
        <row r="11684">
          <cell r="A11684">
            <v>111956</v>
          </cell>
          <cell r="C11684" t="str">
            <v>ITD</v>
          </cell>
        </row>
        <row r="11685">
          <cell r="A11685">
            <v>116334</v>
          </cell>
          <cell r="C11685" t="str">
            <v>ITD</v>
          </cell>
        </row>
        <row r="11686">
          <cell r="A11686">
            <v>111370</v>
          </cell>
          <cell r="C11686" t="str">
            <v>ITD</v>
          </cell>
        </row>
        <row r="11687">
          <cell r="A11687">
            <v>113948</v>
          </cell>
          <cell r="C11687" t="str">
            <v>ITD</v>
          </cell>
        </row>
        <row r="11688">
          <cell r="A11688">
            <v>111628</v>
          </cell>
          <cell r="C11688" t="str">
            <v>ITD</v>
          </cell>
        </row>
        <row r="11689">
          <cell r="A11689">
            <v>114911</v>
          </cell>
          <cell r="C11689" t="str">
            <v>ITD</v>
          </cell>
        </row>
        <row r="11690">
          <cell r="A11690">
            <v>114608</v>
          </cell>
          <cell r="C11690" t="str">
            <v>ITD</v>
          </cell>
        </row>
        <row r="11691">
          <cell r="A11691">
            <v>121263</v>
          </cell>
          <cell r="C11691" t="str">
            <v>ITD</v>
          </cell>
        </row>
        <row r="11692">
          <cell r="A11692">
            <v>120531</v>
          </cell>
          <cell r="C11692" t="str">
            <v>ITD</v>
          </cell>
        </row>
        <row r="11693">
          <cell r="A11693">
            <v>118899</v>
          </cell>
          <cell r="C11693" t="str">
            <v>ITD</v>
          </cell>
        </row>
        <row r="11694">
          <cell r="A11694">
            <v>117268</v>
          </cell>
          <cell r="C11694" t="str">
            <v>ITD</v>
          </cell>
        </row>
        <row r="11695">
          <cell r="A11695">
            <v>121687</v>
          </cell>
          <cell r="C11695" t="str">
            <v>ITD</v>
          </cell>
        </row>
        <row r="11696">
          <cell r="A11696">
            <v>121196</v>
          </cell>
          <cell r="C11696" t="str">
            <v>ITD</v>
          </cell>
        </row>
        <row r="11697">
          <cell r="A11697">
            <v>122297</v>
          </cell>
          <cell r="C11697" t="str">
            <v>ITD</v>
          </cell>
        </row>
        <row r="11698">
          <cell r="A11698">
            <v>121586</v>
          </cell>
          <cell r="C11698" t="str">
            <v>ITD</v>
          </cell>
        </row>
        <row r="11699">
          <cell r="A11699">
            <v>121563</v>
          </cell>
          <cell r="C11699" t="str">
            <v>ITD</v>
          </cell>
        </row>
        <row r="11700">
          <cell r="A11700">
            <v>122373</v>
          </cell>
          <cell r="C11700" t="str">
            <v>ITD</v>
          </cell>
        </row>
        <row r="11701">
          <cell r="A11701">
            <v>127267</v>
          </cell>
          <cell r="C11701" t="str">
            <v>ITD</v>
          </cell>
        </row>
        <row r="11702">
          <cell r="A11702">
            <v>133015</v>
          </cell>
          <cell r="C11702" t="str">
            <v>ITD</v>
          </cell>
        </row>
        <row r="11703">
          <cell r="A11703">
            <v>125279</v>
          </cell>
          <cell r="C11703" t="str">
            <v>ITD</v>
          </cell>
        </row>
        <row r="11704">
          <cell r="A11704">
            <v>131958</v>
          </cell>
          <cell r="C11704" t="str">
            <v>ITD</v>
          </cell>
        </row>
        <row r="11705">
          <cell r="A11705">
            <v>125708</v>
          </cell>
          <cell r="C11705" t="str">
            <v>ITD</v>
          </cell>
        </row>
        <row r="11706">
          <cell r="A11706">
            <v>127147</v>
          </cell>
          <cell r="C11706" t="str">
            <v>ITD</v>
          </cell>
        </row>
        <row r="11707">
          <cell r="A11707">
            <v>132141</v>
          </cell>
          <cell r="C11707" t="str">
            <v>ITD</v>
          </cell>
        </row>
        <row r="11708">
          <cell r="A11708">
            <v>128284</v>
          </cell>
          <cell r="C11708" t="str">
            <v>ITD</v>
          </cell>
        </row>
        <row r="11709">
          <cell r="A11709">
            <v>125668</v>
          </cell>
          <cell r="C11709" t="str">
            <v>ITD</v>
          </cell>
        </row>
        <row r="11710">
          <cell r="A11710">
            <v>127421</v>
          </cell>
          <cell r="C11710" t="str">
            <v>ITD</v>
          </cell>
        </row>
        <row r="11711">
          <cell r="A11711">
            <v>129550</v>
          </cell>
          <cell r="C11711" t="str">
            <v>ITD</v>
          </cell>
        </row>
        <row r="11712">
          <cell r="A11712">
            <v>124220</v>
          </cell>
          <cell r="C11712" t="str">
            <v>ITD</v>
          </cell>
        </row>
        <row r="11713">
          <cell r="A11713">
            <v>133519</v>
          </cell>
          <cell r="C11713" t="str">
            <v>ITD</v>
          </cell>
        </row>
        <row r="11714">
          <cell r="A11714">
            <v>126167</v>
          </cell>
          <cell r="C11714" t="str">
            <v>ITD</v>
          </cell>
        </row>
        <row r="11715">
          <cell r="A11715">
            <v>119042</v>
          </cell>
          <cell r="C11715" t="str">
            <v>ITD</v>
          </cell>
        </row>
        <row r="11716">
          <cell r="A11716">
            <v>117622</v>
          </cell>
          <cell r="C11716" t="str">
            <v>ITD</v>
          </cell>
        </row>
        <row r="11717">
          <cell r="A11717">
            <v>120146</v>
          </cell>
          <cell r="C11717" t="str">
            <v>ITD</v>
          </cell>
        </row>
        <row r="11718">
          <cell r="A11718">
            <v>111977</v>
          </cell>
          <cell r="C11718" t="str">
            <v>ITD</v>
          </cell>
        </row>
        <row r="11719">
          <cell r="A11719">
            <v>116846</v>
          </cell>
          <cell r="C11719" t="str">
            <v>ITD</v>
          </cell>
        </row>
        <row r="11720">
          <cell r="A11720">
            <v>118184</v>
          </cell>
          <cell r="C11720" t="str">
            <v>ITD</v>
          </cell>
        </row>
        <row r="11721">
          <cell r="A11721">
            <v>86582</v>
          </cell>
          <cell r="C11721" t="str">
            <v>ITD</v>
          </cell>
        </row>
        <row r="11722">
          <cell r="A11722">
            <v>113211</v>
          </cell>
          <cell r="C11722" t="str">
            <v>ITD</v>
          </cell>
        </row>
        <row r="11723">
          <cell r="A11723">
            <v>115686</v>
          </cell>
          <cell r="C11723" t="str">
            <v>ITD</v>
          </cell>
        </row>
        <row r="11724">
          <cell r="A11724">
            <v>119021</v>
          </cell>
          <cell r="C11724" t="str">
            <v>ITD</v>
          </cell>
        </row>
        <row r="11725">
          <cell r="A11725">
            <v>86569</v>
          </cell>
          <cell r="C11725" t="str">
            <v>ITD</v>
          </cell>
        </row>
        <row r="11726">
          <cell r="A11726">
            <v>113117</v>
          </cell>
          <cell r="C11726" t="str">
            <v>ITD</v>
          </cell>
        </row>
        <row r="11727">
          <cell r="A11727">
            <v>113122</v>
          </cell>
          <cell r="C11727" t="str">
            <v>ITD</v>
          </cell>
        </row>
        <row r="11728">
          <cell r="A11728">
            <v>93562</v>
          </cell>
          <cell r="C11728" t="str">
            <v>ITD</v>
          </cell>
        </row>
        <row r="11729">
          <cell r="A11729">
            <v>110859</v>
          </cell>
          <cell r="C11729" t="str">
            <v>ITD</v>
          </cell>
        </row>
        <row r="11730">
          <cell r="A11730">
            <v>113103</v>
          </cell>
          <cell r="C11730" t="str">
            <v>ITD</v>
          </cell>
        </row>
        <row r="11731">
          <cell r="A11731">
            <v>120778</v>
          </cell>
          <cell r="C11731" t="str">
            <v>ITD</v>
          </cell>
        </row>
        <row r="11732">
          <cell r="A11732">
            <v>100543</v>
          </cell>
          <cell r="C11732" t="str">
            <v>ITD</v>
          </cell>
        </row>
        <row r="11733">
          <cell r="A11733">
            <v>112135</v>
          </cell>
          <cell r="C11733" t="str">
            <v>ITD</v>
          </cell>
        </row>
        <row r="11734">
          <cell r="A11734">
            <v>86565</v>
          </cell>
          <cell r="C11734" t="str">
            <v>ITD</v>
          </cell>
        </row>
        <row r="11735">
          <cell r="A11735">
            <v>100360</v>
          </cell>
          <cell r="C11735" t="str">
            <v>ITD</v>
          </cell>
        </row>
        <row r="11736">
          <cell r="A11736">
            <v>127837</v>
          </cell>
          <cell r="C11736" t="str">
            <v>ITD</v>
          </cell>
        </row>
        <row r="11737">
          <cell r="A11737">
            <v>117938</v>
          </cell>
          <cell r="C11737" t="str">
            <v>ITD</v>
          </cell>
        </row>
        <row r="11738">
          <cell r="A11738">
            <v>119227</v>
          </cell>
          <cell r="C11738" t="str">
            <v>ITD</v>
          </cell>
        </row>
        <row r="11739">
          <cell r="A11739">
            <v>122177</v>
          </cell>
          <cell r="C11739" t="str">
            <v>ITD</v>
          </cell>
        </row>
        <row r="11740">
          <cell r="A11740">
            <v>122302</v>
          </cell>
          <cell r="C11740" t="str">
            <v>ITD</v>
          </cell>
        </row>
        <row r="11741">
          <cell r="A11741">
            <v>127295</v>
          </cell>
          <cell r="C11741" t="str">
            <v>ITD</v>
          </cell>
        </row>
        <row r="11742">
          <cell r="A11742">
            <v>118830</v>
          </cell>
          <cell r="C11742" t="str">
            <v>ITD</v>
          </cell>
        </row>
        <row r="11743">
          <cell r="A11743">
            <v>127441</v>
          </cell>
          <cell r="C11743" t="str">
            <v>ITD</v>
          </cell>
        </row>
        <row r="11744">
          <cell r="A11744">
            <v>126467</v>
          </cell>
          <cell r="C11744" t="str">
            <v>ITD</v>
          </cell>
        </row>
        <row r="11745">
          <cell r="A11745">
            <v>124459</v>
          </cell>
          <cell r="C11745" t="str">
            <v>ITD</v>
          </cell>
        </row>
        <row r="11746">
          <cell r="A11746">
            <v>120842</v>
          </cell>
          <cell r="C11746" t="str">
            <v>ITD</v>
          </cell>
        </row>
        <row r="11747">
          <cell r="A11747">
            <v>131242</v>
          </cell>
          <cell r="C11747" t="str">
            <v>ITD</v>
          </cell>
        </row>
        <row r="11748">
          <cell r="A11748">
            <v>122592</v>
          </cell>
          <cell r="C11748" t="str">
            <v>ITD</v>
          </cell>
        </row>
        <row r="11749">
          <cell r="A11749">
            <v>127950</v>
          </cell>
          <cell r="C11749" t="str">
            <v>ITD</v>
          </cell>
        </row>
        <row r="11750">
          <cell r="A11750">
            <v>130172</v>
          </cell>
          <cell r="C11750" t="str">
            <v>ITD</v>
          </cell>
        </row>
        <row r="11751">
          <cell r="A11751">
            <v>126767</v>
          </cell>
          <cell r="C11751" t="str">
            <v>ITD</v>
          </cell>
        </row>
        <row r="11752">
          <cell r="A11752">
            <v>131134</v>
          </cell>
          <cell r="C11752" t="str">
            <v>ITD</v>
          </cell>
        </row>
        <row r="11753">
          <cell r="A11753">
            <v>129800</v>
          </cell>
          <cell r="C11753" t="str">
            <v>ITD</v>
          </cell>
        </row>
        <row r="11754">
          <cell r="A11754">
            <v>120931</v>
          </cell>
          <cell r="C11754" t="str">
            <v>ITD</v>
          </cell>
        </row>
        <row r="11755">
          <cell r="A11755">
            <v>120323</v>
          </cell>
          <cell r="C11755" t="str">
            <v>ITD</v>
          </cell>
        </row>
        <row r="11756">
          <cell r="A11756">
            <v>122729</v>
          </cell>
          <cell r="C11756" t="str">
            <v>ITD</v>
          </cell>
        </row>
        <row r="11757">
          <cell r="A11757">
            <v>120838</v>
          </cell>
          <cell r="C11757" t="str">
            <v>ITD</v>
          </cell>
        </row>
        <row r="11758">
          <cell r="A11758">
            <v>121733</v>
          </cell>
          <cell r="C11758" t="str">
            <v>ITD</v>
          </cell>
        </row>
        <row r="11759">
          <cell r="A11759">
            <v>133270</v>
          </cell>
          <cell r="C11759" t="str">
            <v>ITD</v>
          </cell>
        </row>
        <row r="11760">
          <cell r="A11760">
            <v>129954</v>
          </cell>
          <cell r="C11760" t="str">
            <v>ITD</v>
          </cell>
        </row>
        <row r="11761">
          <cell r="A11761">
            <v>131811</v>
          </cell>
          <cell r="C11761" t="str">
            <v>ITD</v>
          </cell>
        </row>
        <row r="11762">
          <cell r="A11762">
            <v>130054</v>
          </cell>
          <cell r="C11762" t="str">
            <v>ITD</v>
          </cell>
        </row>
        <row r="11763">
          <cell r="A11763">
            <v>133258</v>
          </cell>
          <cell r="C11763" t="str">
            <v>ITD</v>
          </cell>
        </row>
        <row r="11764">
          <cell r="A11764">
            <v>130216</v>
          </cell>
          <cell r="C11764" t="str">
            <v>ITD</v>
          </cell>
        </row>
        <row r="11765">
          <cell r="A11765">
            <v>132351</v>
          </cell>
          <cell r="C11765" t="str">
            <v>ITD</v>
          </cell>
        </row>
        <row r="11766">
          <cell r="A11766">
            <v>133487</v>
          </cell>
          <cell r="C11766" t="str">
            <v>ITD</v>
          </cell>
        </row>
        <row r="11767">
          <cell r="A11767">
            <v>124895</v>
          </cell>
          <cell r="C11767" t="str">
            <v>ITD</v>
          </cell>
        </row>
        <row r="11768">
          <cell r="A11768">
            <v>126383</v>
          </cell>
          <cell r="C11768" t="str">
            <v>ITD</v>
          </cell>
        </row>
        <row r="11769">
          <cell r="A11769">
            <v>131712</v>
          </cell>
          <cell r="C11769" t="str">
            <v>ITD</v>
          </cell>
        </row>
        <row r="11770">
          <cell r="A11770">
            <v>133491</v>
          </cell>
          <cell r="C11770" t="str">
            <v>ITD</v>
          </cell>
        </row>
        <row r="11771">
          <cell r="A11771">
            <v>125331</v>
          </cell>
          <cell r="C11771" t="str">
            <v>ITD</v>
          </cell>
        </row>
        <row r="11772">
          <cell r="A11772">
            <v>127662</v>
          </cell>
          <cell r="C11772" t="str">
            <v>ITD</v>
          </cell>
        </row>
        <row r="11773">
          <cell r="A11773">
            <v>133255</v>
          </cell>
          <cell r="C11773" t="str">
            <v>ITD</v>
          </cell>
        </row>
        <row r="11774">
          <cell r="A11774">
            <v>126294</v>
          </cell>
          <cell r="C11774" t="str">
            <v>ITD</v>
          </cell>
        </row>
        <row r="11775">
          <cell r="A11775">
            <v>133281</v>
          </cell>
          <cell r="C11775" t="str">
            <v>ITD</v>
          </cell>
        </row>
        <row r="11776">
          <cell r="A11776">
            <v>133486</v>
          </cell>
          <cell r="C11776" t="str">
            <v>ITD</v>
          </cell>
        </row>
        <row r="11777">
          <cell r="A11777">
            <v>133269</v>
          </cell>
          <cell r="C11777" t="str">
            <v>ITD</v>
          </cell>
        </row>
        <row r="11778">
          <cell r="A11778">
            <v>130561</v>
          </cell>
          <cell r="C11778" t="str">
            <v>ITD</v>
          </cell>
        </row>
        <row r="11779">
          <cell r="A11779">
            <v>133031</v>
          </cell>
          <cell r="C11779" t="str">
            <v>ITD</v>
          </cell>
        </row>
        <row r="11780">
          <cell r="A11780">
            <v>128591</v>
          </cell>
          <cell r="C11780" t="str">
            <v>ITD</v>
          </cell>
        </row>
        <row r="11781">
          <cell r="A11781">
            <v>125330</v>
          </cell>
          <cell r="C11781" t="str">
            <v>ITD</v>
          </cell>
        </row>
        <row r="11782">
          <cell r="A11782">
            <v>127752</v>
          </cell>
          <cell r="C11782" t="str">
            <v>ITD</v>
          </cell>
        </row>
        <row r="11783">
          <cell r="A11783">
            <v>132866</v>
          </cell>
          <cell r="C11783" t="str">
            <v>ITD</v>
          </cell>
        </row>
        <row r="11784">
          <cell r="A11784">
            <v>131496</v>
          </cell>
          <cell r="C11784" t="str">
            <v>ITD</v>
          </cell>
        </row>
        <row r="11785">
          <cell r="A11785">
            <v>126238</v>
          </cell>
          <cell r="C11785" t="str">
            <v>ITD</v>
          </cell>
        </row>
        <row r="11786">
          <cell r="A11786">
            <v>133282</v>
          </cell>
          <cell r="C11786" t="str">
            <v>ITD</v>
          </cell>
        </row>
        <row r="11787">
          <cell r="A11787">
            <v>131982</v>
          </cell>
          <cell r="C11787" t="str">
            <v>ITD</v>
          </cell>
        </row>
        <row r="11788">
          <cell r="A11788">
            <v>131886</v>
          </cell>
          <cell r="C11788" t="str">
            <v>ITD</v>
          </cell>
        </row>
        <row r="11789">
          <cell r="A11789">
            <v>127749</v>
          </cell>
          <cell r="C11789" t="str">
            <v>ITD</v>
          </cell>
        </row>
        <row r="11790">
          <cell r="A11790">
            <v>129955</v>
          </cell>
          <cell r="C11790" t="str">
            <v>ITD</v>
          </cell>
        </row>
        <row r="11791">
          <cell r="A11791">
            <v>124891</v>
          </cell>
          <cell r="C11791" t="str">
            <v>ITD</v>
          </cell>
        </row>
        <row r="11792">
          <cell r="A11792">
            <v>133481</v>
          </cell>
          <cell r="C11792" t="str">
            <v>ITD</v>
          </cell>
        </row>
        <row r="11793">
          <cell r="A11793">
            <v>130562</v>
          </cell>
          <cell r="C11793" t="str">
            <v>ITD</v>
          </cell>
        </row>
        <row r="11794">
          <cell r="A11794">
            <v>131922</v>
          </cell>
          <cell r="C11794" t="str">
            <v>ITD</v>
          </cell>
        </row>
        <row r="11795">
          <cell r="A11795">
            <v>126295</v>
          </cell>
          <cell r="C11795" t="str">
            <v>ITD</v>
          </cell>
        </row>
        <row r="11796">
          <cell r="A11796">
            <v>127323</v>
          </cell>
          <cell r="C11796" t="str">
            <v>ITD</v>
          </cell>
        </row>
        <row r="11797">
          <cell r="A11797">
            <v>133482</v>
          </cell>
          <cell r="C11797" t="str">
            <v>ITD</v>
          </cell>
        </row>
        <row r="11798">
          <cell r="A11798">
            <v>133480</v>
          </cell>
          <cell r="C11798" t="str">
            <v>ITD</v>
          </cell>
        </row>
        <row r="11799">
          <cell r="A11799">
            <v>133263</v>
          </cell>
          <cell r="C11799" t="str">
            <v>ITD</v>
          </cell>
        </row>
        <row r="11800">
          <cell r="A11800">
            <v>131609</v>
          </cell>
          <cell r="C11800" t="str">
            <v>ITD</v>
          </cell>
        </row>
        <row r="11801">
          <cell r="A11801">
            <v>133115</v>
          </cell>
          <cell r="C11801" t="str">
            <v>ITD</v>
          </cell>
        </row>
        <row r="11802">
          <cell r="A11802">
            <v>126119</v>
          </cell>
          <cell r="C11802" t="str">
            <v>ITD</v>
          </cell>
        </row>
        <row r="11803">
          <cell r="A11803">
            <v>133114</v>
          </cell>
          <cell r="C11803" t="str">
            <v>ITD</v>
          </cell>
        </row>
        <row r="11804">
          <cell r="A11804">
            <v>124894</v>
          </cell>
          <cell r="C11804" t="str">
            <v>ITD</v>
          </cell>
        </row>
        <row r="11805">
          <cell r="A11805">
            <v>132304</v>
          </cell>
          <cell r="C11805" t="str">
            <v>ITD</v>
          </cell>
        </row>
        <row r="11806">
          <cell r="A11806">
            <v>125471</v>
          </cell>
          <cell r="C11806" t="str">
            <v>ITD</v>
          </cell>
        </row>
        <row r="11807">
          <cell r="A11807">
            <v>125967</v>
          </cell>
          <cell r="C11807" t="str">
            <v>ITD</v>
          </cell>
        </row>
        <row r="11808">
          <cell r="A11808">
            <v>133107</v>
          </cell>
          <cell r="C11808" t="str">
            <v>ITD</v>
          </cell>
        </row>
        <row r="11809">
          <cell r="A11809">
            <v>128860</v>
          </cell>
          <cell r="C11809" t="str">
            <v>ITD</v>
          </cell>
        </row>
        <row r="11810">
          <cell r="A11810">
            <v>131797</v>
          </cell>
          <cell r="C11810" t="str">
            <v>ITD</v>
          </cell>
        </row>
        <row r="11811">
          <cell r="A11811">
            <v>125647</v>
          </cell>
          <cell r="C11811" t="str">
            <v>ITD</v>
          </cell>
        </row>
        <row r="11812">
          <cell r="A11812">
            <v>131410</v>
          </cell>
          <cell r="C11812" t="str">
            <v>ITD</v>
          </cell>
        </row>
        <row r="11813">
          <cell r="A11813">
            <v>125810</v>
          </cell>
          <cell r="C11813" t="str">
            <v>ITD</v>
          </cell>
        </row>
        <row r="11814">
          <cell r="A11814">
            <v>133093</v>
          </cell>
          <cell r="C11814" t="str">
            <v>ITD</v>
          </cell>
        </row>
        <row r="11815">
          <cell r="A11815">
            <v>131527</v>
          </cell>
          <cell r="C11815" t="str">
            <v>ITD</v>
          </cell>
        </row>
        <row r="11816">
          <cell r="A11816">
            <v>125311</v>
          </cell>
          <cell r="C11816" t="str">
            <v>ITD</v>
          </cell>
        </row>
        <row r="11817">
          <cell r="A11817">
            <v>128329</v>
          </cell>
          <cell r="C11817" t="str">
            <v>ITD</v>
          </cell>
        </row>
        <row r="11818">
          <cell r="A11818">
            <v>133110</v>
          </cell>
          <cell r="C11818" t="str">
            <v>ITD</v>
          </cell>
        </row>
        <row r="11819">
          <cell r="A11819">
            <v>122575</v>
          </cell>
          <cell r="C11819" t="str">
            <v>ITD</v>
          </cell>
        </row>
        <row r="11820">
          <cell r="A11820">
            <v>124507</v>
          </cell>
          <cell r="C11820" t="str">
            <v>ITD</v>
          </cell>
        </row>
        <row r="11821">
          <cell r="A11821">
            <v>124607</v>
          </cell>
          <cell r="C11821" t="str">
            <v>ITD</v>
          </cell>
        </row>
        <row r="11822">
          <cell r="A11822">
            <v>126218</v>
          </cell>
          <cell r="C11822" t="str">
            <v>ITD</v>
          </cell>
        </row>
        <row r="11823">
          <cell r="A11823">
            <v>129738</v>
          </cell>
          <cell r="C11823" t="str">
            <v>ITD</v>
          </cell>
        </row>
        <row r="11824">
          <cell r="A11824">
            <v>130018</v>
          </cell>
          <cell r="C11824" t="str">
            <v>ITD</v>
          </cell>
        </row>
        <row r="11825">
          <cell r="A11825">
            <v>133388</v>
          </cell>
          <cell r="C11825" t="str">
            <v>ITD</v>
          </cell>
        </row>
        <row r="11826">
          <cell r="A11826">
            <v>128721</v>
          </cell>
          <cell r="C11826" t="str">
            <v>ITD</v>
          </cell>
        </row>
        <row r="11827">
          <cell r="A11827">
            <v>129631</v>
          </cell>
          <cell r="C11827" t="str">
            <v>ITD</v>
          </cell>
        </row>
        <row r="11828">
          <cell r="A11828">
            <v>131309</v>
          </cell>
          <cell r="C11828" t="str">
            <v>ITD</v>
          </cell>
        </row>
        <row r="11829">
          <cell r="A11829">
            <v>126721</v>
          </cell>
          <cell r="C11829" t="str">
            <v>ITD</v>
          </cell>
        </row>
        <row r="11830">
          <cell r="A11830">
            <v>128896</v>
          </cell>
          <cell r="C11830" t="str">
            <v>ITD</v>
          </cell>
        </row>
        <row r="11831">
          <cell r="A11831">
            <v>129275</v>
          </cell>
          <cell r="C11831" t="str">
            <v>ITD</v>
          </cell>
        </row>
        <row r="11832">
          <cell r="A11832">
            <v>126661</v>
          </cell>
          <cell r="C11832" t="str">
            <v>ITD</v>
          </cell>
        </row>
        <row r="11833">
          <cell r="A11833">
            <v>124229</v>
          </cell>
          <cell r="C11833" t="str">
            <v>ITD</v>
          </cell>
        </row>
        <row r="11834">
          <cell r="A11834">
            <v>125537</v>
          </cell>
          <cell r="C11834" t="str">
            <v>ITD</v>
          </cell>
        </row>
        <row r="11835">
          <cell r="A11835">
            <v>128429</v>
          </cell>
          <cell r="C11835" t="str">
            <v>ITD</v>
          </cell>
        </row>
        <row r="11836">
          <cell r="A11836">
            <v>124180</v>
          </cell>
          <cell r="C11836" t="str">
            <v>ITD</v>
          </cell>
        </row>
        <row r="11837">
          <cell r="A11837">
            <v>124577</v>
          </cell>
          <cell r="C11837" t="str">
            <v>ITD</v>
          </cell>
        </row>
        <row r="11838">
          <cell r="A11838">
            <v>127707</v>
          </cell>
          <cell r="C11838" t="str">
            <v>ITD</v>
          </cell>
        </row>
        <row r="11839">
          <cell r="A11839">
            <v>133445</v>
          </cell>
          <cell r="C11839" t="str">
            <v>ITD</v>
          </cell>
        </row>
        <row r="11840">
          <cell r="A11840">
            <v>132898</v>
          </cell>
          <cell r="C11840" t="str">
            <v>ITD</v>
          </cell>
        </row>
        <row r="11841">
          <cell r="A11841">
            <v>127882</v>
          </cell>
          <cell r="C11841" t="str">
            <v>ITD</v>
          </cell>
        </row>
        <row r="11842">
          <cell r="A11842">
            <v>127541</v>
          </cell>
          <cell r="C11842" t="str">
            <v>ITD</v>
          </cell>
        </row>
        <row r="11843">
          <cell r="A11843">
            <v>133437</v>
          </cell>
          <cell r="C11843" t="str">
            <v>ITD</v>
          </cell>
        </row>
        <row r="11844">
          <cell r="A11844">
            <v>128181</v>
          </cell>
          <cell r="C11844" t="str">
            <v>ITD</v>
          </cell>
        </row>
        <row r="11845">
          <cell r="A11845">
            <v>129840</v>
          </cell>
          <cell r="C11845" t="str">
            <v>ITD</v>
          </cell>
        </row>
        <row r="11846">
          <cell r="A11846">
            <v>128734</v>
          </cell>
          <cell r="C11846" t="str">
            <v>ITD</v>
          </cell>
        </row>
        <row r="11847">
          <cell r="A11847">
            <v>132165</v>
          </cell>
          <cell r="C11847" t="str">
            <v>ITD</v>
          </cell>
        </row>
        <row r="11848">
          <cell r="A11848">
            <v>126131</v>
          </cell>
          <cell r="C11848" t="str">
            <v>ITD</v>
          </cell>
        </row>
        <row r="11849">
          <cell r="A11849">
            <v>125243</v>
          </cell>
          <cell r="C11849" t="str">
            <v>ITD</v>
          </cell>
        </row>
        <row r="11850">
          <cell r="A11850">
            <v>126022</v>
          </cell>
          <cell r="C11850" t="str">
            <v>ITD</v>
          </cell>
        </row>
        <row r="11851">
          <cell r="A11851">
            <v>126482</v>
          </cell>
          <cell r="C11851" t="str">
            <v>ITD</v>
          </cell>
        </row>
        <row r="11852">
          <cell r="A11852">
            <v>127374</v>
          </cell>
          <cell r="C11852" t="str">
            <v>ITD</v>
          </cell>
        </row>
        <row r="11853">
          <cell r="A11853">
            <v>129860</v>
          </cell>
          <cell r="C11853" t="str">
            <v>ITD</v>
          </cell>
        </row>
        <row r="11854">
          <cell r="A11854">
            <v>131823</v>
          </cell>
          <cell r="C11854" t="str">
            <v>ITD</v>
          </cell>
        </row>
        <row r="11855">
          <cell r="A11855">
            <v>131529</v>
          </cell>
          <cell r="C11855" t="str">
            <v>ITD</v>
          </cell>
        </row>
        <row r="11856">
          <cell r="A11856">
            <v>130420</v>
          </cell>
          <cell r="C11856" t="str">
            <v>ITD</v>
          </cell>
        </row>
        <row r="11857">
          <cell r="A11857">
            <v>123590</v>
          </cell>
          <cell r="C11857" t="str">
            <v>ITD</v>
          </cell>
        </row>
        <row r="11858">
          <cell r="A11858">
            <v>131738</v>
          </cell>
          <cell r="C11858" t="str">
            <v>ITD</v>
          </cell>
        </row>
        <row r="11859">
          <cell r="A11859">
            <v>133175</v>
          </cell>
          <cell r="C11859" t="str">
            <v>ITD</v>
          </cell>
        </row>
        <row r="11860">
          <cell r="A11860">
            <v>127531</v>
          </cell>
          <cell r="C11860" t="str">
            <v>ITD</v>
          </cell>
        </row>
        <row r="11861">
          <cell r="A11861">
            <v>118359</v>
          </cell>
          <cell r="C11861" t="str">
            <v>ITD</v>
          </cell>
        </row>
        <row r="11862">
          <cell r="A11862">
            <v>133176</v>
          </cell>
          <cell r="C11862" t="str">
            <v>ITD</v>
          </cell>
        </row>
        <row r="11863">
          <cell r="A11863">
            <v>123006</v>
          </cell>
          <cell r="C11863" t="str">
            <v>ITD</v>
          </cell>
        </row>
        <row r="11864">
          <cell r="A11864">
            <v>122775</v>
          </cell>
          <cell r="C11864" t="str">
            <v>ITD</v>
          </cell>
        </row>
        <row r="11865">
          <cell r="A11865">
            <v>123444</v>
          </cell>
          <cell r="C11865" t="str">
            <v>ITD</v>
          </cell>
        </row>
        <row r="11866">
          <cell r="A11866">
            <v>132475</v>
          </cell>
          <cell r="C11866" t="str">
            <v>ITD</v>
          </cell>
        </row>
        <row r="11867">
          <cell r="A11867">
            <v>129409</v>
          </cell>
          <cell r="C11867" t="str">
            <v>ITD</v>
          </cell>
        </row>
        <row r="11868">
          <cell r="A11868">
            <v>119068</v>
          </cell>
          <cell r="C11868" t="str">
            <v>ITD</v>
          </cell>
        </row>
        <row r="11869">
          <cell r="A11869">
            <v>118616</v>
          </cell>
          <cell r="C11869" t="str">
            <v>ITD</v>
          </cell>
        </row>
        <row r="11870">
          <cell r="A11870">
            <v>122440</v>
          </cell>
          <cell r="C11870" t="str">
            <v>ITD</v>
          </cell>
        </row>
        <row r="11871">
          <cell r="A11871">
            <v>132463</v>
          </cell>
          <cell r="C11871" t="str">
            <v>ITD</v>
          </cell>
        </row>
        <row r="11872">
          <cell r="A11872">
            <v>133550</v>
          </cell>
          <cell r="C11872" t="str">
            <v>ITD</v>
          </cell>
        </row>
        <row r="11873">
          <cell r="A11873">
            <v>123618</v>
          </cell>
          <cell r="C11873" t="str">
            <v>ITD</v>
          </cell>
        </row>
        <row r="11874">
          <cell r="A11874">
            <v>129898</v>
          </cell>
          <cell r="C11874" t="str">
            <v>ITD</v>
          </cell>
        </row>
        <row r="11875">
          <cell r="A11875">
            <v>133508</v>
          </cell>
          <cell r="C11875" t="str">
            <v>ITD</v>
          </cell>
        </row>
        <row r="11876">
          <cell r="A11876">
            <v>129979</v>
          </cell>
          <cell r="C11876" t="str">
            <v>ITD</v>
          </cell>
        </row>
        <row r="11877">
          <cell r="A11877">
            <v>123009</v>
          </cell>
          <cell r="C11877" t="str">
            <v>ITD</v>
          </cell>
        </row>
        <row r="11878">
          <cell r="A11878">
            <v>133442</v>
          </cell>
          <cell r="C11878" t="str">
            <v>ITD</v>
          </cell>
        </row>
        <row r="11879">
          <cell r="A11879">
            <v>127303</v>
          </cell>
          <cell r="C11879" t="str">
            <v>ITD</v>
          </cell>
        </row>
        <row r="11880">
          <cell r="A11880">
            <v>123679</v>
          </cell>
          <cell r="C11880" t="str">
            <v>ITD</v>
          </cell>
        </row>
        <row r="11881">
          <cell r="A11881">
            <v>123375</v>
          </cell>
          <cell r="C11881" t="str">
            <v>ITD</v>
          </cell>
        </row>
        <row r="11882">
          <cell r="A11882">
            <v>129259</v>
          </cell>
          <cell r="C11882" t="str">
            <v>ITD</v>
          </cell>
        </row>
        <row r="11883">
          <cell r="A11883">
            <v>129251</v>
          </cell>
          <cell r="C11883" t="str">
            <v>ITD</v>
          </cell>
        </row>
        <row r="11884">
          <cell r="A11884">
            <v>123406</v>
          </cell>
          <cell r="C11884" t="str">
            <v>ITD</v>
          </cell>
        </row>
        <row r="11885">
          <cell r="A11885">
            <v>123007</v>
          </cell>
          <cell r="C11885" t="str">
            <v>ITD</v>
          </cell>
        </row>
        <row r="11886">
          <cell r="A11886">
            <v>122491</v>
          </cell>
          <cell r="C11886" t="str">
            <v>ITD</v>
          </cell>
        </row>
        <row r="11887">
          <cell r="A11887">
            <v>118875</v>
          </cell>
          <cell r="C11887" t="str">
            <v>ITD</v>
          </cell>
        </row>
        <row r="11888">
          <cell r="A11888">
            <v>129263</v>
          </cell>
          <cell r="C11888" t="str">
            <v>ITD</v>
          </cell>
        </row>
        <row r="11889">
          <cell r="A11889">
            <v>131658</v>
          </cell>
          <cell r="C11889" t="str">
            <v>ITD</v>
          </cell>
        </row>
        <row r="11890">
          <cell r="A11890">
            <v>133413</v>
          </cell>
          <cell r="C11890" t="str">
            <v>ITD</v>
          </cell>
        </row>
        <row r="11891">
          <cell r="A11891">
            <v>129370</v>
          </cell>
          <cell r="C11891" t="str">
            <v>ITD</v>
          </cell>
        </row>
        <row r="11892">
          <cell r="A11892">
            <v>130883</v>
          </cell>
          <cell r="C11892" t="str">
            <v>ITD</v>
          </cell>
        </row>
        <row r="11893">
          <cell r="A11893">
            <v>123025</v>
          </cell>
          <cell r="C11893" t="str">
            <v>ITD</v>
          </cell>
        </row>
        <row r="11894">
          <cell r="A11894">
            <v>131532</v>
          </cell>
          <cell r="C11894" t="str">
            <v>ITD</v>
          </cell>
        </row>
        <row r="11895">
          <cell r="A11895">
            <v>118604</v>
          </cell>
          <cell r="C11895" t="str">
            <v>ITD</v>
          </cell>
        </row>
        <row r="11896">
          <cell r="A11896">
            <v>129273</v>
          </cell>
          <cell r="C11896" t="str">
            <v>ITD</v>
          </cell>
        </row>
        <row r="11897">
          <cell r="A11897">
            <v>131366</v>
          </cell>
          <cell r="C11897" t="str">
            <v>ITD</v>
          </cell>
        </row>
        <row r="11898">
          <cell r="A11898">
            <v>116933</v>
          </cell>
          <cell r="C11898" t="str">
            <v>ITD</v>
          </cell>
        </row>
        <row r="11899">
          <cell r="A11899">
            <v>123374</v>
          </cell>
          <cell r="C11899" t="str">
            <v>ITD</v>
          </cell>
        </row>
        <row r="11900">
          <cell r="A11900">
            <v>129918</v>
          </cell>
          <cell r="C11900" t="str">
            <v>ITD</v>
          </cell>
        </row>
        <row r="11901">
          <cell r="A11901">
            <v>123407</v>
          </cell>
          <cell r="C11901" t="str">
            <v>ITD</v>
          </cell>
        </row>
        <row r="11902">
          <cell r="A11902">
            <v>116859</v>
          </cell>
          <cell r="C11902" t="str">
            <v>ITD</v>
          </cell>
        </row>
        <row r="11903">
          <cell r="A11903">
            <v>131502</v>
          </cell>
          <cell r="C11903" t="str">
            <v>ITD</v>
          </cell>
        </row>
        <row r="11904">
          <cell r="A11904">
            <v>132515</v>
          </cell>
          <cell r="C11904" t="str">
            <v>ITD</v>
          </cell>
        </row>
        <row r="11905">
          <cell r="A11905">
            <v>124054</v>
          </cell>
          <cell r="C11905" t="str">
            <v>ITD</v>
          </cell>
        </row>
        <row r="11906">
          <cell r="A11906">
            <v>133256</v>
          </cell>
          <cell r="C11906" t="str">
            <v>ITD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eenu.goenka@associatemail.in" TargetMode="External"/><Relationship Id="rId2" Type="http://schemas.openxmlformats.org/officeDocument/2006/relationships/hyperlink" Target="mailto:sudeshna.sur@itc.in" TargetMode="External"/><Relationship Id="rId1" Type="http://schemas.openxmlformats.org/officeDocument/2006/relationships/hyperlink" Target="mailto:Subash.Lama@itc.in" TargetMode="External"/><Relationship Id="rId5" Type="http://schemas.openxmlformats.org/officeDocument/2006/relationships/hyperlink" Target="mailto:deepak.das@itc.in" TargetMode="External"/><Relationship Id="rId4" Type="http://schemas.openxmlformats.org/officeDocument/2006/relationships/hyperlink" Target="mailto:Ajanta.Chatterjee@itc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68A50-14E2-41E4-AB51-1E2108E5EEDE}">
  <dimension ref="A1:AE341"/>
  <sheetViews>
    <sheetView tabSelected="1" workbookViewId="0">
      <selection activeCell="I6" sqref="I6"/>
    </sheetView>
  </sheetViews>
  <sheetFormatPr defaultRowHeight="15" x14ac:dyDescent="0.25"/>
  <cols>
    <col min="1" max="2" width="13.140625" customWidth="1"/>
    <col min="3" max="3" width="39.5703125" bestFit="1" customWidth="1"/>
    <col min="4" max="5" width="9.140625" customWidth="1"/>
    <col min="6" max="6" width="12.140625" customWidth="1"/>
    <col min="7" max="7" width="9.140625" customWidth="1"/>
    <col min="8" max="8" width="29.28515625" customWidth="1"/>
    <col min="9" max="9" width="40" customWidth="1"/>
    <col min="10" max="10" width="13.5703125" customWidth="1"/>
    <col min="11" max="13" width="9.140625" customWidth="1"/>
    <col min="16" max="16" width="10.7109375" bestFit="1" customWidth="1"/>
    <col min="20" max="20" width="10.7109375" bestFit="1" customWidth="1"/>
    <col min="23" max="24" width="10.7109375" bestFit="1" customWidth="1"/>
  </cols>
  <sheetData>
    <row r="1" spans="1:31" x14ac:dyDescent="0.25">
      <c r="A1" s="14" t="s">
        <v>1263</v>
      </c>
      <c r="B1" s="14" t="s">
        <v>1711</v>
      </c>
      <c r="C1" s="14" t="s">
        <v>1642</v>
      </c>
      <c r="D1" s="14" t="s">
        <v>1264</v>
      </c>
      <c r="E1" s="14" t="s">
        <v>1248</v>
      </c>
      <c r="F1" s="14" t="s">
        <v>1249</v>
      </c>
      <c r="G1" s="14" t="s">
        <v>1252</v>
      </c>
      <c r="H1" s="14" t="s">
        <v>1725</v>
      </c>
      <c r="I1" s="14" t="s">
        <v>1726</v>
      </c>
      <c r="J1" s="14" t="s">
        <v>1250</v>
      </c>
      <c r="K1" s="14" t="s">
        <v>1251</v>
      </c>
      <c r="L1" s="14" t="s">
        <v>0</v>
      </c>
      <c r="M1" s="14" t="s">
        <v>1</v>
      </c>
      <c r="N1" s="14" t="s">
        <v>11</v>
      </c>
      <c r="O1" s="14" t="s">
        <v>1253</v>
      </c>
      <c r="P1" s="14" t="s">
        <v>1261</v>
      </c>
      <c r="Q1" s="14" t="s">
        <v>1259</v>
      </c>
      <c r="R1" s="14" t="s">
        <v>1254</v>
      </c>
      <c r="S1" s="14" t="s">
        <v>1262</v>
      </c>
      <c r="T1" s="14" t="s">
        <v>1260</v>
      </c>
      <c r="U1" s="14" t="s">
        <v>1255</v>
      </c>
      <c r="V1" s="14" t="s">
        <v>1256</v>
      </c>
      <c r="W1" s="14" t="s">
        <v>1257</v>
      </c>
      <c r="X1" s="14" t="s">
        <v>1545</v>
      </c>
      <c r="Y1" s="14" t="s">
        <v>1258</v>
      </c>
    </row>
    <row r="2" spans="1:31" x14ac:dyDescent="0.25">
      <c r="A2" s="14">
        <v>931</v>
      </c>
      <c r="B2" s="14" t="str">
        <f>_xlfn.XLOOKUP(A2,'[1]Hures Dump as on roll'!$A$2:$A$11906,'[1]Hures Dump as on roll'!$C$2:$C$11906)</f>
        <v>CORP</v>
      </c>
      <c r="C2" s="14" t="s">
        <v>1157</v>
      </c>
      <c r="D2" s="14">
        <v>1</v>
      </c>
      <c r="E2" s="14" t="s">
        <v>12</v>
      </c>
      <c r="F2" s="14" t="s">
        <v>1158</v>
      </c>
      <c r="G2" s="17">
        <v>58.978781656399725</v>
      </c>
      <c r="H2" s="14" t="s">
        <v>210</v>
      </c>
      <c r="I2" s="14" t="s">
        <v>1159</v>
      </c>
      <c r="J2" s="14">
        <v>9830564575</v>
      </c>
      <c r="K2" s="14" t="s">
        <v>8</v>
      </c>
      <c r="L2" s="14" t="s">
        <v>210</v>
      </c>
      <c r="M2" s="14" t="s">
        <v>9</v>
      </c>
      <c r="N2" s="14" t="s">
        <v>1727</v>
      </c>
      <c r="O2" s="16" t="s">
        <v>1727</v>
      </c>
      <c r="P2" s="14" t="s">
        <v>1727</v>
      </c>
      <c r="Q2" s="14" t="s">
        <v>1727</v>
      </c>
      <c r="R2" s="14" t="s">
        <v>1727</v>
      </c>
      <c r="S2" s="16" t="s">
        <v>1727</v>
      </c>
      <c r="T2" s="14" t="s">
        <v>1727</v>
      </c>
      <c r="U2" s="14" t="s">
        <v>1727</v>
      </c>
      <c r="V2" s="14" t="s">
        <v>1727</v>
      </c>
      <c r="W2" s="16" t="s">
        <v>1727</v>
      </c>
      <c r="X2" s="14" t="s">
        <v>1727</v>
      </c>
      <c r="Y2" s="14" t="s">
        <v>1727</v>
      </c>
      <c r="AE2" s="2">
        <v>45898</v>
      </c>
    </row>
    <row r="3" spans="1:31" x14ac:dyDescent="0.25">
      <c r="A3" s="14">
        <v>2097</v>
      </c>
      <c r="B3" s="14" t="str">
        <f>_xlfn.XLOOKUP(A3,'[1]Hures Dump as on roll'!$A$2:$A$11906,'[1]Hures Dump as on roll'!$C$2:$C$11906)</f>
        <v>CORP</v>
      </c>
      <c r="C3" s="14" t="s">
        <v>844</v>
      </c>
      <c r="D3" s="14">
        <v>1</v>
      </c>
      <c r="E3" s="14" t="s">
        <v>12</v>
      </c>
      <c r="F3" s="14" t="s">
        <v>845</v>
      </c>
      <c r="G3" s="17">
        <v>57.092402464065707</v>
      </c>
      <c r="H3" s="14" t="s">
        <v>6</v>
      </c>
      <c r="I3" s="14" t="s">
        <v>846</v>
      </c>
      <c r="J3" s="14">
        <v>9830406642</v>
      </c>
      <c r="K3" s="14" t="s">
        <v>8</v>
      </c>
      <c r="L3" s="14" t="s">
        <v>601</v>
      </c>
      <c r="M3" s="14" t="s">
        <v>9</v>
      </c>
      <c r="N3" s="14" t="s">
        <v>1727</v>
      </c>
      <c r="O3" s="16" t="s">
        <v>1727</v>
      </c>
      <c r="P3" s="14" t="s">
        <v>1727</v>
      </c>
      <c r="Q3" s="14" t="s">
        <v>1727</v>
      </c>
      <c r="R3" s="14" t="s">
        <v>1727</v>
      </c>
      <c r="S3" s="16" t="s">
        <v>1727</v>
      </c>
      <c r="T3" s="14" t="s">
        <v>1727</v>
      </c>
      <c r="U3" s="14" t="s">
        <v>1727</v>
      </c>
      <c r="V3" s="14" t="s">
        <v>1727</v>
      </c>
      <c r="W3" s="16" t="s">
        <v>1727</v>
      </c>
      <c r="X3" s="14" t="s">
        <v>1727</v>
      </c>
      <c r="Y3" s="14" t="s">
        <v>1727</v>
      </c>
      <c r="AE3" s="2">
        <v>45898</v>
      </c>
    </row>
    <row r="4" spans="1:31" x14ac:dyDescent="0.25">
      <c r="A4" s="14">
        <v>2160</v>
      </c>
      <c r="B4" s="14" t="str">
        <f>_xlfn.XLOOKUP(A4,'[1]Hures Dump as on roll'!$A$2:$A$11906,'[1]Hures Dump as on roll'!$C$2:$C$11906)</f>
        <v>CORP</v>
      </c>
      <c r="C4" s="14" t="s">
        <v>1282</v>
      </c>
      <c r="D4" s="18">
        <v>3</v>
      </c>
      <c r="E4" s="14" t="s">
        <v>12</v>
      </c>
      <c r="F4" s="19">
        <v>24973</v>
      </c>
      <c r="G4" s="15">
        <v>57.289527720739223</v>
      </c>
      <c r="H4" s="14" t="s">
        <v>923</v>
      </c>
      <c r="I4" s="14" t="s">
        <v>1305</v>
      </c>
      <c r="J4" s="14"/>
      <c r="K4" s="14" t="s">
        <v>8</v>
      </c>
      <c r="L4" s="14" t="s">
        <v>1266</v>
      </c>
      <c r="M4" s="14" t="s">
        <v>9</v>
      </c>
      <c r="N4" s="14" t="s">
        <v>1540</v>
      </c>
      <c r="O4" s="14">
        <v>63</v>
      </c>
      <c r="P4" s="20">
        <v>22663</v>
      </c>
      <c r="Q4" s="14" t="s">
        <v>3</v>
      </c>
      <c r="R4" s="14" t="s">
        <v>1541</v>
      </c>
      <c r="S4" s="14">
        <v>27</v>
      </c>
      <c r="T4" s="20">
        <v>35770</v>
      </c>
      <c r="U4" s="14" t="s">
        <v>12</v>
      </c>
      <c r="V4" s="14"/>
      <c r="W4" s="14"/>
      <c r="X4" s="14"/>
      <c r="Y4" s="14"/>
      <c r="AE4" s="2">
        <v>45898</v>
      </c>
    </row>
    <row r="5" spans="1:31" x14ac:dyDescent="0.25">
      <c r="A5" s="14">
        <v>2216</v>
      </c>
      <c r="B5" s="14" t="str">
        <f>_xlfn.XLOOKUP(A5,'[1]Hures Dump as on roll'!$A$2:$A$11906,'[1]Hures Dump as on roll'!$C$2:$C$11906)</f>
        <v>CORP</v>
      </c>
      <c r="C5" s="14" t="s">
        <v>847</v>
      </c>
      <c r="D5" s="14">
        <v>3</v>
      </c>
      <c r="E5" s="14" t="s">
        <v>12</v>
      </c>
      <c r="F5" s="14" t="s">
        <v>848</v>
      </c>
      <c r="G5" s="17">
        <v>55.132101300479121</v>
      </c>
      <c r="H5" s="14" t="s">
        <v>62</v>
      </c>
      <c r="I5" s="14" t="s">
        <v>849</v>
      </c>
      <c r="J5" s="14">
        <v>9831355488</v>
      </c>
      <c r="K5" s="14" t="s">
        <v>8</v>
      </c>
      <c r="L5" s="14" t="s">
        <v>62</v>
      </c>
      <c r="M5" s="14" t="s">
        <v>9</v>
      </c>
      <c r="N5" s="14" t="s">
        <v>850</v>
      </c>
      <c r="O5" s="16">
        <v>57.437371663244356</v>
      </c>
      <c r="P5" s="14" t="s">
        <v>851</v>
      </c>
      <c r="Q5" s="14" t="s">
        <v>3</v>
      </c>
      <c r="R5" s="14" t="s">
        <v>1555</v>
      </c>
      <c r="S5" s="16">
        <v>25</v>
      </c>
      <c r="T5" s="20">
        <v>36655</v>
      </c>
      <c r="U5" s="14" t="s">
        <v>3</v>
      </c>
      <c r="V5" s="14" t="s">
        <v>852</v>
      </c>
      <c r="W5" s="16">
        <v>16.473648186173854</v>
      </c>
      <c r="X5" s="14" t="s">
        <v>853</v>
      </c>
      <c r="Y5" s="14" t="s">
        <v>1727</v>
      </c>
      <c r="AE5" s="2">
        <v>45898</v>
      </c>
    </row>
    <row r="6" spans="1:31" x14ac:dyDescent="0.25">
      <c r="A6" s="14">
        <v>2267</v>
      </c>
      <c r="B6" s="14" t="str">
        <f>_xlfn.XLOOKUP(A6,'[1]Hures Dump as on roll'!$A$2:$A$11906,'[1]Hures Dump as on roll'!$C$2:$C$11906)</f>
        <v>CORP</v>
      </c>
      <c r="C6" s="14" t="s">
        <v>854</v>
      </c>
      <c r="D6" s="14">
        <v>2</v>
      </c>
      <c r="E6" s="14" t="s">
        <v>12</v>
      </c>
      <c r="F6" s="14" t="s">
        <v>855</v>
      </c>
      <c r="G6" s="17">
        <v>57.596167008898014</v>
      </c>
      <c r="H6" s="14" t="s">
        <v>515</v>
      </c>
      <c r="I6" s="14" t="s">
        <v>856</v>
      </c>
      <c r="J6" s="14">
        <v>9748774669</v>
      </c>
      <c r="K6" s="14" t="s">
        <v>8</v>
      </c>
      <c r="L6" s="14" t="s">
        <v>78</v>
      </c>
      <c r="M6" s="14" t="s">
        <v>9</v>
      </c>
      <c r="N6" s="14" t="s">
        <v>857</v>
      </c>
      <c r="O6" s="16">
        <v>59.416837782340863</v>
      </c>
      <c r="P6" s="14" t="s">
        <v>858</v>
      </c>
      <c r="Q6" s="14" t="s">
        <v>3</v>
      </c>
      <c r="R6" s="14" t="s">
        <v>1727</v>
      </c>
      <c r="S6" s="16" t="s">
        <v>1727</v>
      </c>
      <c r="T6" s="14" t="s">
        <v>1727</v>
      </c>
      <c r="U6" s="14" t="s">
        <v>1727</v>
      </c>
      <c r="V6" s="14" t="s">
        <v>1727</v>
      </c>
      <c r="W6" s="16" t="s">
        <v>1727</v>
      </c>
      <c r="X6" s="14" t="s">
        <v>1727</v>
      </c>
      <c r="Y6" s="14" t="s">
        <v>1727</v>
      </c>
      <c r="AE6" s="2">
        <v>45898</v>
      </c>
    </row>
    <row r="7" spans="1:31" x14ac:dyDescent="0.25">
      <c r="A7" s="14">
        <v>2453</v>
      </c>
      <c r="B7" s="14" t="str">
        <f>_xlfn.XLOOKUP(A7,'[1]Hures Dump as on roll'!$A$2:$A$11906,'[1]Hures Dump as on roll'!$C$2:$C$11906)</f>
        <v>CORP</v>
      </c>
      <c r="C7" s="14" t="s">
        <v>859</v>
      </c>
      <c r="D7" s="14">
        <v>2</v>
      </c>
      <c r="E7" s="14" t="s">
        <v>12</v>
      </c>
      <c r="F7" s="14" t="s">
        <v>860</v>
      </c>
      <c r="G7" s="17">
        <v>58.893908281998634</v>
      </c>
      <c r="H7" s="14" t="s">
        <v>1268</v>
      </c>
      <c r="I7" s="14" t="s">
        <v>861</v>
      </c>
      <c r="J7" s="14">
        <v>9831567689</v>
      </c>
      <c r="K7" s="14" t="s">
        <v>8</v>
      </c>
      <c r="L7" s="14" t="s">
        <v>1268</v>
      </c>
      <c r="M7" s="14" t="s">
        <v>9</v>
      </c>
      <c r="N7" s="14" t="s">
        <v>862</v>
      </c>
      <c r="O7" s="16">
        <v>60.824093086926766</v>
      </c>
      <c r="P7" s="14" t="s">
        <v>863</v>
      </c>
      <c r="Q7" s="14" t="s">
        <v>3</v>
      </c>
      <c r="R7" s="14" t="s">
        <v>1556</v>
      </c>
      <c r="S7" s="16">
        <v>25</v>
      </c>
      <c r="T7" s="20">
        <v>36569</v>
      </c>
      <c r="U7" s="14" t="s">
        <v>12</v>
      </c>
      <c r="V7" s="14" t="s">
        <v>1727</v>
      </c>
      <c r="W7" s="16" t="s">
        <v>1727</v>
      </c>
      <c r="X7" s="14" t="s">
        <v>1727</v>
      </c>
      <c r="Y7" s="14" t="s">
        <v>1727</v>
      </c>
      <c r="AE7" s="2">
        <v>45898</v>
      </c>
    </row>
    <row r="8" spans="1:31" x14ac:dyDescent="0.25">
      <c r="A8" s="14">
        <v>2542</v>
      </c>
      <c r="B8" s="14" t="str">
        <f>_xlfn.XLOOKUP(A8,'[1]Hures Dump as on roll'!$A$2:$A$11906,'[1]Hures Dump as on roll'!$C$2:$C$11906)</f>
        <v>CORP</v>
      </c>
      <c r="C8" s="14" t="s">
        <v>864</v>
      </c>
      <c r="D8" s="14">
        <v>2</v>
      </c>
      <c r="E8" s="14" t="s">
        <v>12</v>
      </c>
      <c r="F8" s="14" t="s">
        <v>865</v>
      </c>
      <c r="G8" s="17">
        <v>59.728952772073924</v>
      </c>
      <c r="H8" s="14" t="s">
        <v>62</v>
      </c>
      <c r="I8" s="14" t="s">
        <v>866</v>
      </c>
      <c r="J8" s="14">
        <v>9831515217</v>
      </c>
      <c r="K8" s="14" t="s">
        <v>8</v>
      </c>
      <c r="L8" s="14" t="s">
        <v>62</v>
      </c>
      <c r="M8" s="14" t="s">
        <v>9</v>
      </c>
      <c r="N8" s="14" t="s">
        <v>867</v>
      </c>
      <c r="O8" s="16">
        <v>62.650239561943877</v>
      </c>
      <c r="P8" s="14" t="s">
        <v>868</v>
      </c>
      <c r="Q8" s="14" t="s">
        <v>3</v>
      </c>
      <c r="R8" s="14" t="s">
        <v>1557</v>
      </c>
      <c r="S8" s="16">
        <v>31</v>
      </c>
      <c r="T8" s="20">
        <v>34554</v>
      </c>
      <c r="U8" s="14" t="s">
        <v>3</v>
      </c>
      <c r="V8" s="14" t="s">
        <v>1727</v>
      </c>
      <c r="W8" s="16" t="s">
        <v>1727</v>
      </c>
      <c r="X8" s="14" t="s">
        <v>1727</v>
      </c>
      <c r="Y8" s="14" t="s">
        <v>1727</v>
      </c>
      <c r="AE8" s="2">
        <v>45898</v>
      </c>
    </row>
    <row r="9" spans="1:31" x14ac:dyDescent="0.25">
      <c r="A9" s="14">
        <v>2585</v>
      </c>
      <c r="B9" s="14" t="str">
        <f>_xlfn.XLOOKUP(A9,'[1]Hures Dump as on roll'!$A$2:$A$11906,'[1]Hures Dump as on roll'!$C$2:$C$11906)</f>
        <v>CORP</v>
      </c>
      <c r="C9" s="14" t="s">
        <v>869</v>
      </c>
      <c r="D9" s="14">
        <v>3</v>
      </c>
      <c r="E9" s="14" t="s">
        <v>12</v>
      </c>
      <c r="F9" s="14" t="s">
        <v>870</v>
      </c>
      <c r="G9" s="17">
        <v>57.108829568788501</v>
      </c>
      <c r="H9" s="14" t="s">
        <v>113</v>
      </c>
      <c r="I9" s="14" t="s">
        <v>871</v>
      </c>
      <c r="J9" s="14">
        <v>9831830578</v>
      </c>
      <c r="K9" s="14" t="s">
        <v>8</v>
      </c>
      <c r="L9" s="14" t="s">
        <v>78</v>
      </c>
      <c r="M9" s="14" t="s">
        <v>9</v>
      </c>
      <c r="N9" s="14" t="s">
        <v>872</v>
      </c>
      <c r="O9" s="16">
        <v>62.740588637919231</v>
      </c>
      <c r="P9" s="14" t="s">
        <v>873</v>
      </c>
      <c r="Q9" s="14" t="s">
        <v>3</v>
      </c>
      <c r="R9" s="14" t="s">
        <v>1558</v>
      </c>
      <c r="S9" s="16">
        <v>31</v>
      </c>
      <c r="T9" s="20">
        <v>35004</v>
      </c>
      <c r="U9" s="14" t="s">
        <v>12</v>
      </c>
      <c r="V9" s="14" t="s">
        <v>874</v>
      </c>
      <c r="W9" s="16">
        <v>23.915126625598905</v>
      </c>
      <c r="X9" s="14" t="s">
        <v>875</v>
      </c>
      <c r="Y9" s="14" t="s">
        <v>1727</v>
      </c>
      <c r="AE9" s="2">
        <v>45898</v>
      </c>
    </row>
    <row r="10" spans="1:31" x14ac:dyDescent="0.25">
      <c r="A10" s="14">
        <v>3212</v>
      </c>
      <c r="B10" s="14" t="str">
        <f>_xlfn.XLOOKUP(A10,'[1]Hures Dump as on roll'!$A$2:$A$11906,'[1]Hures Dump as on roll'!$C$2:$C$11906)</f>
        <v>CORP</v>
      </c>
      <c r="C10" s="14" t="s">
        <v>888</v>
      </c>
      <c r="D10" s="14">
        <v>2</v>
      </c>
      <c r="E10" s="14" t="s">
        <v>12</v>
      </c>
      <c r="F10" s="14" t="s">
        <v>889</v>
      </c>
      <c r="G10" s="17">
        <v>56.720054757015745</v>
      </c>
      <c r="H10" s="14" t="s">
        <v>890</v>
      </c>
      <c r="I10" s="14" t="s">
        <v>891</v>
      </c>
      <c r="J10" s="14">
        <v>9831788002</v>
      </c>
      <c r="K10" s="14" t="s">
        <v>8</v>
      </c>
      <c r="L10" s="14" t="s">
        <v>210</v>
      </c>
      <c r="M10" s="14" t="s">
        <v>9</v>
      </c>
      <c r="N10" s="14" t="s">
        <v>892</v>
      </c>
      <c r="O10" s="16">
        <v>61.694729637234772</v>
      </c>
      <c r="P10" s="14" t="s">
        <v>893</v>
      </c>
      <c r="Q10" s="14" t="s">
        <v>3</v>
      </c>
      <c r="R10" s="14" t="s">
        <v>1559</v>
      </c>
      <c r="S10" s="16">
        <v>31</v>
      </c>
      <c r="T10" s="20">
        <v>34558</v>
      </c>
      <c r="U10" s="14" t="s">
        <v>3</v>
      </c>
      <c r="V10" s="14" t="s">
        <v>1588</v>
      </c>
      <c r="W10" s="16">
        <v>30</v>
      </c>
      <c r="X10" s="20">
        <v>36096</v>
      </c>
      <c r="Y10" s="14" t="s">
        <v>12</v>
      </c>
      <c r="AE10" s="2">
        <v>45898</v>
      </c>
    </row>
    <row r="11" spans="1:31" x14ac:dyDescent="0.25">
      <c r="A11" s="14">
        <v>3247</v>
      </c>
      <c r="B11" s="14" t="str">
        <f>_xlfn.XLOOKUP(A11,'[1]Hures Dump as on roll'!$A$2:$A$11906,'[1]Hures Dump as on roll'!$C$2:$C$11906)</f>
        <v>CORP</v>
      </c>
      <c r="C11" s="14" t="s">
        <v>894</v>
      </c>
      <c r="D11" s="14">
        <v>4</v>
      </c>
      <c r="E11" s="14" t="s">
        <v>12</v>
      </c>
      <c r="F11" s="14" t="s">
        <v>895</v>
      </c>
      <c r="G11" s="17">
        <v>52.681724845995895</v>
      </c>
      <c r="H11" s="14" t="s">
        <v>148</v>
      </c>
      <c r="I11" s="14" t="s">
        <v>896</v>
      </c>
      <c r="J11" s="14">
        <v>9836196016</v>
      </c>
      <c r="K11" s="14" t="s">
        <v>8</v>
      </c>
      <c r="L11" s="14" t="s">
        <v>62</v>
      </c>
      <c r="M11" s="14" t="s">
        <v>9</v>
      </c>
      <c r="N11" s="14" t="s">
        <v>897</v>
      </c>
      <c r="O11" s="16">
        <v>54.806297056810401</v>
      </c>
      <c r="P11" s="14" t="s">
        <v>898</v>
      </c>
      <c r="Q11" s="14" t="s">
        <v>3</v>
      </c>
      <c r="R11" s="14" t="s">
        <v>899</v>
      </c>
      <c r="S11" s="16">
        <v>22.989733059548254</v>
      </c>
      <c r="T11" s="14" t="s">
        <v>900</v>
      </c>
      <c r="U11" s="14" t="s">
        <v>12</v>
      </c>
      <c r="V11" s="14" t="s">
        <v>901</v>
      </c>
      <c r="W11" s="16">
        <v>20.709103353867214</v>
      </c>
      <c r="X11" s="20">
        <v>38334</v>
      </c>
      <c r="Y11" s="14" t="s">
        <v>3</v>
      </c>
      <c r="AE11" s="2">
        <v>45898</v>
      </c>
    </row>
    <row r="12" spans="1:31" x14ac:dyDescent="0.25">
      <c r="A12" s="14">
        <v>3336</v>
      </c>
      <c r="B12" s="14" t="str">
        <f>_xlfn.XLOOKUP(A12,'[1]Hures Dump as on roll'!$A$2:$A$11906,'[1]Hures Dump as on roll'!$C$2:$C$11906)</f>
        <v>CORP</v>
      </c>
      <c r="C12" s="14" t="s">
        <v>902</v>
      </c>
      <c r="D12" s="14">
        <v>3</v>
      </c>
      <c r="E12" s="14" t="s">
        <v>12</v>
      </c>
      <c r="F12" s="14" t="s">
        <v>903</v>
      </c>
      <c r="G12" s="17">
        <v>54.885694729637237</v>
      </c>
      <c r="H12" s="14" t="s">
        <v>1267</v>
      </c>
      <c r="I12" s="14" t="s">
        <v>904</v>
      </c>
      <c r="J12" s="14">
        <v>9830337214</v>
      </c>
      <c r="K12" s="14" t="s">
        <v>8</v>
      </c>
      <c r="L12" s="14" t="s">
        <v>1266</v>
      </c>
      <c r="M12" s="14" t="s">
        <v>9</v>
      </c>
      <c r="N12" s="14" t="s">
        <v>905</v>
      </c>
      <c r="O12" s="16">
        <v>55.737166324435321</v>
      </c>
      <c r="P12" s="14" t="s">
        <v>906</v>
      </c>
      <c r="Q12" s="14" t="s">
        <v>3</v>
      </c>
      <c r="R12" s="14" t="s">
        <v>907</v>
      </c>
      <c r="S12" s="16">
        <v>22.28062970568104</v>
      </c>
      <c r="T12" s="14" t="s">
        <v>908</v>
      </c>
      <c r="U12" s="14" t="s">
        <v>12</v>
      </c>
      <c r="V12" s="14"/>
      <c r="W12" s="16"/>
      <c r="X12" s="14"/>
      <c r="Y12" s="14" t="s">
        <v>1727</v>
      </c>
      <c r="AE12" s="2">
        <v>45898</v>
      </c>
    </row>
    <row r="13" spans="1:31" x14ac:dyDescent="0.25">
      <c r="A13" s="14">
        <v>8208</v>
      </c>
      <c r="B13" s="14" t="str">
        <f>_xlfn.XLOOKUP(A13,'[1]Hures Dump as on roll'!$A$2:$A$11906,'[1]Hures Dump as on roll'!$C$2:$C$11906)</f>
        <v>CORP</v>
      </c>
      <c r="C13" s="14" t="s">
        <v>985</v>
      </c>
      <c r="D13" s="14">
        <v>2</v>
      </c>
      <c r="E13" s="14" t="s">
        <v>12</v>
      </c>
      <c r="F13" s="14" t="s">
        <v>986</v>
      </c>
      <c r="G13" s="17">
        <v>49.754962354551679</v>
      </c>
      <c r="H13" s="14" t="s">
        <v>148</v>
      </c>
      <c r="I13" s="14" t="s">
        <v>987</v>
      </c>
      <c r="J13" s="14">
        <v>9830116426</v>
      </c>
      <c r="K13" s="14" t="s">
        <v>8</v>
      </c>
      <c r="L13" s="14" t="s">
        <v>62</v>
      </c>
      <c r="M13" s="14" t="s">
        <v>9</v>
      </c>
      <c r="N13" s="14" t="s">
        <v>988</v>
      </c>
      <c r="O13" s="16">
        <v>55.917864476386036</v>
      </c>
      <c r="P13" s="14" t="s">
        <v>989</v>
      </c>
      <c r="Q13" s="14" t="s">
        <v>3</v>
      </c>
      <c r="R13" s="14" t="s">
        <v>1560</v>
      </c>
      <c r="S13" s="16">
        <v>25</v>
      </c>
      <c r="T13" s="20">
        <v>36662</v>
      </c>
      <c r="U13" s="14" t="s">
        <v>3</v>
      </c>
      <c r="V13" s="14" t="s">
        <v>1727</v>
      </c>
      <c r="W13" s="16" t="s">
        <v>1727</v>
      </c>
      <c r="X13" s="14" t="s">
        <v>1727</v>
      </c>
      <c r="Y13" s="14" t="s">
        <v>1727</v>
      </c>
      <c r="AE13" s="2">
        <v>45898</v>
      </c>
    </row>
    <row r="14" spans="1:31" x14ac:dyDescent="0.25">
      <c r="A14" s="14">
        <v>13641</v>
      </c>
      <c r="B14" s="14" t="str">
        <f>_xlfn.XLOOKUP(A14,'[1]Hures Dump as on roll'!$A$2:$A$11906,'[1]Hures Dump as on roll'!$C$2:$C$11906)</f>
        <v>CORP</v>
      </c>
      <c r="C14" s="14" t="s">
        <v>825</v>
      </c>
      <c r="D14" s="14">
        <v>2</v>
      </c>
      <c r="E14" s="14" t="s">
        <v>3</v>
      </c>
      <c r="F14" s="14" t="s">
        <v>826</v>
      </c>
      <c r="G14" s="17">
        <v>61.037645448323069</v>
      </c>
      <c r="H14" s="14" t="s">
        <v>269</v>
      </c>
      <c r="I14" s="14" t="s">
        <v>827</v>
      </c>
      <c r="J14" s="14">
        <v>9831029911</v>
      </c>
      <c r="K14" s="14" t="s">
        <v>8</v>
      </c>
      <c r="L14" s="14" t="s">
        <v>269</v>
      </c>
      <c r="M14" s="14" t="s">
        <v>9</v>
      </c>
      <c r="N14" s="14" t="s">
        <v>828</v>
      </c>
      <c r="O14" s="16">
        <v>58.160164271047229</v>
      </c>
      <c r="P14" s="14" t="s">
        <v>829</v>
      </c>
      <c r="Q14" s="14" t="s">
        <v>12</v>
      </c>
      <c r="R14" s="14" t="s">
        <v>1561</v>
      </c>
      <c r="S14" s="16">
        <v>32</v>
      </c>
      <c r="T14" s="20">
        <v>34142</v>
      </c>
      <c r="U14" s="14" t="s">
        <v>3</v>
      </c>
      <c r="V14" s="14" t="s">
        <v>1589</v>
      </c>
      <c r="W14" s="16">
        <v>27</v>
      </c>
      <c r="X14" s="20">
        <v>35710</v>
      </c>
      <c r="Y14" s="14" t="s">
        <v>3</v>
      </c>
      <c r="AE14" s="2">
        <v>45898</v>
      </c>
    </row>
    <row r="15" spans="1:31" x14ac:dyDescent="0.25">
      <c r="A15" s="14">
        <v>17388</v>
      </c>
      <c r="B15" s="14" t="str">
        <f>_xlfn.XLOOKUP(A15,'[1]Hures Dump as on roll'!$A$2:$A$11906,'[1]Hures Dump as on roll'!$C$2:$C$11906)</f>
        <v>CORP</v>
      </c>
      <c r="C15" s="14" t="s">
        <v>830</v>
      </c>
      <c r="D15" s="14">
        <v>2</v>
      </c>
      <c r="E15" s="14" t="s">
        <v>3</v>
      </c>
      <c r="F15" s="14" t="s">
        <v>831</v>
      </c>
      <c r="G15" s="17">
        <v>57.889117043121146</v>
      </c>
      <c r="H15" s="14" t="s">
        <v>6</v>
      </c>
      <c r="I15" s="14" t="s">
        <v>832</v>
      </c>
      <c r="J15" s="14">
        <v>9831055334</v>
      </c>
      <c r="K15" s="14" t="s">
        <v>8</v>
      </c>
      <c r="L15" s="14" t="s">
        <v>6</v>
      </c>
      <c r="M15" s="14" t="s">
        <v>9</v>
      </c>
      <c r="N15" s="14" t="s">
        <v>833</v>
      </c>
      <c r="O15" s="16">
        <v>54.02327173169062</v>
      </c>
      <c r="P15" s="14" t="s">
        <v>834</v>
      </c>
      <c r="Q15" s="14" t="s">
        <v>12</v>
      </c>
      <c r="R15" s="14" t="s">
        <v>1562</v>
      </c>
      <c r="S15" s="16">
        <v>28</v>
      </c>
      <c r="T15" s="20">
        <v>35434</v>
      </c>
      <c r="U15" s="14" t="s">
        <v>12</v>
      </c>
      <c r="V15" s="14" t="s">
        <v>1727</v>
      </c>
      <c r="W15" s="16" t="s">
        <v>1727</v>
      </c>
      <c r="X15" s="14" t="s">
        <v>1727</v>
      </c>
      <c r="Y15" s="14" t="s">
        <v>1727</v>
      </c>
      <c r="AE15" s="2">
        <v>45898</v>
      </c>
    </row>
    <row r="16" spans="1:31" x14ac:dyDescent="0.25">
      <c r="A16" s="14">
        <v>17680</v>
      </c>
      <c r="B16" s="14" t="str">
        <f>_xlfn.XLOOKUP(A16,'[1]Hures Dump as on roll'!$A$2:$A$11906,'[1]Hures Dump as on roll'!$C$2:$C$11906)</f>
        <v>CORP</v>
      </c>
      <c r="C16" s="14" t="s">
        <v>835</v>
      </c>
      <c r="D16" s="14">
        <v>2</v>
      </c>
      <c r="E16" s="14" t="s">
        <v>3</v>
      </c>
      <c r="F16" s="14" t="s">
        <v>836</v>
      </c>
      <c r="G16" s="17">
        <v>59.915126625598901</v>
      </c>
      <c r="H16" s="14" t="s">
        <v>837</v>
      </c>
      <c r="I16" s="14" t="s">
        <v>838</v>
      </c>
      <c r="J16" s="14">
        <v>9831043865</v>
      </c>
      <c r="K16" s="14" t="s">
        <v>8</v>
      </c>
      <c r="L16" s="14" t="s">
        <v>1266</v>
      </c>
      <c r="M16" s="14" t="s">
        <v>9</v>
      </c>
      <c r="N16" s="14" t="s">
        <v>839</v>
      </c>
      <c r="O16" s="16">
        <v>55.288158795345652</v>
      </c>
      <c r="P16" s="14" t="s">
        <v>840</v>
      </c>
      <c r="Q16" s="14" t="s">
        <v>12</v>
      </c>
      <c r="R16" s="14" t="s">
        <v>1563</v>
      </c>
      <c r="S16" s="16">
        <v>32</v>
      </c>
      <c r="T16" s="20">
        <v>33975</v>
      </c>
      <c r="U16" s="14" t="s">
        <v>3</v>
      </c>
      <c r="V16" s="14" t="s">
        <v>1590</v>
      </c>
      <c r="W16" s="16">
        <v>29</v>
      </c>
      <c r="X16" s="20">
        <v>35164</v>
      </c>
      <c r="Y16" s="14" t="s">
        <v>3</v>
      </c>
      <c r="AE16" s="2">
        <v>45898</v>
      </c>
    </row>
    <row r="17" spans="1:31" x14ac:dyDescent="0.25">
      <c r="A17" s="14">
        <v>17728</v>
      </c>
      <c r="B17" s="14" t="str">
        <f>_xlfn.XLOOKUP(A17,'[1]Hures Dump as on roll'!$A$2:$A$11906,'[1]Hures Dump as on roll'!$C$2:$C$11906)</f>
        <v>CORP</v>
      </c>
      <c r="C17" s="14" t="s">
        <v>1283</v>
      </c>
      <c r="D17" s="18">
        <v>4</v>
      </c>
      <c r="E17" s="14" t="s">
        <v>3</v>
      </c>
      <c r="F17" s="19">
        <v>24398</v>
      </c>
      <c r="G17" s="15">
        <v>58.86379192334018</v>
      </c>
      <c r="H17" s="14" t="s">
        <v>1710</v>
      </c>
      <c r="I17" s="14" t="s">
        <v>1304</v>
      </c>
      <c r="J17" s="14"/>
      <c r="K17" s="14" t="s">
        <v>8</v>
      </c>
      <c r="L17" s="14" t="s">
        <v>1266</v>
      </c>
      <c r="M17" s="14"/>
      <c r="N17" s="14" t="s">
        <v>1542</v>
      </c>
      <c r="O17" s="14">
        <v>52</v>
      </c>
      <c r="P17" s="20">
        <v>26625</v>
      </c>
      <c r="Q17" s="14" t="s">
        <v>12</v>
      </c>
      <c r="R17" s="14" t="s">
        <v>1543</v>
      </c>
      <c r="S17" s="14">
        <v>28</v>
      </c>
      <c r="T17" s="20">
        <v>35411</v>
      </c>
      <c r="U17" s="14" t="s">
        <v>12</v>
      </c>
      <c r="V17" s="14" t="s">
        <v>1544</v>
      </c>
      <c r="W17" s="14">
        <v>23</v>
      </c>
      <c r="X17" s="20">
        <v>37435</v>
      </c>
      <c r="Y17" s="14" t="s">
        <v>12</v>
      </c>
      <c r="AE17" s="2">
        <v>45898</v>
      </c>
    </row>
    <row r="18" spans="1:31" x14ac:dyDescent="0.25">
      <c r="A18" s="14">
        <v>18783</v>
      </c>
      <c r="B18" s="14" t="s">
        <v>1712</v>
      </c>
      <c r="C18" s="14" t="s">
        <v>841</v>
      </c>
      <c r="D18" s="14">
        <v>1</v>
      </c>
      <c r="E18" s="14" t="s">
        <v>3</v>
      </c>
      <c r="F18" s="14" t="s">
        <v>842</v>
      </c>
      <c r="G18" s="17">
        <v>60.013689253935659</v>
      </c>
      <c r="H18" s="14" t="s">
        <v>480</v>
      </c>
      <c r="I18" s="14" t="s">
        <v>843</v>
      </c>
      <c r="J18" s="14">
        <v>9831055198</v>
      </c>
      <c r="K18" s="14" t="s">
        <v>8</v>
      </c>
      <c r="L18" s="14" t="s">
        <v>1266</v>
      </c>
      <c r="M18" s="14" t="s">
        <v>9</v>
      </c>
      <c r="N18" s="14" t="s">
        <v>1727</v>
      </c>
      <c r="O18" s="16" t="s">
        <v>1727</v>
      </c>
      <c r="P18" s="14" t="s">
        <v>1727</v>
      </c>
      <c r="Q18" s="14" t="s">
        <v>1727</v>
      </c>
      <c r="R18" s="14" t="s">
        <v>1727</v>
      </c>
      <c r="S18" s="16" t="s">
        <v>1727</v>
      </c>
      <c r="T18" s="14" t="s">
        <v>1727</v>
      </c>
      <c r="U18" s="14" t="s">
        <v>1727</v>
      </c>
      <c r="V18" s="14" t="s">
        <v>1727</v>
      </c>
      <c r="W18" s="16" t="s">
        <v>1727</v>
      </c>
      <c r="X18" s="14" t="s">
        <v>1727</v>
      </c>
      <c r="Y18" s="14" t="s">
        <v>1727</v>
      </c>
      <c r="AE18" s="2">
        <v>45898</v>
      </c>
    </row>
    <row r="19" spans="1:31" x14ac:dyDescent="0.25">
      <c r="A19" s="14">
        <v>20258</v>
      </c>
      <c r="B19" s="14" t="s">
        <v>1724</v>
      </c>
      <c r="C19" s="14" t="s">
        <v>1499</v>
      </c>
      <c r="D19" s="14">
        <v>3</v>
      </c>
      <c r="E19" s="14" t="s">
        <v>3</v>
      </c>
      <c r="F19" s="14"/>
      <c r="G19" s="14"/>
      <c r="H19" s="14" t="s">
        <v>6</v>
      </c>
      <c r="I19" s="14" t="s">
        <v>1500</v>
      </c>
      <c r="J19" s="14" t="s">
        <v>1501</v>
      </c>
      <c r="K19" s="14" t="s">
        <v>8</v>
      </c>
      <c r="L19" s="14" t="s">
        <v>6</v>
      </c>
      <c r="M19" s="14"/>
      <c r="N19" s="14" t="s">
        <v>1502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AE19" s="2">
        <v>45898</v>
      </c>
    </row>
    <row r="20" spans="1:31" x14ac:dyDescent="0.25">
      <c r="A20" s="14">
        <v>28096</v>
      </c>
      <c r="B20" s="14" t="str">
        <f>_xlfn.XLOOKUP(A20,'[1]Hures Dump as on roll'!$A$2:$A$11906,'[1]Hures Dump as on roll'!$C$2:$C$11906)</f>
        <v>CORP</v>
      </c>
      <c r="C20" s="14" t="s">
        <v>876</v>
      </c>
      <c r="D20" s="14">
        <v>2</v>
      </c>
      <c r="E20" s="14" t="s">
        <v>3</v>
      </c>
      <c r="F20" s="14" t="s">
        <v>877</v>
      </c>
      <c r="G20" s="17">
        <v>61.620807665982205</v>
      </c>
      <c r="H20" s="14" t="s">
        <v>210</v>
      </c>
      <c r="I20" s="14" t="s">
        <v>878</v>
      </c>
      <c r="J20" s="14">
        <v>9831175445</v>
      </c>
      <c r="K20" s="14" t="s">
        <v>8</v>
      </c>
      <c r="L20" s="14" t="s">
        <v>210</v>
      </c>
      <c r="M20" s="14" t="s">
        <v>9</v>
      </c>
      <c r="N20" s="14" t="s">
        <v>879</v>
      </c>
      <c r="O20" s="16">
        <v>54.234086242299796</v>
      </c>
      <c r="P20" s="14" t="s">
        <v>535</v>
      </c>
      <c r="Q20" s="14" t="s">
        <v>12</v>
      </c>
      <c r="R20" s="14" t="s">
        <v>1564</v>
      </c>
      <c r="S20" s="16">
        <v>30</v>
      </c>
      <c r="T20" s="20">
        <v>34606</v>
      </c>
      <c r="U20" s="14" t="s">
        <v>3</v>
      </c>
      <c r="V20" s="14" t="s">
        <v>1727</v>
      </c>
      <c r="W20" s="16" t="s">
        <v>1727</v>
      </c>
      <c r="X20" s="14" t="s">
        <v>1727</v>
      </c>
      <c r="Y20" s="14" t="s">
        <v>1727</v>
      </c>
      <c r="AE20" s="2">
        <v>45898</v>
      </c>
    </row>
    <row r="21" spans="1:31" x14ac:dyDescent="0.25">
      <c r="A21" s="14">
        <v>29505</v>
      </c>
      <c r="B21" s="14" t="str">
        <f>_xlfn.XLOOKUP(A21,'[1]Hures Dump as on roll'!$A$2:$A$11906,'[1]Hures Dump as on roll'!$C$2:$C$11906)</f>
        <v>CORP</v>
      </c>
      <c r="C21" s="14" t="s">
        <v>880</v>
      </c>
      <c r="D21" s="14">
        <v>4</v>
      </c>
      <c r="E21" s="14" t="s">
        <v>3</v>
      </c>
      <c r="F21" s="14" t="s">
        <v>881</v>
      </c>
      <c r="G21" s="17">
        <v>52.958247775496233</v>
      </c>
      <c r="H21" s="14" t="s">
        <v>113</v>
      </c>
      <c r="I21" s="14" t="s">
        <v>882</v>
      </c>
      <c r="J21" s="14">
        <v>9902444322</v>
      </c>
      <c r="K21" s="14" t="s">
        <v>8</v>
      </c>
      <c r="L21" s="14" t="s">
        <v>78</v>
      </c>
      <c r="M21" s="14" t="s">
        <v>9</v>
      </c>
      <c r="N21" s="14" t="s">
        <v>883</v>
      </c>
      <c r="O21" s="16">
        <v>49.062286105407253</v>
      </c>
      <c r="P21" s="14" t="s">
        <v>884</v>
      </c>
      <c r="Q21" s="14" t="s">
        <v>12</v>
      </c>
      <c r="R21" s="14" t="s">
        <v>887</v>
      </c>
      <c r="S21" s="16">
        <v>18.349075975359344</v>
      </c>
      <c r="T21" s="20">
        <v>39196</v>
      </c>
      <c r="U21" s="14" t="s">
        <v>3</v>
      </c>
      <c r="V21" s="14" t="s">
        <v>885</v>
      </c>
      <c r="W21" s="16">
        <v>12.865160848733744</v>
      </c>
      <c r="X21" s="14" t="s">
        <v>886</v>
      </c>
      <c r="Y21" s="14" t="s">
        <v>3</v>
      </c>
      <c r="AE21" s="2">
        <v>45898</v>
      </c>
    </row>
    <row r="22" spans="1:31" x14ac:dyDescent="0.25">
      <c r="A22" s="14">
        <v>40860</v>
      </c>
      <c r="B22" s="14" t="str">
        <f>_xlfn.XLOOKUP(A22,'[1]Hures Dump as on roll'!$A$2:$A$11906,'[1]Hures Dump as on roll'!$C$2:$C$11906)</f>
        <v>CORP</v>
      </c>
      <c r="C22" s="14" t="s">
        <v>1284</v>
      </c>
      <c r="D22" s="18">
        <v>4</v>
      </c>
      <c r="E22" s="14" t="s">
        <v>3</v>
      </c>
      <c r="F22" s="19">
        <v>23336</v>
      </c>
      <c r="G22" s="15">
        <v>61.771389459274467</v>
      </c>
      <c r="H22" s="14" t="s">
        <v>1710</v>
      </c>
      <c r="I22" s="14" t="s">
        <v>1303</v>
      </c>
      <c r="J22" s="14"/>
      <c r="K22" s="14" t="s">
        <v>8</v>
      </c>
      <c r="L22" s="14" t="s">
        <v>1266</v>
      </c>
      <c r="M22" s="14"/>
      <c r="N22" s="14" t="s">
        <v>1546</v>
      </c>
      <c r="O22" s="14">
        <v>60</v>
      </c>
      <c r="P22" s="20">
        <v>23818</v>
      </c>
      <c r="Q22" s="14" t="s">
        <v>12</v>
      </c>
      <c r="R22" s="14" t="s">
        <v>1547</v>
      </c>
      <c r="S22" s="14">
        <v>34</v>
      </c>
      <c r="T22" s="20">
        <v>33479</v>
      </c>
      <c r="U22" s="14" t="s">
        <v>12</v>
      </c>
      <c r="V22" s="14" t="s">
        <v>1548</v>
      </c>
      <c r="W22" s="14">
        <v>26</v>
      </c>
      <c r="X22" s="20">
        <v>36089</v>
      </c>
      <c r="Y22" s="14" t="s">
        <v>3</v>
      </c>
      <c r="AE22" s="2">
        <v>45898</v>
      </c>
    </row>
    <row r="23" spans="1:31" x14ac:dyDescent="0.25">
      <c r="A23" s="14">
        <v>40886</v>
      </c>
      <c r="B23" s="14" t="str">
        <f>_xlfn.XLOOKUP(A23,'[1]Hures Dump as on roll'!$A$2:$A$11906,'[1]Hures Dump as on roll'!$C$2:$C$11906)</f>
        <v>CORP</v>
      </c>
      <c r="C23" s="14" t="s">
        <v>1285</v>
      </c>
      <c r="D23" s="18">
        <v>4</v>
      </c>
      <c r="E23" s="14" t="s">
        <v>3</v>
      </c>
      <c r="F23" s="19">
        <v>22815</v>
      </c>
      <c r="G23" s="15">
        <v>63.197809719370291</v>
      </c>
      <c r="H23" s="14" t="s">
        <v>1710</v>
      </c>
      <c r="I23" s="14" t="s">
        <v>1302</v>
      </c>
      <c r="J23" s="14"/>
      <c r="K23" s="14" t="s">
        <v>8</v>
      </c>
      <c r="L23" s="14" t="s">
        <v>1266</v>
      </c>
      <c r="M23" s="14"/>
      <c r="N23" s="14" t="s">
        <v>1549</v>
      </c>
      <c r="O23" s="14">
        <v>61</v>
      </c>
      <c r="P23" s="20">
        <v>23439</v>
      </c>
      <c r="Q23" s="14" t="s">
        <v>12</v>
      </c>
      <c r="R23" s="14" t="s">
        <v>1550</v>
      </c>
      <c r="S23" s="14">
        <v>35</v>
      </c>
      <c r="T23" s="20">
        <v>33135</v>
      </c>
      <c r="U23" s="14" t="s">
        <v>12</v>
      </c>
      <c r="V23" s="14" t="s">
        <v>1551</v>
      </c>
      <c r="W23" s="14">
        <v>32</v>
      </c>
      <c r="X23" s="20">
        <v>34019</v>
      </c>
      <c r="Y23" s="14" t="s">
        <v>3</v>
      </c>
      <c r="AE23" s="2">
        <v>45898</v>
      </c>
    </row>
    <row r="24" spans="1:31" x14ac:dyDescent="0.25">
      <c r="A24" s="14">
        <v>42102</v>
      </c>
      <c r="B24" s="14" t="str">
        <f>_xlfn.XLOOKUP(A24,'[1]Hures Dump as on roll'!$A$2:$A$11906,'[1]Hures Dump as on roll'!$C$2:$C$11906)</f>
        <v>CORP</v>
      </c>
      <c r="C24" s="14" t="s">
        <v>909</v>
      </c>
      <c r="D24" s="14">
        <v>3</v>
      </c>
      <c r="E24" s="14" t="s">
        <v>3</v>
      </c>
      <c r="F24" s="14" t="s">
        <v>910</v>
      </c>
      <c r="G24" s="17">
        <v>59.411362080766601</v>
      </c>
      <c r="H24" s="14" t="s">
        <v>601</v>
      </c>
      <c r="I24" s="14" t="s">
        <v>911</v>
      </c>
      <c r="J24" s="14">
        <v>9873216364</v>
      </c>
      <c r="K24" s="14" t="s">
        <v>8</v>
      </c>
      <c r="L24" s="14" t="s">
        <v>601</v>
      </c>
      <c r="M24" s="14" t="s">
        <v>9</v>
      </c>
      <c r="N24" s="14" t="s">
        <v>912</v>
      </c>
      <c r="O24" s="16">
        <v>53.382614647501711</v>
      </c>
      <c r="P24" s="14" t="s">
        <v>913</v>
      </c>
      <c r="Q24" s="14" t="s">
        <v>12</v>
      </c>
      <c r="R24" s="14" t="s">
        <v>914</v>
      </c>
      <c r="S24" s="16">
        <v>22.989733059548254</v>
      </c>
      <c r="T24" s="14" t="s">
        <v>900</v>
      </c>
      <c r="U24" s="14" t="s">
        <v>12</v>
      </c>
      <c r="V24" s="14"/>
      <c r="W24" s="16"/>
      <c r="X24" s="14"/>
      <c r="Y24" s="14" t="s">
        <v>1727</v>
      </c>
      <c r="AE24" s="2">
        <v>45898</v>
      </c>
    </row>
    <row r="25" spans="1:31" x14ac:dyDescent="0.25">
      <c r="A25" s="14">
        <v>42285</v>
      </c>
      <c r="B25" s="14" t="str">
        <f>_xlfn.XLOOKUP(A25,'[1]Hures Dump as on roll'!$A$2:$A$11906,'[1]Hures Dump as on roll'!$C$2:$C$11906)</f>
        <v>CORP</v>
      </c>
      <c r="C25" s="14" t="s">
        <v>915</v>
      </c>
      <c r="D25" s="14">
        <v>3</v>
      </c>
      <c r="E25" s="14" t="s">
        <v>3</v>
      </c>
      <c r="F25" s="14" t="s">
        <v>916</v>
      </c>
      <c r="G25" s="17">
        <v>58.277891854893909</v>
      </c>
      <c r="H25" s="14" t="s">
        <v>1265</v>
      </c>
      <c r="I25" s="14" t="s">
        <v>917</v>
      </c>
      <c r="J25" s="14">
        <v>9831055747</v>
      </c>
      <c r="K25" s="14" t="s">
        <v>8</v>
      </c>
      <c r="L25" s="14" t="s">
        <v>1265</v>
      </c>
      <c r="M25" s="14" t="s">
        <v>9</v>
      </c>
      <c r="N25" s="14" t="s">
        <v>918</v>
      </c>
      <c r="O25" s="16">
        <v>50.436687200547567</v>
      </c>
      <c r="P25" s="14" t="s">
        <v>570</v>
      </c>
      <c r="Q25" s="14" t="s">
        <v>12</v>
      </c>
      <c r="R25" s="14" t="s">
        <v>1565</v>
      </c>
      <c r="S25" s="16">
        <v>28</v>
      </c>
      <c r="T25" s="20">
        <v>35555</v>
      </c>
      <c r="U25" s="14" t="s">
        <v>3</v>
      </c>
      <c r="V25" s="14" t="s">
        <v>919</v>
      </c>
      <c r="W25" s="16">
        <v>24.057494866529773</v>
      </c>
      <c r="X25" s="14" t="s">
        <v>920</v>
      </c>
      <c r="Y25" s="14" t="s">
        <v>3</v>
      </c>
      <c r="AE25" s="2">
        <v>45898</v>
      </c>
    </row>
    <row r="26" spans="1:31" x14ac:dyDescent="0.25">
      <c r="A26" s="14">
        <v>42684</v>
      </c>
      <c r="B26" s="14" t="str">
        <f>_xlfn.XLOOKUP(A26,'[1]Hures Dump as on roll'!$A$2:$A$11906,'[1]Hures Dump as on roll'!$C$2:$C$11906)</f>
        <v>CORP</v>
      </c>
      <c r="C26" s="14" t="s">
        <v>921</v>
      </c>
      <c r="D26" s="14">
        <v>2</v>
      </c>
      <c r="E26" s="14" t="s">
        <v>3</v>
      </c>
      <c r="F26" s="14" t="s">
        <v>922</v>
      </c>
      <c r="G26" s="17">
        <v>58.98151950718686</v>
      </c>
      <c r="H26" s="14" t="s">
        <v>923</v>
      </c>
      <c r="I26" s="14" t="s">
        <v>924</v>
      </c>
      <c r="J26" s="14">
        <v>9831055155</v>
      </c>
      <c r="K26" s="14" t="s">
        <v>8</v>
      </c>
      <c r="L26" s="14" t="s">
        <v>1266</v>
      </c>
      <c r="M26" s="14" t="s">
        <v>9</v>
      </c>
      <c r="N26" s="14" t="s">
        <v>925</v>
      </c>
      <c r="O26" s="16">
        <v>53.965776865160848</v>
      </c>
      <c r="P26" s="14" t="s">
        <v>926</v>
      </c>
      <c r="Q26" s="14" t="s">
        <v>12</v>
      </c>
      <c r="R26" s="14" t="s">
        <v>1566</v>
      </c>
      <c r="S26" s="16">
        <v>28</v>
      </c>
      <c r="T26" s="20">
        <v>35373</v>
      </c>
      <c r="U26" s="14" t="s">
        <v>3</v>
      </c>
      <c r="V26" s="14" t="s">
        <v>1591</v>
      </c>
      <c r="W26" s="16">
        <v>26</v>
      </c>
      <c r="X26" s="20">
        <v>36408</v>
      </c>
      <c r="Y26" s="14" t="s">
        <v>3</v>
      </c>
      <c r="AE26" s="2">
        <v>45898</v>
      </c>
    </row>
    <row r="27" spans="1:31" x14ac:dyDescent="0.25">
      <c r="A27" s="14">
        <v>42935</v>
      </c>
      <c r="B27" s="14" t="str">
        <f>_xlfn.XLOOKUP(A27,'[1]Hures Dump as on roll'!$A$2:$A$11906,'[1]Hures Dump as on roll'!$C$2:$C$11906)</f>
        <v>CORP</v>
      </c>
      <c r="C27" s="14" t="s">
        <v>927</v>
      </c>
      <c r="D27" s="14">
        <v>4</v>
      </c>
      <c r="E27" s="14" t="s">
        <v>3</v>
      </c>
      <c r="F27" s="14" t="s">
        <v>928</v>
      </c>
      <c r="G27" s="17">
        <v>56.183436002737849</v>
      </c>
      <c r="H27" s="14" t="s">
        <v>6</v>
      </c>
      <c r="I27" s="14" t="s">
        <v>929</v>
      </c>
      <c r="J27" s="14">
        <v>9163302503</v>
      </c>
      <c r="K27" s="14" t="s">
        <v>8</v>
      </c>
      <c r="L27" s="14" t="s">
        <v>6</v>
      </c>
      <c r="M27" s="14" t="s">
        <v>9</v>
      </c>
      <c r="N27" s="14" t="s">
        <v>930</v>
      </c>
      <c r="O27" s="16">
        <v>56.802190280629709</v>
      </c>
      <c r="P27" s="14" t="s">
        <v>931</v>
      </c>
      <c r="Q27" s="14" t="s">
        <v>12</v>
      </c>
      <c r="R27" s="14" t="s">
        <v>932</v>
      </c>
      <c r="S27" s="16">
        <v>23.909650924024639</v>
      </c>
      <c r="T27" s="14" t="s">
        <v>933</v>
      </c>
      <c r="U27" s="14" t="s">
        <v>12</v>
      </c>
      <c r="V27" s="14" t="s">
        <v>934</v>
      </c>
      <c r="W27" s="16">
        <v>21.437371663244353</v>
      </c>
      <c r="X27" s="20">
        <v>38068</v>
      </c>
      <c r="Y27" s="14" t="s">
        <v>12</v>
      </c>
      <c r="AE27" s="2">
        <v>45898</v>
      </c>
    </row>
    <row r="28" spans="1:31" x14ac:dyDescent="0.25">
      <c r="A28" s="14">
        <v>45852</v>
      </c>
      <c r="B28" s="14" t="s">
        <v>1724</v>
      </c>
      <c r="C28" s="14" t="s">
        <v>1503</v>
      </c>
      <c r="D28" s="14">
        <v>2</v>
      </c>
      <c r="E28" s="14" t="s">
        <v>3</v>
      </c>
      <c r="F28" s="14"/>
      <c r="G28" s="14"/>
      <c r="H28" s="14" t="s">
        <v>6</v>
      </c>
      <c r="I28" s="14" t="s">
        <v>1504</v>
      </c>
      <c r="J28" s="14" t="s">
        <v>1505</v>
      </c>
      <c r="K28" s="14" t="s">
        <v>8</v>
      </c>
      <c r="L28" s="14" t="s">
        <v>6</v>
      </c>
      <c r="M28" s="14"/>
      <c r="N28" s="14" t="s">
        <v>1506</v>
      </c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AE28" s="2">
        <v>45898</v>
      </c>
    </row>
    <row r="29" spans="1:31" x14ac:dyDescent="0.25">
      <c r="A29" s="14">
        <v>50268</v>
      </c>
      <c r="B29" s="14" t="str">
        <f>_xlfn.XLOOKUP(A29,'[1]Hures Dump as on roll'!$A$2:$A$11906,'[1]Hures Dump as on roll'!$C$2:$C$11906)</f>
        <v>CORP</v>
      </c>
      <c r="C29" s="14" t="s">
        <v>935</v>
      </c>
      <c r="D29" s="14">
        <v>2</v>
      </c>
      <c r="E29" s="14" t="s">
        <v>12</v>
      </c>
      <c r="F29" s="14" t="s">
        <v>936</v>
      </c>
      <c r="G29" s="17">
        <v>55.649555099247088</v>
      </c>
      <c r="H29" s="14" t="s">
        <v>937</v>
      </c>
      <c r="I29" s="14" t="s">
        <v>938</v>
      </c>
      <c r="J29" s="14">
        <v>9830406787</v>
      </c>
      <c r="K29" s="14" t="s">
        <v>8</v>
      </c>
      <c r="L29" s="14" t="s">
        <v>1405</v>
      </c>
      <c r="M29" s="14" t="s">
        <v>9</v>
      </c>
      <c r="N29" s="14" t="s">
        <v>939</v>
      </c>
      <c r="O29" s="16">
        <v>63.304585900068446</v>
      </c>
      <c r="P29" s="14" t="s">
        <v>940</v>
      </c>
      <c r="Q29" s="14" t="s">
        <v>3</v>
      </c>
      <c r="R29" s="14" t="s">
        <v>1567</v>
      </c>
      <c r="S29" s="16">
        <v>34</v>
      </c>
      <c r="T29" s="20">
        <v>33168</v>
      </c>
      <c r="U29" s="14" t="s">
        <v>3</v>
      </c>
      <c r="V29" s="14" t="s">
        <v>1592</v>
      </c>
      <c r="W29" s="16">
        <v>26</v>
      </c>
      <c r="X29" s="20">
        <v>36106</v>
      </c>
      <c r="Y29" s="14" t="s">
        <v>3</v>
      </c>
      <c r="AE29" s="2">
        <v>45898</v>
      </c>
    </row>
    <row r="30" spans="1:31" x14ac:dyDescent="0.25">
      <c r="A30" s="14">
        <v>81556</v>
      </c>
      <c r="B30" s="14" t="str">
        <f>_xlfn.XLOOKUP(A30,'[1]Hures Dump as on roll'!$A$2:$A$11906,'[1]Hures Dump as on roll'!$C$2:$C$11906)</f>
        <v>CORP</v>
      </c>
      <c r="C30" s="14" t="s">
        <v>941</v>
      </c>
      <c r="D30" s="14">
        <v>2</v>
      </c>
      <c r="E30" s="14" t="s">
        <v>3</v>
      </c>
      <c r="F30" s="14" t="s">
        <v>942</v>
      </c>
      <c r="G30" s="17">
        <v>59.145790554414788</v>
      </c>
      <c r="H30" s="14" t="s">
        <v>62</v>
      </c>
      <c r="I30" s="14" t="s">
        <v>943</v>
      </c>
      <c r="J30" s="14">
        <v>9831008575</v>
      </c>
      <c r="K30" s="14" t="s">
        <v>8</v>
      </c>
      <c r="L30" s="14" t="s">
        <v>62</v>
      </c>
      <c r="M30" s="14" t="s">
        <v>9</v>
      </c>
      <c r="N30" s="14" t="s">
        <v>944</v>
      </c>
      <c r="O30" s="16">
        <v>54.882956878850102</v>
      </c>
      <c r="P30" s="14" t="s">
        <v>945</v>
      </c>
      <c r="Q30" s="14" t="s">
        <v>12</v>
      </c>
      <c r="R30" s="14" t="s">
        <v>1568</v>
      </c>
      <c r="S30" s="14">
        <v>30</v>
      </c>
      <c r="T30" s="20">
        <v>34691</v>
      </c>
      <c r="U30" s="14" t="s">
        <v>3</v>
      </c>
      <c r="V30" s="14" t="s">
        <v>1727</v>
      </c>
      <c r="W30" s="16" t="s">
        <v>1727</v>
      </c>
      <c r="X30" s="14" t="s">
        <v>1727</v>
      </c>
      <c r="Y30" s="14" t="s">
        <v>1727</v>
      </c>
      <c r="AE30" s="2">
        <v>45898</v>
      </c>
    </row>
    <row r="31" spans="1:31" x14ac:dyDescent="0.25">
      <c r="A31" s="14">
        <v>81572</v>
      </c>
      <c r="B31" s="14" t="str">
        <f>_xlfn.XLOOKUP(A31,'[1]Hures Dump as on roll'!$A$2:$A$11906,'[1]Hures Dump as on roll'!$C$2:$C$11906)</f>
        <v>CORP</v>
      </c>
      <c r="C31" s="14" t="s">
        <v>946</v>
      </c>
      <c r="D31" s="14">
        <v>2</v>
      </c>
      <c r="E31" s="14" t="s">
        <v>3</v>
      </c>
      <c r="F31" s="14" t="s">
        <v>947</v>
      </c>
      <c r="G31" s="17">
        <v>63.570157426420259</v>
      </c>
      <c r="H31" s="14" t="s">
        <v>1268</v>
      </c>
      <c r="I31" s="14" t="s">
        <v>948</v>
      </c>
      <c r="J31" s="14">
        <v>9830776424</v>
      </c>
      <c r="K31" s="14" t="s">
        <v>8</v>
      </c>
      <c r="L31" s="14" t="s">
        <v>1268</v>
      </c>
      <c r="M31" s="14" t="s">
        <v>9</v>
      </c>
      <c r="N31" s="14" t="s">
        <v>949</v>
      </c>
      <c r="O31" s="16">
        <v>58.650239561943877</v>
      </c>
      <c r="P31" s="14" t="s">
        <v>950</v>
      </c>
      <c r="Q31" s="14" t="s">
        <v>12</v>
      </c>
      <c r="R31" s="14" t="s">
        <v>1569</v>
      </c>
      <c r="S31" s="16">
        <v>31</v>
      </c>
      <c r="T31" s="20">
        <v>34321</v>
      </c>
      <c r="U31" s="14" t="s">
        <v>12</v>
      </c>
      <c r="V31" s="14" t="s">
        <v>1727</v>
      </c>
      <c r="W31" s="16" t="s">
        <v>1727</v>
      </c>
      <c r="X31" s="14" t="s">
        <v>1727</v>
      </c>
      <c r="Y31" s="14" t="s">
        <v>1727</v>
      </c>
      <c r="AE31" s="2">
        <v>45898</v>
      </c>
    </row>
    <row r="32" spans="1:31" x14ac:dyDescent="0.25">
      <c r="A32" s="14">
        <v>81649</v>
      </c>
      <c r="B32" s="14" t="str">
        <f>_xlfn.XLOOKUP(A32,'[1]Hures Dump as on roll'!$A$2:$A$11906,'[1]Hures Dump as on roll'!$C$2:$C$11906)</f>
        <v>CORP</v>
      </c>
      <c r="C32" s="14" t="s">
        <v>951</v>
      </c>
      <c r="D32" s="14">
        <v>2</v>
      </c>
      <c r="E32" s="14" t="s">
        <v>12</v>
      </c>
      <c r="F32" s="14" t="s">
        <v>952</v>
      </c>
      <c r="G32" s="17">
        <v>56.815879534565369</v>
      </c>
      <c r="H32" s="14" t="s">
        <v>113</v>
      </c>
      <c r="I32" s="14" t="s">
        <v>953</v>
      </c>
      <c r="J32" s="14">
        <v>9831218695</v>
      </c>
      <c r="K32" s="14" t="s">
        <v>8</v>
      </c>
      <c r="L32" s="14" t="s">
        <v>78</v>
      </c>
      <c r="M32" s="14" t="s">
        <v>9</v>
      </c>
      <c r="N32" s="14" t="s">
        <v>954</v>
      </c>
      <c r="O32" s="16">
        <v>61.727583846680353</v>
      </c>
      <c r="P32" s="14" t="s">
        <v>955</v>
      </c>
      <c r="Q32" s="14" t="s">
        <v>3</v>
      </c>
      <c r="R32" s="14" t="s">
        <v>1570</v>
      </c>
      <c r="S32" s="16">
        <v>28</v>
      </c>
      <c r="T32" s="20">
        <v>35595</v>
      </c>
      <c r="U32" s="14" t="s">
        <v>3</v>
      </c>
      <c r="V32" s="14" t="s">
        <v>1727</v>
      </c>
      <c r="W32" s="16" t="s">
        <v>1727</v>
      </c>
      <c r="X32" s="14" t="s">
        <v>1727</v>
      </c>
      <c r="Y32" s="14" t="s">
        <v>1727</v>
      </c>
      <c r="AE32" s="2">
        <v>45898</v>
      </c>
    </row>
    <row r="33" spans="1:31" x14ac:dyDescent="0.25">
      <c r="A33" s="14">
        <v>81741</v>
      </c>
      <c r="B33" s="14" t="str">
        <f>_xlfn.XLOOKUP(A33,'[1]Hures Dump as on roll'!$A$2:$A$11906,'[1]Hures Dump as on roll'!$C$2:$C$11906)</f>
        <v>CORP</v>
      </c>
      <c r="C33" s="14" t="s">
        <v>956</v>
      </c>
      <c r="D33" s="14">
        <v>3</v>
      </c>
      <c r="E33" s="14" t="s">
        <v>3</v>
      </c>
      <c r="F33" s="14" t="s">
        <v>957</v>
      </c>
      <c r="G33" s="17">
        <v>53.158110882956876</v>
      </c>
      <c r="H33" s="14" t="s">
        <v>210</v>
      </c>
      <c r="I33" s="14" t="s">
        <v>958</v>
      </c>
      <c r="J33" s="14">
        <v>9831055407</v>
      </c>
      <c r="K33" s="14" t="s">
        <v>8</v>
      </c>
      <c r="L33" s="14" t="s">
        <v>210</v>
      </c>
      <c r="M33" s="14" t="s">
        <v>9</v>
      </c>
      <c r="N33" s="14" t="s">
        <v>959</v>
      </c>
      <c r="O33" s="16">
        <v>50.099931553730322</v>
      </c>
      <c r="P33" s="14" t="s">
        <v>960</v>
      </c>
      <c r="Q33" s="14" t="s">
        <v>12</v>
      </c>
      <c r="R33" s="14" t="s">
        <v>1571</v>
      </c>
      <c r="S33" s="16">
        <v>27</v>
      </c>
      <c r="T33" s="20">
        <v>36004</v>
      </c>
      <c r="U33" s="14" t="s">
        <v>12</v>
      </c>
      <c r="V33" s="14" t="s">
        <v>961</v>
      </c>
      <c r="W33" s="16">
        <v>23.813826146475016</v>
      </c>
      <c r="X33" s="14" t="s">
        <v>962</v>
      </c>
      <c r="Y33" s="14" t="s">
        <v>12</v>
      </c>
      <c r="AE33" s="2">
        <v>45898</v>
      </c>
    </row>
    <row r="34" spans="1:31" x14ac:dyDescent="0.25">
      <c r="A34" s="14">
        <v>81742</v>
      </c>
      <c r="B34" s="14" t="str">
        <f>_xlfn.XLOOKUP(A34,'[1]Hures Dump as on roll'!$A$2:$A$11906,'[1]Hures Dump as on roll'!$C$2:$C$11906)</f>
        <v>CORP</v>
      </c>
      <c r="C34" s="14" t="s">
        <v>963</v>
      </c>
      <c r="D34" s="14">
        <v>4</v>
      </c>
      <c r="E34" s="14" t="s">
        <v>3</v>
      </c>
      <c r="F34" s="14" t="s">
        <v>964</v>
      </c>
      <c r="G34" s="17">
        <v>52.922655715263517</v>
      </c>
      <c r="H34" s="14" t="s">
        <v>221</v>
      </c>
      <c r="I34" s="14" t="s">
        <v>965</v>
      </c>
      <c r="J34" s="14">
        <v>9903955280</v>
      </c>
      <c r="K34" s="14" t="s">
        <v>8</v>
      </c>
      <c r="L34" s="14" t="s">
        <v>78</v>
      </c>
      <c r="M34" s="14" t="s">
        <v>9</v>
      </c>
      <c r="N34" s="14" t="s">
        <v>966</v>
      </c>
      <c r="O34" s="16">
        <v>48.084873374401099</v>
      </c>
      <c r="P34" s="14" t="s">
        <v>967</v>
      </c>
      <c r="Q34" s="14" t="s">
        <v>12</v>
      </c>
      <c r="R34" s="14" t="s">
        <v>970</v>
      </c>
      <c r="S34" s="16">
        <v>22.354551676933607</v>
      </c>
      <c r="T34" s="14" t="s">
        <v>971</v>
      </c>
      <c r="U34" s="14" t="s">
        <v>3</v>
      </c>
      <c r="V34" s="14" t="s">
        <v>968</v>
      </c>
      <c r="W34" s="16">
        <v>14.088980150581794</v>
      </c>
      <c r="X34" s="14" t="s">
        <v>969</v>
      </c>
      <c r="Y34" s="14" t="s">
        <v>12</v>
      </c>
      <c r="AE34" s="2">
        <v>45898</v>
      </c>
    </row>
    <row r="35" spans="1:31" x14ac:dyDescent="0.25">
      <c r="A35" s="14">
        <v>81973</v>
      </c>
      <c r="B35" s="14" t="str">
        <f>_xlfn.XLOOKUP(A35,'[1]Hures Dump as on roll'!$A$2:$A$11906,'[1]Hures Dump as on roll'!$C$2:$C$11906)</f>
        <v>CORP</v>
      </c>
      <c r="C35" s="14" t="s">
        <v>972</v>
      </c>
      <c r="D35" s="14">
        <v>4</v>
      </c>
      <c r="E35" s="14" t="s">
        <v>3</v>
      </c>
      <c r="F35" s="14" t="s">
        <v>973</v>
      </c>
      <c r="G35" s="17">
        <v>52.16974674880219</v>
      </c>
      <c r="H35" s="14" t="s">
        <v>480</v>
      </c>
      <c r="I35" s="14" t="s">
        <v>974</v>
      </c>
      <c r="J35" s="14">
        <v>9831055148</v>
      </c>
      <c r="K35" s="14" t="s">
        <v>8</v>
      </c>
      <c r="L35" s="14" t="s">
        <v>1266</v>
      </c>
      <c r="M35" s="14" t="s">
        <v>9</v>
      </c>
      <c r="N35" s="14" t="s">
        <v>975</v>
      </c>
      <c r="O35" s="16">
        <v>48.454483230663932</v>
      </c>
      <c r="P35" s="14" t="s">
        <v>976</v>
      </c>
      <c r="Q35" s="14" t="s">
        <v>12</v>
      </c>
      <c r="R35" s="14" t="s">
        <v>977</v>
      </c>
      <c r="S35" s="16">
        <v>23.945242984257359</v>
      </c>
      <c r="T35" s="14" t="s">
        <v>978</v>
      </c>
      <c r="U35" s="14" t="s">
        <v>12</v>
      </c>
      <c r="V35" s="14" t="s">
        <v>979</v>
      </c>
      <c r="W35" s="16">
        <v>15.657768651608487</v>
      </c>
      <c r="X35" s="20">
        <v>40179</v>
      </c>
      <c r="Y35" s="14" t="s">
        <v>3</v>
      </c>
      <c r="AE35" s="2">
        <v>45898</v>
      </c>
    </row>
    <row r="36" spans="1:31" x14ac:dyDescent="0.25">
      <c r="A36" s="14">
        <v>82041</v>
      </c>
      <c r="B36" s="14" t="str">
        <f>_xlfn.XLOOKUP(A36,'[1]Hures Dump as on roll'!$A$2:$A$11906,'[1]Hures Dump as on roll'!$C$2:$C$11906)</f>
        <v>CORP</v>
      </c>
      <c r="C36" s="14" t="s">
        <v>980</v>
      </c>
      <c r="D36" s="14">
        <v>2</v>
      </c>
      <c r="E36" s="14" t="s">
        <v>3</v>
      </c>
      <c r="F36" s="14" t="s">
        <v>981</v>
      </c>
      <c r="G36" s="17">
        <v>55.731690622861052</v>
      </c>
      <c r="H36" s="14" t="s">
        <v>1265</v>
      </c>
      <c r="I36" s="14" t="s">
        <v>982</v>
      </c>
      <c r="J36" s="14">
        <v>9831055400</v>
      </c>
      <c r="K36" s="14" t="s">
        <v>8</v>
      </c>
      <c r="L36" s="14" t="s">
        <v>1265</v>
      </c>
      <c r="M36" s="14" t="s">
        <v>9</v>
      </c>
      <c r="N36" s="14" t="s">
        <v>983</v>
      </c>
      <c r="O36" s="16">
        <v>55.290896646132786</v>
      </c>
      <c r="P36" s="14" t="s">
        <v>984</v>
      </c>
      <c r="Q36" s="14" t="s">
        <v>12</v>
      </c>
      <c r="R36" s="14" t="s">
        <v>1572</v>
      </c>
      <c r="S36" s="16">
        <v>24</v>
      </c>
      <c r="T36" s="20">
        <v>37046</v>
      </c>
      <c r="U36" s="14" t="s">
        <v>3</v>
      </c>
      <c r="V36" s="14"/>
      <c r="W36" s="16"/>
      <c r="X36" s="14"/>
      <c r="Y36" s="14" t="s">
        <v>1727</v>
      </c>
      <c r="AE36" s="2">
        <v>45898</v>
      </c>
    </row>
    <row r="37" spans="1:31" x14ac:dyDescent="0.25">
      <c r="A37" s="14">
        <v>82248</v>
      </c>
      <c r="B37" s="14" t="str">
        <f>_xlfn.XLOOKUP(A37,'[1]Hures Dump as on roll'!$A$2:$A$11906,'[1]Hures Dump as on roll'!$C$2:$C$11906)</f>
        <v>CORP</v>
      </c>
      <c r="C37" s="14" t="s">
        <v>990</v>
      </c>
      <c r="D37" s="14">
        <v>2</v>
      </c>
      <c r="E37" s="14" t="s">
        <v>12</v>
      </c>
      <c r="F37" s="14" t="s">
        <v>991</v>
      </c>
      <c r="G37" s="17">
        <v>54.899383983572896</v>
      </c>
      <c r="H37" s="14" t="s">
        <v>88</v>
      </c>
      <c r="I37" s="14" t="s">
        <v>992</v>
      </c>
      <c r="J37" s="14">
        <v>9007008222</v>
      </c>
      <c r="K37" s="14" t="s">
        <v>8</v>
      </c>
      <c r="L37" s="14" t="s">
        <v>1269</v>
      </c>
      <c r="M37" s="14" t="s">
        <v>9</v>
      </c>
      <c r="N37" s="14" t="s">
        <v>993</v>
      </c>
      <c r="O37" s="16">
        <v>56.041067761806978</v>
      </c>
      <c r="P37" s="14" t="s">
        <v>994</v>
      </c>
      <c r="Q37" s="14" t="s">
        <v>3</v>
      </c>
      <c r="R37" s="14" t="s">
        <v>1727</v>
      </c>
      <c r="S37" s="16" t="s">
        <v>1727</v>
      </c>
      <c r="T37" s="14" t="s">
        <v>1727</v>
      </c>
      <c r="U37" s="14" t="s">
        <v>1727</v>
      </c>
      <c r="V37" s="14" t="s">
        <v>1727</v>
      </c>
      <c r="W37" s="16" t="s">
        <v>1727</v>
      </c>
      <c r="X37" s="14" t="s">
        <v>1727</v>
      </c>
      <c r="Y37" s="14" t="s">
        <v>1727</v>
      </c>
      <c r="AE37" s="2">
        <v>45898</v>
      </c>
    </row>
    <row r="38" spans="1:31" x14ac:dyDescent="0.25">
      <c r="A38" s="14">
        <v>82838</v>
      </c>
      <c r="B38" s="14" t="str">
        <f>_xlfn.XLOOKUP(A38,'[1]Hures Dump as on roll'!$A$2:$A$11906,'[1]Hures Dump as on roll'!$C$2:$C$11906)</f>
        <v>CORP</v>
      </c>
      <c r="C38" s="14" t="s">
        <v>995</v>
      </c>
      <c r="D38" s="14">
        <v>2</v>
      </c>
      <c r="E38" s="14" t="s">
        <v>3</v>
      </c>
      <c r="F38" s="14" t="s">
        <v>996</v>
      </c>
      <c r="G38" s="17">
        <v>51.520876112251884</v>
      </c>
      <c r="H38" s="14" t="s">
        <v>6</v>
      </c>
      <c r="I38" s="14" t="s">
        <v>997</v>
      </c>
      <c r="J38" s="14">
        <v>9163314763</v>
      </c>
      <c r="K38" s="14" t="s">
        <v>8</v>
      </c>
      <c r="L38" s="14" t="s">
        <v>6</v>
      </c>
      <c r="M38" s="14" t="s">
        <v>9</v>
      </c>
      <c r="N38" s="14" t="s">
        <v>998</v>
      </c>
      <c r="O38" s="16">
        <v>49.182751540041068</v>
      </c>
      <c r="P38" s="14" t="s">
        <v>999</v>
      </c>
      <c r="Q38" s="14" t="s">
        <v>12</v>
      </c>
      <c r="R38" s="14" t="s">
        <v>1573</v>
      </c>
      <c r="S38" s="16">
        <v>24</v>
      </c>
      <c r="T38" s="20">
        <v>37040</v>
      </c>
      <c r="U38" s="14" t="s">
        <v>3</v>
      </c>
      <c r="V38" s="14" t="s">
        <v>1727</v>
      </c>
      <c r="W38" s="16" t="s">
        <v>1727</v>
      </c>
      <c r="X38" s="14" t="s">
        <v>1727</v>
      </c>
      <c r="Y38" s="14" t="s">
        <v>1727</v>
      </c>
      <c r="AE38" s="2">
        <v>45898</v>
      </c>
    </row>
    <row r="39" spans="1:31" x14ac:dyDescent="0.25">
      <c r="A39" s="21">
        <v>82863</v>
      </c>
      <c r="B39" s="14" t="str">
        <f>_xlfn.XLOOKUP(A39,'[1]Hures Dump as on roll'!$A$2:$A$11906,'[1]Hures Dump as on roll'!$C$2:$C$11906)</f>
        <v>CORP</v>
      </c>
      <c r="C39" s="21" t="s">
        <v>1613</v>
      </c>
      <c r="D39" s="21">
        <v>3</v>
      </c>
      <c r="E39" s="21" t="s">
        <v>12</v>
      </c>
      <c r="F39" s="22">
        <v>27625</v>
      </c>
      <c r="G39" s="23">
        <v>50.022222222222226</v>
      </c>
      <c r="H39" s="24" t="s">
        <v>221</v>
      </c>
      <c r="I39" s="25" t="s">
        <v>1614</v>
      </c>
      <c r="J39" s="26">
        <v>9836251165</v>
      </c>
      <c r="K39" s="21" t="s">
        <v>8</v>
      </c>
      <c r="L39" s="27" t="s">
        <v>78</v>
      </c>
      <c r="M39" s="28" t="s">
        <v>9</v>
      </c>
      <c r="N39" s="21" t="s">
        <v>1615</v>
      </c>
      <c r="O39" s="29">
        <v>53</v>
      </c>
      <c r="P39" s="22">
        <v>26644</v>
      </c>
      <c r="Q39" s="21" t="s">
        <v>1612</v>
      </c>
      <c r="R39" s="21" t="s">
        <v>1616</v>
      </c>
      <c r="S39" s="30">
        <v>19.391666666666666</v>
      </c>
      <c r="T39" s="22">
        <v>38813</v>
      </c>
      <c r="U39" s="27" t="s">
        <v>1484</v>
      </c>
      <c r="V39" s="28"/>
      <c r="W39" s="31"/>
      <c r="X39" s="28"/>
      <c r="Y39" s="28"/>
      <c r="AE39" s="2">
        <v>45898</v>
      </c>
    </row>
    <row r="40" spans="1:31" x14ac:dyDescent="0.25">
      <c r="A40" s="14">
        <v>83195</v>
      </c>
      <c r="B40" s="14" t="str">
        <f>_xlfn.XLOOKUP(A40,'[1]Hures Dump as on roll'!$A$2:$A$11906,'[1]Hures Dump as on roll'!$C$2:$C$11906)</f>
        <v>CORP</v>
      </c>
      <c r="C40" s="14" t="s">
        <v>1000</v>
      </c>
      <c r="D40" s="14">
        <v>4</v>
      </c>
      <c r="E40" s="14" t="s">
        <v>3</v>
      </c>
      <c r="F40" s="14" t="s">
        <v>1001</v>
      </c>
      <c r="G40" s="17">
        <v>50.888432580424364</v>
      </c>
      <c r="H40" s="14" t="s">
        <v>158</v>
      </c>
      <c r="I40" s="14" t="s">
        <v>1002</v>
      </c>
      <c r="J40" s="14">
        <v>9500065573</v>
      </c>
      <c r="K40" s="14" t="s">
        <v>8</v>
      </c>
      <c r="L40" s="14" t="s">
        <v>78</v>
      </c>
      <c r="M40" s="14" t="s">
        <v>9</v>
      </c>
      <c r="N40" s="14" t="s">
        <v>1003</v>
      </c>
      <c r="O40" s="16">
        <v>45.456536618754278</v>
      </c>
      <c r="P40" s="14" t="s">
        <v>1004</v>
      </c>
      <c r="Q40" s="14" t="s">
        <v>12</v>
      </c>
      <c r="R40" s="14" t="s">
        <v>1005</v>
      </c>
      <c r="S40" s="16">
        <v>19.186858316221766</v>
      </c>
      <c r="T40" s="14" t="s">
        <v>1006</v>
      </c>
      <c r="U40" s="14" t="s">
        <v>12</v>
      </c>
      <c r="V40" s="14" t="s">
        <v>1007</v>
      </c>
      <c r="W40" s="16">
        <v>19.186858316221766</v>
      </c>
      <c r="X40" s="14" t="s">
        <v>1006</v>
      </c>
      <c r="Y40" s="14" t="s">
        <v>12</v>
      </c>
      <c r="AE40" s="2">
        <v>45898</v>
      </c>
    </row>
    <row r="41" spans="1:31" x14ac:dyDescent="0.25">
      <c r="A41" s="14">
        <v>83222</v>
      </c>
      <c r="B41" s="14" t="str">
        <f>_xlfn.XLOOKUP(A41,'[1]Hures Dump as on roll'!$A$2:$A$11906,'[1]Hures Dump as on roll'!$C$2:$C$11906)</f>
        <v>CORP</v>
      </c>
      <c r="C41" s="14" t="s">
        <v>1008</v>
      </c>
      <c r="D41" s="14">
        <v>2</v>
      </c>
      <c r="E41" s="14" t="s">
        <v>12</v>
      </c>
      <c r="F41" s="14" t="s">
        <v>1009</v>
      </c>
      <c r="G41" s="17">
        <v>50.921286789869953</v>
      </c>
      <c r="H41" s="14" t="s">
        <v>221</v>
      </c>
      <c r="I41" s="14" t="s">
        <v>1010</v>
      </c>
      <c r="J41" s="14">
        <v>9874290326</v>
      </c>
      <c r="K41" s="14" t="s">
        <v>8</v>
      </c>
      <c r="L41" s="14" t="s">
        <v>78</v>
      </c>
      <c r="M41" s="14" t="s">
        <v>9</v>
      </c>
      <c r="N41" s="14" t="s">
        <v>1011</v>
      </c>
      <c r="O41" s="16">
        <v>54.069815195071868</v>
      </c>
      <c r="P41" s="14" t="s">
        <v>1012</v>
      </c>
      <c r="Q41" s="14" t="s">
        <v>3</v>
      </c>
      <c r="R41" s="14" t="s">
        <v>1727</v>
      </c>
      <c r="S41" s="16" t="s">
        <v>1727</v>
      </c>
      <c r="T41" s="14" t="s">
        <v>1727</v>
      </c>
      <c r="U41" s="14" t="s">
        <v>1727</v>
      </c>
      <c r="V41" s="14" t="s">
        <v>1727</v>
      </c>
      <c r="W41" s="16" t="s">
        <v>1727</v>
      </c>
      <c r="X41" s="14" t="s">
        <v>1727</v>
      </c>
      <c r="Y41" s="14" t="s">
        <v>1727</v>
      </c>
      <c r="AE41" s="2">
        <v>45898</v>
      </c>
    </row>
    <row r="42" spans="1:31" x14ac:dyDescent="0.25">
      <c r="A42" s="14">
        <v>83527</v>
      </c>
      <c r="B42" s="14" t="str">
        <f>_xlfn.XLOOKUP(A42,'[1]Hures Dump as on roll'!$A$2:$A$11906,'[1]Hures Dump as on roll'!$C$2:$C$11906)</f>
        <v>CORP</v>
      </c>
      <c r="C42" s="14" t="s">
        <v>1013</v>
      </c>
      <c r="D42" s="14">
        <v>2</v>
      </c>
      <c r="E42" s="14" t="s">
        <v>12</v>
      </c>
      <c r="F42" s="14" t="s">
        <v>1014</v>
      </c>
      <c r="G42" s="17">
        <v>49.585215605749489</v>
      </c>
      <c r="H42" s="14" t="s">
        <v>1268</v>
      </c>
      <c r="I42" s="14" t="s">
        <v>1015</v>
      </c>
      <c r="J42" s="14">
        <v>9836385385</v>
      </c>
      <c r="K42" s="14" t="s">
        <v>8</v>
      </c>
      <c r="L42" s="14" t="s">
        <v>1268</v>
      </c>
      <c r="M42" s="14" t="s">
        <v>9</v>
      </c>
      <c r="N42" s="14" t="s">
        <v>1016</v>
      </c>
      <c r="O42" s="16">
        <v>51.676933607118414</v>
      </c>
      <c r="P42" s="14" t="s">
        <v>1017</v>
      </c>
      <c r="Q42" s="14" t="s">
        <v>3</v>
      </c>
      <c r="R42" s="14" t="s">
        <v>1727</v>
      </c>
      <c r="S42" s="16" t="s">
        <v>1727</v>
      </c>
      <c r="T42" s="14" t="s">
        <v>1727</v>
      </c>
      <c r="U42" s="14" t="s">
        <v>1727</v>
      </c>
      <c r="V42" s="14" t="s">
        <v>1727</v>
      </c>
      <c r="W42" s="16" t="s">
        <v>1727</v>
      </c>
      <c r="X42" s="14" t="s">
        <v>1727</v>
      </c>
      <c r="Y42" s="14" t="s">
        <v>1727</v>
      </c>
      <c r="AE42" s="2">
        <v>45898</v>
      </c>
    </row>
    <row r="43" spans="1:31" x14ac:dyDescent="0.25">
      <c r="A43" s="14">
        <v>84798</v>
      </c>
      <c r="B43" s="14" t="s">
        <v>1724</v>
      </c>
      <c r="C43" s="14" t="s">
        <v>1491</v>
      </c>
      <c r="D43" s="14">
        <v>2</v>
      </c>
      <c r="E43" s="14" t="s">
        <v>12</v>
      </c>
      <c r="F43" s="14"/>
      <c r="G43" s="14"/>
      <c r="H43" s="14" t="s">
        <v>6</v>
      </c>
      <c r="I43" s="14" t="s">
        <v>1492</v>
      </c>
      <c r="J43" s="14" t="s">
        <v>1493</v>
      </c>
      <c r="K43" s="14" t="s">
        <v>8</v>
      </c>
      <c r="L43" s="14" t="s">
        <v>6</v>
      </c>
      <c r="M43" s="14"/>
      <c r="N43" s="14" t="s">
        <v>1494</v>
      </c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AE43" s="2">
        <v>45898</v>
      </c>
    </row>
    <row r="44" spans="1:31" x14ac:dyDescent="0.25">
      <c r="A44" s="14">
        <v>85534</v>
      </c>
      <c r="B44" s="14" t="str">
        <f>_xlfn.XLOOKUP(A44,'[1]Hures Dump as on roll'!$A$2:$A$11906,'[1]Hures Dump as on roll'!$C$2:$C$11906)</f>
        <v>CORP</v>
      </c>
      <c r="C44" s="14" t="s">
        <v>1018</v>
      </c>
      <c r="D44" s="14">
        <v>1</v>
      </c>
      <c r="E44" s="14" t="s">
        <v>12</v>
      </c>
      <c r="F44" s="14" t="s">
        <v>1019</v>
      </c>
      <c r="G44" s="17">
        <v>58.855578370978783</v>
      </c>
      <c r="H44" s="14" t="s">
        <v>1020</v>
      </c>
      <c r="I44" s="14" t="s">
        <v>1021</v>
      </c>
      <c r="J44" s="14">
        <v>9903061755</v>
      </c>
      <c r="K44" s="14" t="s">
        <v>8</v>
      </c>
      <c r="L44" s="14" t="s">
        <v>1266</v>
      </c>
      <c r="M44" s="14" t="s">
        <v>9</v>
      </c>
      <c r="N44" s="14" t="s">
        <v>1727</v>
      </c>
      <c r="O44" s="16" t="s">
        <v>1727</v>
      </c>
      <c r="P44" s="14" t="s">
        <v>1727</v>
      </c>
      <c r="Q44" s="14" t="s">
        <v>1727</v>
      </c>
      <c r="R44" s="14" t="s">
        <v>1574</v>
      </c>
      <c r="S44" s="16">
        <v>40</v>
      </c>
      <c r="T44" s="20">
        <v>31084</v>
      </c>
      <c r="U44" s="14" t="s">
        <v>3</v>
      </c>
      <c r="V44" s="14" t="s">
        <v>1593</v>
      </c>
      <c r="W44" s="16">
        <v>34</v>
      </c>
      <c r="X44" s="20">
        <v>33285</v>
      </c>
      <c r="Y44" s="14" t="s">
        <v>12</v>
      </c>
      <c r="AE44" s="2">
        <v>45898</v>
      </c>
    </row>
    <row r="45" spans="1:31" x14ac:dyDescent="0.25">
      <c r="A45" s="14">
        <v>86409</v>
      </c>
      <c r="B45" s="14" t="str">
        <f>_xlfn.XLOOKUP(A45,'[1]Hures Dump as on roll'!$A$2:$A$11906,'[1]Hures Dump as on roll'!$C$2:$C$11906)</f>
        <v>CORP</v>
      </c>
      <c r="C45" s="14" t="s">
        <v>1022</v>
      </c>
      <c r="D45" s="14">
        <v>4</v>
      </c>
      <c r="E45" s="14" t="s">
        <v>3</v>
      </c>
      <c r="F45" s="14" t="s">
        <v>1023</v>
      </c>
      <c r="G45" s="17">
        <v>49.848049281314168</v>
      </c>
      <c r="H45" s="14" t="s">
        <v>229</v>
      </c>
      <c r="I45" s="14" t="s">
        <v>1024</v>
      </c>
      <c r="J45" s="14">
        <v>9582635100</v>
      </c>
      <c r="K45" s="14" t="s">
        <v>8</v>
      </c>
      <c r="L45" s="14" t="s">
        <v>1269</v>
      </c>
      <c r="M45" s="14" t="s">
        <v>9</v>
      </c>
      <c r="N45" s="14" t="s">
        <v>1025</v>
      </c>
      <c r="O45" s="16">
        <v>46.910335386721421</v>
      </c>
      <c r="P45" s="14" t="s">
        <v>1026</v>
      </c>
      <c r="Q45" s="14" t="s">
        <v>12</v>
      </c>
      <c r="R45" s="14" t="s">
        <v>1027</v>
      </c>
      <c r="S45" s="16">
        <v>22.146475017111566</v>
      </c>
      <c r="T45" s="14" t="s">
        <v>1028</v>
      </c>
      <c r="U45" s="14" t="s">
        <v>12</v>
      </c>
      <c r="V45" s="14" t="s">
        <v>1029</v>
      </c>
      <c r="W45" s="16">
        <v>17.2621492128679</v>
      </c>
      <c r="X45" s="20">
        <v>39593</v>
      </c>
      <c r="Y45" s="14" t="s">
        <v>3</v>
      </c>
      <c r="AE45" s="2">
        <v>45898</v>
      </c>
    </row>
    <row r="46" spans="1:31" x14ac:dyDescent="0.25">
      <c r="A46" s="14">
        <v>86435</v>
      </c>
      <c r="B46" s="14" t="str">
        <f>_xlfn.XLOOKUP(A46,'[1]Hures Dump as on roll'!$A$2:$A$11906,'[1]Hures Dump as on roll'!$C$2:$C$11906)</f>
        <v>CORP</v>
      </c>
      <c r="C46" s="14" t="s">
        <v>1030</v>
      </c>
      <c r="D46" s="14">
        <v>4</v>
      </c>
      <c r="E46" s="14" t="s">
        <v>3</v>
      </c>
      <c r="F46" s="14" t="s">
        <v>1031</v>
      </c>
      <c r="G46" s="17">
        <v>49.861738535249827</v>
      </c>
      <c r="H46" s="14" t="s">
        <v>1265</v>
      </c>
      <c r="I46" s="14" t="s">
        <v>1032</v>
      </c>
      <c r="J46" s="14">
        <v>9831484175</v>
      </c>
      <c r="K46" s="14" t="s">
        <v>8</v>
      </c>
      <c r="L46" s="14" t="s">
        <v>1265</v>
      </c>
      <c r="M46" s="14" t="s">
        <v>9</v>
      </c>
      <c r="N46" s="14" t="s">
        <v>1033</v>
      </c>
      <c r="O46" s="16">
        <v>47.841204654346335</v>
      </c>
      <c r="P46" s="14" t="s">
        <v>1034</v>
      </c>
      <c r="Q46" s="14" t="s">
        <v>12</v>
      </c>
      <c r="R46" s="14" t="s">
        <v>1035</v>
      </c>
      <c r="S46" s="16">
        <v>19.835728952772072</v>
      </c>
      <c r="T46" s="14" t="s">
        <v>1036</v>
      </c>
      <c r="U46" s="14" t="s">
        <v>12</v>
      </c>
      <c r="V46" s="14" t="s">
        <v>1037</v>
      </c>
      <c r="W46" s="16">
        <v>13.538672142368242</v>
      </c>
      <c r="X46" s="20">
        <v>40953</v>
      </c>
      <c r="Y46" s="14" t="s">
        <v>3</v>
      </c>
      <c r="AE46" s="2">
        <v>45898</v>
      </c>
    </row>
    <row r="47" spans="1:31" x14ac:dyDescent="0.25">
      <c r="A47" s="14">
        <v>86516</v>
      </c>
      <c r="B47" s="14" t="str">
        <f>_xlfn.XLOOKUP(A47,'[1]Hures Dump as on roll'!$A$2:$A$11906,'[1]Hures Dump as on roll'!$C$2:$C$11906)</f>
        <v>CORP</v>
      </c>
      <c r="C47" s="14" t="s">
        <v>1038</v>
      </c>
      <c r="D47" s="14">
        <v>4</v>
      </c>
      <c r="E47" s="14" t="s">
        <v>3</v>
      </c>
      <c r="F47" s="14" t="s">
        <v>1039</v>
      </c>
      <c r="G47" s="17">
        <v>51.54277891854894</v>
      </c>
      <c r="H47" s="14" t="s">
        <v>25</v>
      </c>
      <c r="I47" s="14" t="s">
        <v>1041</v>
      </c>
      <c r="J47" s="14">
        <v>9831390029</v>
      </c>
      <c r="K47" s="14" t="s">
        <v>8</v>
      </c>
      <c r="L47" s="14" t="s">
        <v>32</v>
      </c>
      <c r="M47" s="14" t="s">
        <v>9</v>
      </c>
      <c r="N47" s="14" t="s">
        <v>1042</v>
      </c>
      <c r="O47" s="16">
        <v>47.978097193702943</v>
      </c>
      <c r="P47" s="14" t="s">
        <v>1043</v>
      </c>
      <c r="Q47" s="14" t="s">
        <v>12</v>
      </c>
      <c r="R47" s="14" t="s">
        <v>1044</v>
      </c>
      <c r="S47" s="16">
        <v>18.904859685147159</v>
      </c>
      <c r="T47" s="14" t="s">
        <v>1045</v>
      </c>
      <c r="U47" s="14" t="s">
        <v>12</v>
      </c>
      <c r="V47" s="14" t="s">
        <v>1046</v>
      </c>
      <c r="W47" s="16">
        <v>15.091033538672143</v>
      </c>
      <c r="X47" s="20">
        <v>40386</v>
      </c>
      <c r="Y47" s="14" t="s">
        <v>3</v>
      </c>
      <c r="AE47" s="2">
        <v>45898</v>
      </c>
    </row>
    <row r="48" spans="1:31" x14ac:dyDescent="0.25">
      <c r="A48" s="14">
        <v>88077</v>
      </c>
      <c r="B48" s="14" t="str">
        <f>_xlfn.XLOOKUP(A48,'[1]Hures Dump as on roll'!$A$2:$A$11906,'[1]Hures Dump as on roll'!$C$2:$C$11906)</f>
        <v>CORP</v>
      </c>
      <c r="C48" s="14" t="s">
        <v>1047</v>
      </c>
      <c r="D48" s="14">
        <v>3</v>
      </c>
      <c r="E48" s="14" t="s">
        <v>3</v>
      </c>
      <c r="F48" s="14" t="s">
        <v>1048</v>
      </c>
      <c r="G48" s="17">
        <v>52.136892539356602</v>
      </c>
      <c r="H48" s="14" t="s">
        <v>221</v>
      </c>
      <c r="I48" s="14" t="s">
        <v>1049</v>
      </c>
      <c r="J48" s="14">
        <v>7439840944</v>
      </c>
      <c r="K48" s="14" t="s">
        <v>8</v>
      </c>
      <c r="L48" s="14" t="s">
        <v>78</v>
      </c>
      <c r="M48" s="14" t="s">
        <v>9</v>
      </c>
      <c r="N48" s="14" t="s">
        <v>1050</v>
      </c>
      <c r="O48" s="16">
        <v>47.89596167008898</v>
      </c>
      <c r="P48" s="14" t="s">
        <v>1051</v>
      </c>
      <c r="Q48" s="14" t="s">
        <v>12</v>
      </c>
      <c r="R48" s="14" t="s">
        <v>1052</v>
      </c>
      <c r="S48" s="16">
        <v>15.942505133470226</v>
      </c>
      <c r="T48" s="14" t="s">
        <v>1053</v>
      </c>
      <c r="U48" s="14" t="s">
        <v>12</v>
      </c>
      <c r="V48" s="14" t="s">
        <v>1727</v>
      </c>
      <c r="W48" s="16">
        <v>15.942505133470226</v>
      </c>
      <c r="X48" s="14" t="s">
        <v>1053</v>
      </c>
      <c r="Y48" s="14" t="s">
        <v>1727</v>
      </c>
      <c r="AE48" s="2">
        <v>45898</v>
      </c>
    </row>
    <row r="49" spans="1:31" x14ac:dyDescent="0.25">
      <c r="A49" s="14">
        <v>88195</v>
      </c>
      <c r="B49" s="14" t="str">
        <f>_xlfn.XLOOKUP(A49,'[1]Hures Dump as on roll'!$A$2:$A$11906,'[1]Hures Dump as on roll'!$C$2:$C$11906)</f>
        <v>CORP</v>
      </c>
      <c r="C49" s="14" t="s">
        <v>1054</v>
      </c>
      <c r="D49" s="14">
        <v>2</v>
      </c>
      <c r="E49" s="14" t="s">
        <v>12</v>
      </c>
      <c r="F49" s="14" t="s">
        <v>1055</v>
      </c>
      <c r="G49" s="17">
        <v>56.876112251882276</v>
      </c>
      <c r="H49" s="14" t="s">
        <v>221</v>
      </c>
      <c r="I49" s="14" t="s">
        <v>1056</v>
      </c>
      <c r="J49" s="14">
        <v>9831181574</v>
      </c>
      <c r="K49" s="14" t="s">
        <v>8</v>
      </c>
      <c r="L49" s="14" t="s">
        <v>78</v>
      </c>
      <c r="M49" s="14" t="s">
        <v>9</v>
      </c>
      <c r="N49" s="14" t="s">
        <v>1057</v>
      </c>
      <c r="O49" s="16">
        <v>62.861054072553046</v>
      </c>
      <c r="P49" s="14" t="s">
        <v>1058</v>
      </c>
      <c r="Q49" s="14" t="s">
        <v>3</v>
      </c>
      <c r="R49" s="14" t="s">
        <v>1575</v>
      </c>
      <c r="S49" s="16">
        <v>31</v>
      </c>
      <c r="T49" s="20">
        <v>34408</v>
      </c>
      <c r="U49" s="14" t="s">
        <v>3</v>
      </c>
      <c r="V49" s="14" t="s">
        <v>1727</v>
      </c>
      <c r="W49" s="16" t="s">
        <v>1727</v>
      </c>
      <c r="X49" s="14" t="s">
        <v>1727</v>
      </c>
      <c r="Y49" s="14" t="s">
        <v>1727</v>
      </c>
      <c r="AE49" s="2">
        <v>45898</v>
      </c>
    </row>
    <row r="50" spans="1:31" x14ac:dyDescent="0.25">
      <c r="A50" s="14">
        <v>88866</v>
      </c>
      <c r="B50" s="14" t="str">
        <f>_xlfn.XLOOKUP(A50,'[1]Hures Dump as on roll'!$A$2:$A$11906,'[1]Hures Dump as on roll'!$C$2:$C$11906)</f>
        <v>CORP</v>
      </c>
      <c r="C50" s="14" t="s">
        <v>1059</v>
      </c>
      <c r="D50" s="14">
        <v>3</v>
      </c>
      <c r="E50" s="14" t="s">
        <v>3</v>
      </c>
      <c r="F50" s="14" t="s">
        <v>1060</v>
      </c>
      <c r="G50" s="17">
        <v>58.370978781656397</v>
      </c>
      <c r="H50" s="14" t="s">
        <v>221</v>
      </c>
      <c r="I50" s="14" t="s">
        <v>1061</v>
      </c>
      <c r="J50" s="14">
        <v>9681371842</v>
      </c>
      <c r="K50" s="14" t="s">
        <v>8</v>
      </c>
      <c r="L50" s="14" t="s">
        <v>78</v>
      </c>
      <c r="M50" s="14" t="s">
        <v>9</v>
      </c>
      <c r="N50" s="14" t="s">
        <v>325</v>
      </c>
      <c r="O50" s="16">
        <v>40.815879534565369</v>
      </c>
      <c r="P50" s="14" t="s">
        <v>1062</v>
      </c>
      <c r="Q50" s="14" t="s">
        <v>12</v>
      </c>
      <c r="R50" s="14" t="s">
        <v>1063</v>
      </c>
      <c r="S50" s="16">
        <v>6.1765913757700206</v>
      </c>
      <c r="T50" s="14" t="s">
        <v>1064</v>
      </c>
      <c r="U50" s="14" t="s">
        <v>12</v>
      </c>
      <c r="V50" s="14" t="s">
        <v>1727</v>
      </c>
      <c r="W50" s="16">
        <v>6.1765913757700206</v>
      </c>
      <c r="X50" s="14" t="s">
        <v>1064</v>
      </c>
      <c r="Y50" s="14" t="s">
        <v>1727</v>
      </c>
      <c r="AE50" s="2">
        <v>45898</v>
      </c>
    </row>
    <row r="51" spans="1:31" x14ac:dyDescent="0.25">
      <c r="A51" s="14">
        <v>89313</v>
      </c>
      <c r="B51" s="14" t="str">
        <f>_xlfn.XLOOKUP(A51,'[1]Hures Dump as on roll'!$A$2:$A$11906,'[1]Hures Dump as on roll'!$C$2:$C$11906)</f>
        <v>CORP</v>
      </c>
      <c r="C51" s="14" t="s">
        <v>1065</v>
      </c>
      <c r="D51" s="14">
        <v>4</v>
      </c>
      <c r="E51" s="14" t="s">
        <v>3</v>
      </c>
      <c r="F51" s="14" t="s">
        <v>1066</v>
      </c>
      <c r="G51" s="17">
        <v>48.709103353867214</v>
      </c>
      <c r="H51" s="14" t="s">
        <v>1265</v>
      </c>
      <c r="I51" s="14" t="s">
        <v>1067</v>
      </c>
      <c r="J51" s="14">
        <v>9686667608</v>
      </c>
      <c r="K51" s="14" t="s">
        <v>8</v>
      </c>
      <c r="L51" s="14" t="s">
        <v>1265</v>
      </c>
      <c r="M51" s="14" t="s">
        <v>9</v>
      </c>
      <c r="N51" s="14" t="s">
        <v>1068</v>
      </c>
      <c r="O51" s="16">
        <v>45.607118412046546</v>
      </c>
      <c r="P51" s="14" t="s">
        <v>1069</v>
      </c>
      <c r="Q51" s="14" t="s">
        <v>12</v>
      </c>
      <c r="R51" s="14" t="s">
        <v>1072</v>
      </c>
      <c r="S51" s="16">
        <v>19.854893908281998</v>
      </c>
      <c r="T51" s="20">
        <v>38646</v>
      </c>
      <c r="U51" s="14" t="s">
        <v>12</v>
      </c>
      <c r="V51" s="14" t="s">
        <v>1070</v>
      </c>
      <c r="W51" s="16">
        <v>15.822039698836413</v>
      </c>
      <c r="X51" s="14" t="s">
        <v>1071</v>
      </c>
      <c r="Y51" s="14" t="s">
        <v>12</v>
      </c>
      <c r="AE51" s="2">
        <v>45898</v>
      </c>
    </row>
    <row r="52" spans="1:31" x14ac:dyDescent="0.25">
      <c r="A52" s="14">
        <v>89650</v>
      </c>
      <c r="B52" s="14" t="str">
        <f>_xlfn.XLOOKUP(A52,'[1]Hures Dump as on roll'!$A$2:$A$11906,'[1]Hures Dump as on roll'!$C$2:$C$11906)</f>
        <v>CORP</v>
      </c>
      <c r="C52" s="14" t="s">
        <v>1073</v>
      </c>
      <c r="D52" s="14">
        <v>1</v>
      </c>
      <c r="E52" s="14" t="s">
        <v>3</v>
      </c>
      <c r="F52" s="14" t="s">
        <v>1074</v>
      </c>
      <c r="G52" s="17">
        <v>46.770704996577685</v>
      </c>
      <c r="H52" s="14" t="s">
        <v>1265</v>
      </c>
      <c r="I52" s="14" t="s">
        <v>1075</v>
      </c>
      <c r="J52" s="14">
        <v>9831221266</v>
      </c>
      <c r="K52" s="14" t="s">
        <v>8</v>
      </c>
      <c r="L52" s="14" t="s">
        <v>1265</v>
      </c>
      <c r="M52" s="14" t="s">
        <v>9</v>
      </c>
      <c r="N52" s="14" t="s">
        <v>1727</v>
      </c>
      <c r="O52" s="16" t="s">
        <v>1727</v>
      </c>
      <c r="P52" s="14" t="s">
        <v>1727</v>
      </c>
      <c r="Q52" s="14" t="s">
        <v>1727</v>
      </c>
      <c r="R52" s="14" t="s">
        <v>1727</v>
      </c>
      <c r="S52" s="16" t="s">
        <v>1727</v>
      </c>
      <c r="T52" s="14" t="s">
        <v>1727</v>
      </c>
      <c r="U52" s="14" t="s">
        <v>1727</v>
      </c>
      <c r="V52" s="14" t="s">
        <v>1727</v>
      </c>
      <c r="W52" s="16" t="s">
        <v>1727</v>
      </c>
      <c r="X52" s="14" t="s">
        <v>1727</v>
      </c>
      <c r="Y52" s="14" t="s">
        <v>1727</v>
      </c>
      <c r="AE52" s="2">
        <v>45898</v>
      </c>
    </row>
    <row r="53" spans="1:31" x14ac:dyDescent="0.25">
      <c r="A53" s="14">
        <v>89986</v>
      </c>
      <c r="B53" s="14" t="str">
        <f>_xlfn.XLOOKUP(A53,'[1]Hures Dump as on roll'!$A$2:$A$11906,'[1]Hures Dump as on roll'!$C$2:$C$11906)</f>
        <v>CORP</v>
      </c>
      <c r="C53" s="14" t="s">
        <v>1076</v>
      </c>
      <c r="D53" s="14">
        <v>3</v>
      </c>
      <c r="E53" s="14" t="s">
        <v>12</v>
      </c>
      <c r="F53" s="14" t="s">
        <v>1077</v>
      </c>
      <c r="G53" s="17">
        <v>43.066392881587952</v>
      </c>
      <c r="H53" s="14" t="s">
        <v>1265</v>
      </c>
      <c r="I53" s="14" t="s">
        <v>1078</v>
      </c>
      <c r="J53" s="14">
        <v>9831100807</v>
      </c>
      <c r="K53" s="14" t="s">
        <v>8</v>
      </c>
      <c r="L53" s="14" t="s">
        <v>1265</v>
      </c>
      <c r="M53" s="14" t="s">
        <v>9</v>
      </c>
      <c r="N53" s="14" t="s">
        <v>1079</v>
      </c>
      <c r="O53" s="16">
        <v>43.953456536618752</v>
      </c>
      <c r="P53" s="14" t="s">
        <v>1080</v>
      </c>
      <c r="Q53" s="14" t="s">
        <v>3</v>
      </c>
      <c r="R53" s="14" t="s">
        <v>1081</v>
      </c>
      <c r="S53" s="16">
        <v>11.909650924024641</v>
      </c>
      <c r="T53" s="14" t="s">
        <v>230</v>
      </c>
      <c r="U53" s="14" t="s">
        <v>3</v>
      </c>
      <c r="V53" s="14"/>
      <c r="W53" s="16" t="s">
        <v>1727</v>
      </c>
      <c r="X53" s="14" t="s">
        <v>1727</v>
      </c>
      <c r="Y53" s="14"/>
      <c r="AE53" s="2">
        <v>45898</v>
      </c>
    </row>
    <row r="54" spans="1:31" x14ac:dyDescent="0.25">
      <c r="A54" s="14">
        <v>90182</v>
      </c>
      <c r="B54" s="14" t="str">
        <f>_xlfn.XLOOKUP(A54,'[1]Hures Dump as on roll'!$A$2:$A$11906,'[1]Hures Dump as on roll'!$C$2:$C$11906)</f>
        <v>CORP</v>
      </c>
      <c r="C54" s="14" t="s">
        <v>1082</v>
      </c>
      <c r="D54" s="14">
        <v>3</v>
      </c>
      <c r="E54" s="14" t="s">
        <v>3</v>
      </c>
      <c r="F54" s="14" t="s">
        <v>1083</v>
      </c>
      <c r="G54" s="17">
        <v>52.599589322381931</v>
      </c>
      <c r="H54" s="14" t="s">
        <v>1265</v>
      </c>
      <c r="I54" s="14" t="s">
        <v>1084</v>
      </c>
      <c r="J54" s="14">
        <v>9874116542</v>
      </c>
      <c r="K54" s="14" t="s">
        <v>8</v>
      </c>
      <c r="L54" s="14" t="s">
        <v>1265</v>
      </c>
      <c r="M54" s="14" t="s">
        <v>9</v>
      </c>
      <c r="N54" s="14" t="s">
        <v>1085</v>
      </c>
      <c r="O54" s="16">
        <v>48.736481861738532</v>
      </c>
      <c r="P54" s="14" t="s">
        <v>1086</v>
      </c>
      <c r="Q54" s="14" t="s">
        <v>12</v>
      </c>
      <c r="R54" s="14" t="s">
        <v>1087</v>
      </c>
      <c r="S54" s="16">
        <v>16.591375770020534</v>
      </c>
      <c r="T54" s="14" t="s">
        <v>1088</v>
      </c>
      <c r="U54" s="14" t="s">
        <v>3</v>
      </c>
      <c r="V54" s="14"/>
      <c r="W54" s="16" t="s">
        <v>1727</v>
      </c>
      <c r="X54" s="14" t="s">
        <v>1727</v>
      </c>
      <c r="Y54" s="14"/>
      <c r="AE54" s="2">
        <v>45898</v>
      </c>
    </row>
    <row r="55" spans="1:31" x14ac:dyDescent="0.25">
      <c r="A55" s="14">
        <v>90337</v>
      </c>
      <c r="B55" s="14" t="str">
        <f>_xlfn.XLOOKUP(A55,'[1]Hures Dump as on roll'!$A$2:$A$11906,'[1]Hures Dump as on roll'!$C$2:$C$11906)</f>
        <v>CORP</v>
      </c>
      <c r="C55" s="14" t="s">
        <v>1089</v>
      </c>
      <c r="D55" s="14">
        <v>4</v>
      </c>
      <c r="E55" s="14" t="s">
        <v>3</v>
      </c>
      <c r="F55" s="14" t="s">
        <v>1090</v>
      </c>
      <c r="G55" s="17">
        <v>48.194387405886381</v>
      </c>
      <c r="H55" s="14" t="s">
        <v>1265</v>
      </c>
      <c r="I55" s="14" t="s">
        <v>1091</v>
      </c>
      <c r="J55" s="14">
        <v>9830163304</v>
      </c>
      <c r="K55" s="14" t="s">
        <v>8</v>
      </c>
      <c r="L55" s="14" t="s">
        <v>1265</v>
      </c>
      <c r="M55" s="14" t="s">
        <v>9</v>
      </c>
      <c r="N55" s="14" t="s">
        <v>1092</v>
      </c>
      <c r="O55" s="16">
        <v>41.530458590006845</v>
      </c>
      <c r="P55" s="14" t="s">
        <v>1093</v>
      </c>
      <c r="Q55" s="14" t="s">
        <v>12</v>
      </c>
      <c r="R55" s="14" t="s">
        <v>1094</v>
      </c>
      <c r="S55" s="16">
        <v>17.853524982888434</v>
      </c>
      <c r="T55" s="14" t="s">
        <v>1095</v>
      </c>
      <c r="U55" s="14" t="s">
        <v>12</v>
      </c>
      <c r="V55" s="14" t="s">
        <v>1096</v>
      </c>
      <c r="W55" s="16">
        <v>13.645448323066393</v>
      </c>
      <c r="X55" s="20">
        <v>40914</v>
      </c>
      <c r="Y55" s="14" t="s">
        <v>3</v>
      </c>
      <c r="AE55" s="2">
        <v>45898</v>
      </c>
    </row>
    <row r="56" spans="1:31" x14ac:dyDescent="0.25">
      <c r="A56" s="14">
        <v>90390</v>
      </c>
      <c r="B56" s="14" t="s">
        <v>1724</v>
      </c>
      <c r="C56" s="14" t="s">
        <v>1495</v>
      </c>
      <c r="D56" s="14">
        <v>4</v>
      </c>
      <c r="E56" s="14" t="s">
        <v>3</v>
      </c>
      <c r="F56" s="14"/>
      <c r="G56" s="14"/>
      <c r="H56" s="14" t="s">
        <v>6</v>
      </c>
      <c r="I56" s="14" t="s">
        <v>1496</v>
      </c>
      <c r="J56" s="14" t="s">
        <v>1497</v>
      </c>
      <c r="K56" s="14" t="s">
        <v>8</v>
      </c>
      <c r="L56" s="14" t="s">
        <v>6</v>
      </c>
      <c r="M56" s="14"/>
      <c r="N56" s="14" t="s">
        <v>1498</v>
      </c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AE56" s="2">
        <v>45898</v>
      </c>
    </row>
    <row r="57" spans="1:31" x14ac:dyDescent="0.25">
      <c r="A57" s="14">
        <v>90566</v>
      </c>
      <c r="B57" s="14" t="str">
        <f>_xlfn.XLOOKUP(A57,'[1]Hures Dump as on roll'!$A$2:$A$11906,'[1]Hures Dump as on roll'!$C$2:$C$11906)</f>
        <v>CORP</v>
      </c>
      <c r="C57" s="14" t="s">
        <v>1097</v>
      </c>
      <c r="D57" s="14">
        <v>4</v>
      </c>
      <c r="E57" s="14" t="s">
        <v>3</v>
      </c>
      <c r="F57" s="14" t="s">
        <v>1098</v>
      </c>
      <c r="G57" s="17">
        <v>42.748802190280628</v>
      </c>
      <c r="H57" s="14" t="s">
        <v>6</v>
      </c>
      <c r="I57" s="14" t="s">
        <v>1099</v>
      </c>
      <c r="J57" s="14">
        <v>9909355237</v>
      </c>
      <c r="K57" s="14" t="s">
        <v>8</v>
      </c>
      <c r="L57" s="14" t="s">
        <v>6</v>
      </c>
      <c r="M57" s="14" t="s">
        <v>9</v>
      </c>
      <c r="N57" s="14" t="s">
        <v>1100</v>
      </c>
      <c r="O57" s="16">
        <v>39.441478439425055</v>
      </c>
      <c r="P57" s="14" t="s">
        <v>1101</v>
      </c>
      <c r="Q57" s="14" t="s">
        <v>12</v>
      </c>
      <c r="R57" s="14" t="s">
        <v>1102</v>
      </c>
      <c r="S57" s="16">
        <v>15.411362080766597</v>
      </c>
      <c r="T57" s="14" t="s">
        <v>1103</v>
      </c>
      <c r="U57" s="14" t="s">
        <v>12</v>
      </c>
      <c r="V57" s="14" t="s">
        <v>1104</v>
      </c>
      <c r="W57" s="16">
        <v>15.411362080766597</v>
      </c>
      <c r="X57" s="14" t="s">
        <v>1103</v>
      </c>
      <c r="Y57" s="14" t="s">
        <v>3</v>
      </c>
      <c r="AE57" s="2">
        <v>45898</v>
      </c>
    </row>
    <row r="58" spans="1:31" x14ac:dyDescent="0.25">
      <c r="A58" s="14">
        <v>90569</v>
      </c>
      <c r="B58" s="14" t="str">
        <f>_xlfn.XLOOKUP(A58,'[1]Hures Dump as on roll'!$A$2:$A$11906,'[1]Hures Dump as on roll'!$C$2:$C$11906)</f>
        <v>CORP</v>
      </c>
      <c r="C58" s="14" t="s">
        <v>1105</v>
      </c>
      <c r="D58" s="14">
        <v>4</v>
      </c>
      <c r="E58" s="14" t="s">
        <v>3</v>
      </c>
      <c r="F58" s="14" t="s">
        <v>1106</v>
      </c>
      <c r="G58" s="17">
        <v>44.826830937713893</v>
      </c>
      <c r="H58" s="14" t="s">
        <v>229</v>
      </c>
      <c r="I58" s="14" t="s">
        <v>1107</v>
      </c>
      <c r="J58" s="14">
        <v>9538322922</v>
      </c>
      <c r="K58" s="14" t="s">
        <v>8</v>
      </c>
      <c r="L58" s="14" t="s">
        <v>1269</v>
      </c>
      <c r="M58" s="14" t="s">
        <v>9</v>
      </c>
      <c r="N58" s="14" t="s">
        <v>1108</v>
      </c>
      <c r="O58" s="16">
        <v>41.930184804928132</v>
      </c>
      <c r="P58" s="14" t="s">
        <v>1109</v>
      </c>
      <c r="Q58" s="14" t="s">
        <v>12</v>
      </c>
      <c r="R58" s="14" t="s">
        <v>1112</v>
      </c>
      <c r="S58" s="16">
        <v>11.471594798083505</v>
      </c>
      <c r="T58" s="20">
        <v>41708</v>
      </c>
      <c r="U58" s="14" t="s">
        <v>3</v>
      </c>
      <c r="V58" s="14" t="s">
        <v>1110</v>
      </c>
      <c r="W58" s="16">
        <v>9.2867898699520879</v>
      </c>
      <c r="X58" s="14" t="s">
        <v>1111</v>
      </c>
      <c r="Y58" s="14" t="s">
        <v>3</v>
      </c>
      <c r="AE58" s="2">
        <v>45898</v>
      </c>
    </row>
    <row r="59" spans="1:31" x14ac:dyDescent="0.25">
      <c r="A59" s="14">
        <v>90571</v>
      </c>
      <c r="B59" s="14" t="str">
        <f>_xlfn.XLOOKUP(A59,'[1]Hures Dump as on roll'!$A$2:$A$11906,'[1]Hures Dump as on roll'!$C$2:$C$11906)</f>
        <v>CORP</v>
      </c>
      <c r="C59" s="14" t="s">
        <v>1113</v>
      </c>
      <c r="D59" s="14">
        <v>4</v>
      </c>
      <c r="E59" s="14" t="s">
        <v>3</v>
      </c>
      <c r="F59" s="14" t="s">
        <v>1114</v>
      </c>
      <c r="G59" s="17">
        <v>42.595482546201232</v>
      </c>
      <c r="H59" s="14" t="s">
        <v>88</v>
      </c>
      <c r="I59" s="14" t="s">
        <v>1115</v>
      </c>
      <c r="J59" s="14">
        <v>9831055104</v>
      </c>
      <c r="K59" s="14" t="s">
        <v>8</v>
      </c>
      <c r="L59" s="14" t="s">
        <v>1269</v>
      </c>
      <c r="M59" s="14" t="s">
        <v>9</v>
      </c>
      <c r="N59" s="14" t="s">
        <v>1116</v>
      </c>
      <c r="O59" s="16">
        <v>38.442162902121837</v>
      </c>
      <c r="P59" s="14" t="s">
        <v>1117</v>
      </c>
      <c r="Q59" s="14" t="s">
        <v>12</v>
      </c>
      <c r="R59" s="14" t="s">
        <v>1118</v>
      </c>
      <c r="S59" s="16">
        <v>9.5331964407939775</v>
      </c>
      <c r="T59" s="14" t="s">
        <v>299</v>
      </c>
      <c r="U59" s="14" t="s">
        <v>12</v>
      </c>
      <c r="V59" s="14" t="s">
        <v>1119</v>
      </c>
      <c r="W59" s="16">
        <v>9.5331964407939775</v>
      </c>
      <c r="X59" s="14" t="s">
        <v>299</v>
      </c>
      <c r="Y59" s="14" t="s">
        <v>3</v>
      </c>
      <c r="AE59" s="2">
        <v>45898</v>
      </c>
    </row>
    <row r="60" spans="1:31" x14ac:dyDescent="0.25">
      <c r="A60" s="14">
        <v>90779</v>
      </c>
      <c r="B60" s="14" t="str">
        <f>_xlfn.XLOOKUP(A60,'[1]Hures Dump as on roll'!$A$2:$A$11906,'[1]Hures Dump as on roll'!$C$2:$C$11906)</f>
        <v>CORP</v>
      </c>
      <c r="C60" s="14" t="s">
        <v>1120</v>
      </c>
      <c r="D60" s="14">
        <v>2</v>
      </c>
      <c r="E60" s="14" t="s">
        <v>12</v>
      </c>
      <c r="F60" s="14" t="s">
        <v>1121</v>
      </c>
      <c r="G60" s="17">
        <v>59.923340177960299</v>
      </c>
      <c r="H60" s="14" t="s">
        <v>370</v>
      </c>
      <c r="I60" s="14" t="s">
        <v>1122</v>
      </c>
      <c r="J60" s="14">
        <v>9748276820</v>
      </c>
      <c r="K60" s="14" t="s">
        <v>8</v>
      </c>
      <c r="L60" s="14" t="s">
        <v>78</v>
      </c>
      <c r="M60" s="14" t="s">
        <v>9</v>
      </c>
      <c r="N60" s="14" t="s">
        <v>1123</v>
      </c>
      <c r="O60" s="16">
        <v>63.906913073237511</v>
      </c>
      <c r="P60" s="14" t="s">
        <v>1124</v>
      </c>
      <c r="Q60" s="14" t="s">
        <v>3</v>
      </c>
      <c r="R60" s="14" t="s">
        <v>1576</v>
      </c>
      <c r="S60" s="16">
        <v>37</v>
      </c>
      <c r="T60" s="20">
        <v>32333</v>
      </c>
      <c r="U60" s="14" t="s">
        <v>12</v>
      </c>
      <c r="V60" s="14" t="s">
        <v>1594</v>
      </c>
      <c r="W60" s="16">
        <v>29</v>
      </c>
      <c r="X60" s="20">
        <v>35232</v>
      </c>
      <c r="Y60" s="14" t="s">
        <v>12</v>
      </c>
      <c r="AE60" s="2">
        <v>45898</v>
      </c>
    </row>
    <row r="61" spans="1:31" x14ac:dyDescent="0.25">
      <c r="A61" s="14">
        <v>91160</v>
      </c>
      <c r="B61" s="14" t="str">
        <f>_xlfn.XLOOKUP(A61,'[1]Hures Dump as on roll'!$A$2:$A$11906,'[1]Hures Dump as on roll'!$C$2:$C$11906)</f>
        <v>CORP</v>
      </c>
      <c r="C61" s="14" t="s">
        <v>1125</v>
      </c>
      <c r="D61" s="14">
        <v>2</v>
      </c>
      <c r="E61" s="14" t="s">
        <v>3</v>
      </c>
      <c r="F61" s="14" t="s">
        <v>1126</v>
      </c>
      <c r="G61" s="17">
        <v>48.596851471594796</v>
      </c>
      <c r="H61" s="14" t="s">
        <v>1268</v>
      </c>
      <c r="I61" s="14" t="s">
        <v>1127</v>
      </c>
      <c r="J61" s="14">
        <v>9831317083</v>
      </c>
      <c r="K61" s="14" t="s">
        <v>8</v>
      </c>
      <c r="L61" s="14" t="s">
        <v>1268</v>
      </c>
      <c r="M61" s="14" t="s">
        <v>9</v>
      </c>
      <c r="N61" s="14" t="s">
        <v>1128</v>
      </c>
      <c r="O61" s="16">
        <v>48.156057494866531</v>
      </c>
      <c r="P61" s="14" t="s">
        <v>1129</v>
      </c>
      <c r="Q61" s="14" t="s">
        <v>12</v>
      </c>
      <c r="R61" s="14" t="s">
        <v>1727</v>
      </c>
      <c r="S61" s="16" t="s">
        <v>1727</v>
      </c>
      <c r="T61" s="14" t="s">
        <v>1727</v>
      </c>
      <c r="U61" s="14" t="s">
        <v>1727</v>
      </c>
      <c r="V61" s="14" t="s">
        <v>1727</v>
      </c>
      <c r="W61" s="16" t="s">
        <v>1727</v>
      </c>
      <c r="X61" s="14" t="s">
        <v>1727</v>
      </c>
      <c r="Y61" s="14" t="s">
        <v>1727</v>
      </c>
      <c r="AE61" s="2">
        <v>45898</v>
      </c>
    </row>
    <row r="62" spans="1:31" x14ac:dyDescent="0.25">
      <c r="A62" s="14">
        <v>91287</v>
      </c>
      <c r="B62" s="14" t="str">
        <f>_xlfn.XLOOKUP(A62,'[1]Hures Dump as on roll'!$A$2:$A$11906,'[1]Hures Dump as on roll'!$C$2:$C$11906)</f>
        <v>CORP</v>
      </c>
      <c r="C62" s="14" t="s">
        <v>1130</v>
      </c>
      <c r="D62" s="14">
        <v>2</v>
      </c>
      <c r="E62" s="14" t="s">
        <v>12</v>
      </c>
      <c r="F62" s="14" t="s">
        <v>1131</v>
      </c>
      <c r="G62" s="17">
        <v>59.707049965776868</v>
      </c>
      <c r="H62" s="14" t="s">
        <v>837</v>
      </c>
      <c r="I62" s="14" t="s">
        <v>1132</v>
      </c>
      <c r="J62" s="14">
        <v>9831078020</v>
      </c>
      <c r="K62" s="14" t="s">
        <v>8</v>
      </c>
      <c r="L62" s="14" t="s">
        <v>1266</v>
      </c>
      <c r="M62" s="14" t="s">
        <v>9</v>
      </c>
      <c r="N62" s="14" t="s">
        <v>1133</v>
      </c>
      <c r="O62" s="16">
        <v>62.81177275838467</v>
      </c>
      <c r="P62" s="14" t="s">
        <v>1134</v>
      </c>
      <c r="Q62" s="14" t="s">
        <v>3</v>
      </c>
      <c r="R62" s="14" t="s">
        <v>1587</v>
      </c>
      <c r="S62" s="16">
        <v>24</v>
      </c>
      <c r="T62" s="20">
        <v>36910</v>
      </c>
      <c r="U62" s="14" t="s">
        <v>12</v>
      </c>
      <c r="V62" s="14" t="s">
        <v>1727</v>
      </c>
      <c r="W62" s="16" t="s">
        <v>1727</v>
      </c>
      <c r="X62" s="14" t="s">
        <v>1727</v>
      </c>
      <c r="Y62" s="14" t="s">
        <v>1727</v>
      </c>
      <c r="AE62" s="2">
        <v>45898</v>
      </c>
    </row>
    <row r="63" spans="1:31" x14ac:dyDescent="0.25">
      <c r="A63" s="14">
        <v>91317</v>
      </c>
      <c r="B63" s="14" t="str">
        <f>_xlfn.XLOOKUP(A63,'[1]Hures Dump as on roll'!$A$2:$A$11906,'[1]Hures Dump as on roll'!$C$2:$C$11906)</f>
        <v>CORP</v>
      </c>
      <c r="C63" s="14" t="s">
        <v>1135</v>
      </c>
      <c r="D63" s="14">
        <v>3</v>
      </c>
      <c r="E63" s="14" t="s">
        <v>12</v>
      </c>
      <c r="F63" s="14" t="s">
        <v>1136</v>
      </c>
      <c r="G63" s="17">
        <v>48.435318275154003</v>
      </c>
      <c r="H63" s="14" t="s">
        <v>1265</v>
      </c>
      <c r="I63" s="14" t="s">
        <v>1137</v>
      </c>
      <c r="J63" s="14">
        <v>9830410449</v>
      </c>
      <c r="K63" s="14" t="s">
        <v>8</v>
      </c>
      <c r="L63" s="14" t="s">
        <v>1265</v>
      </c>
      <c r="M63" s="14" t="s">
        <v>9</v>
      </c>
      <c r="N63" s="14" t="s">
        <v>1138</v>
      </c>
      <c r="O63" s="16">
        <v>54.428473648186177</v>
      </c>
      <c r="P63" s="14" t="s">
        <v>1139</v>
      </c>
      <c r="Q63" s="14" t="s">
        <v>3</v>
      </c>
      <c r="R63" s="14" t="s">
        <v>1140</v>
      </c>
      <c r="S63" s="16">
        <v>17.34428473648186</v>
      </c>
      <c r="T63" s="14" t="s">
        <v>1141</v>
      </c>
      <c r="U63" s="14" t="s">
        <v>12</v>
      </c>
      <c r="V63" s="14" t="s">
        <v>1727</v>
      </c>
      <c r="W63" s="16">
        <v>17.34428473648186</v>
      </c>
      <c r="X63" s="14" t="s">
        <v>1141</v>
      </c>
      <c r="Y63" s="14" t="s">
        <v>1727</v>
      </c>
      <c r="AE63" s="2">
        <v>45898</v>
      </c>
    </row>
    <row r="64" spans="1:31" x14ac:dyDescent="0.25">
      <c r="A64" s="14">
        <v>91480</v>
      </c>
      <c r="B64" s="14" t="str">
        <f>_xlfn.XLOOKUP(A64,'[1]Hures Dump as on roll'!$A$2:$A$11906,'[1]Hures Dump as on roll'!$C$2:$C$11906)</f>
        <v>CORP</v>
      </c>
      <c r="C64" s="14" t="s">
        <v>1142</v>
      </c>
      <c r="D64" s="14">
        <v>2</v>
      </c>
      <c r="E64" s="14" t="s">
        <v>3</v>
      </c>
      <c r="F64" s="14" t="s">
        <v>1143</v>
      </c>
      <c r="G64" s="17">
        <v>60.303901437371664</v>
      </c>
      <c r="H64" s="14" t="s">
        <v>25</v>
      </c>
      <c r="I64" s="14" t="s">
        <v>1144</v>
      </c>
      <c r="J64" s="14">
        <v>9618169789</v>
      </c>
      <c r="K64" s="14" t="s">
        <v>8</v>
      </c>
      <c r="L64" s="14" t="s">
        <v>32</v>
      </c>
      <c r="M64" s="14" t="s">
        <v>9</v>
      </c>
      <c r="N64" s="14" t="s">
        <v>1145</v>
      </c>
      <c r="O64" s="16">
        <v>55.331964407939765</v>
      </c>
      <c r="P64" s="14" t="s">
        <v>1146</v>
      </c>
      <c r="Q64" s="14" t="s">
        <v>12</v>
      </c>
      <c r="R64" s="14" t="s">
        <v>1586</v>
      </c>
      <c r="S64" s="16">
        <v>25</v>
      </c>
      <c r="T64" s="20">
        <v>36777</v>
      </c>
      <c r="U64" s="14" t="s">
        <v>12</v>
      </c>
      <c r="V64" s="14" t="s">
        <v>1727</v>
      </c>
      <c r="W64" s="16" t="s">
        <v>1727</v>
      </c>
      <c r="X64" s="14" t="s">
        <v>1727</v>
      </c>
      <c r="Y64" s="14" t="s">
        <v>1727</v>
      </c>
      <c r="AE64" s="2">
        <v>45898</v>
      </c>
    </row>
    <row r="65" spans="1:31" x14ac:dyDescent="0.25">
      <c r="A65" s="14">
        <v>91502</v>
      </c>
      <c r="B65" s="14" t="str">
        <f>_xlfn.XLOOKUP(A65,'[1]Hures Dump as on roll'!$A$2:$A$11906,'[1]Hures Dump as on roll'!$C$2:$C$11906)</f>
        <v>CORP</v>
      </c>
      <c r="C65" s="14" t="s">
        <v>1147</v>
      </c>
      <c r="D65" s="14">
        <v>3</v>
      </c>
      <c r="E65" s="14" t="s">
        <v>3</v>
      </c>
      <c r="F65" s="14" t="s">
        <v>175</v>
      </c>
      <c r="G65" s="17">
        <v>43.630390143737166</v>
      </c>
      <c r="H65" s="14" t="s">
        <v>315</v>
      </c>
      <c r="I65" s="14" t="s">
        <v>1148</v>
      </c>
      <c r="J65" s="14">
        <v>9836794311</v>
      </c>
      <c r="K65" s="14" t="s">
        <v>8</v>
      </c>
      <c r="L65" s="14" t="s">
        <v>1269</v>
      </c>
      <c r="M65" s="14" t="s">
        <v>9</v>
      </c>
      <c r="N65" s="14" t="s">
        <v>1149</v>
      </c>
      <c r="O65" s="16">
        <v>39.622176591375769</v>
      </c>
      <c r="P65" s="14" t="s">
        <v>464</v>
      </c>
      <c r="Q65" s="14" t="s">
        <v>12</v>
      </c>
      <c r="R65" s="14" t="s">
        <v>1150</v>
      </c>
      <c r="S65" s="16">
        <v>9.54962354551677</v>
      </c>
      <c r="T65" s="14" t="s">
        <v>1151</v>
      </c>
      <c r="U65" s="14" t="s">
        <v>12</v>
      </c>
      <c r="V65" s="14" t="s">
        <v>1727</v>
      </c>
      <c r="W65" s="16">
        <v>9.54962354551677</v>
      </c>
      <c r="X65" s="14" t="s">
        <v>1151</v>
      </c>
      <c r="Y65" s="14" t="s">
        <v>1727</v>
      </c>
      <c r="AE65" s="2">
        <v>45898</v>
      </c>
    </row>
    <row r="66" spans="1:31" x14ac:dyDescent="0.25">
      <c r="A66" s="14">
        <v>92664</v>
      </c>
      <c r="B66" s="14" t="str">
        <f>_xlfn.XLOOKUP(A66,'[1]Hures Dump as on roll'!$A$2:$A$11906,'[1]Hures Dump as on roll'!$C$2:$C$11906)</f>
        <v>CORP</v>
      </c>
      <c r="C66" s="14" t="s">
        <v>1152</v>
      </c>
      <c r="D66" s="14">
        <v>2</v>
      </c>
      <c r="E66" s="14" t="s">
        <v>3</v>
      </c>
      <c r="F66" s="14" t="s">
        <v>1153</v>
      </c>
      <c r="G66" s="17">
        <v>63.498973305954827</v>
      </c>
      <c r="H66" s="14" t="s">
        <v>1268</v>
      </c>
      <c r="I66" s="14" t="s">
        <v>1154</v>
      </c>
      <c r="J66" s="14" t="s">
        <v>4</v>
      </c>
      <c r="K66" s="14" t="s">
        <v>8</v>
      </c>
      <c r="L66" s="14" t="s">
        <v>1268</v>
      </c>
      <c r="M66" s="14" t="s">
        <v>9</v>
      </c>
      <c r="N66" s="14" t="s">
        <v>1155</v>
      </c>
      <c r="O66" s="16">
        <v>58.406570841889121</v>
      </c>
      <c r="P66" s="14" t="s">
        <v>1156</v>
      </c>
      <c r="Q66" s="14" t="s">
        <v>12</v>
      </c>
      <c r="R66" s="14" t="s">
        <v>1585</v>
      </c>
      <c r="S66" s="16">
        <v>33</v>
      </c>
      <c r="T66" s="20">
        <v>33555</v>
      </c>
      <c r="U66" s="14" t="s">
        <v>12</v>
      </c>
      <c r="V66" s="14" t="s">
        <v>1595</v>
      </c>
      <c r="W66" s="16">
        <v>31</v>
      </c>
      <c r="X66" s="20">
        <v>34397</v>
      </c>
      <c r="Y66" s="14" t="s">
        <v>3</v>
      </c>
      <c r="AE66" s="2">
        <v>45898</v>
      </c>
    </row>
    <row r="67" spans="1:31" x14ac:dyDescent="0.25">
      <c r="A67" s="14">
        <v>93827</v>
      </c>
      <c r="B67" s="14" t="str">
        <f>_xlfn.XLOOKUP(A67,'[1]Hures Dump as on roll'!$A$2:$A$11906,'[1]Hures Dump as on roll'!$C$2:$C$11906)</f>
        <v>CORP</v>
      </c>
      <c r="C67" s="14" t="s">
        <v>1160</v>
      </c>
      <c r="D67" s="14">
        <v>2</v>
      </c>
      <c r="E67" s="14" t="s">
        <v>12</v>
      </c>
      <c r="F67" s="14" t="s">
        <v>33</v>
      </c>
      <c r="G67" s="17">
        <v>46.798083504449011</v>
      </c>
      <c r="H67" s="14" t="s">
        <v>1161</v>
      </c>
      <c r="I67" s="14" t="s">
        <v>1162</v>
      </c>
      <c r="J67" s="14">
        <v>8420268819</v>
      </c>
      <c r="K67" s="14" t="s">
        <v>8</v>
      </c>
      <c r="L67" s="14" t="s">
        <v>78</v>
      </c>
      <c r="M67" s="14" t="s">
        <v>9</v>
      </c>
      <c r="N67" s="14" t="s">
        <v>1727</v>
      </c>
      <c r="O67" s="16" t="s">
        <v>1727</v>
      </c>
      <c r="P67" s="14" t="s">
        <v>1727</v>
      </c>
      <c r="Q67" s="14" t="s">
        <v>1727</v>
      </c>
      <c r="R67" s="14" t="s">
        <v>1163</v>
      </c>
      <c r="S67" s="16">
        <v>20.112251882272417</v>
      </c>
      <c r="T67" s="14" t="s">
        <v>1164</v>
      </c>
      <c r="U67" s="14" t="s">
        <v>3</v>
      </c>
      <c r="V67" s="14" t="s">
        <v>1727</v>
      </c>
      <c r="W67" s="16" t="s">
        <v>1727</v>
      </c>
      <c r="X67" s="14" t="s">
        <v>1727</v>
      </c>
      <c r="Y67" s="14" t="s">
        <v>1727</v>
      </c>
      <c r="AE67" s="2">
        <v>45898</v>
      </c>
    </row>
    <row r="68" spans="1:31" x14ac:dyDescent="0.25">
      <c r="A68" s="14">
        <v>93845</v>
      </c>
      <c r="B68" s="14" t="str">
        <f>_xlfn.XLOOKUP(A68,'[1]Hures Dump as on roll'!$A$2:$A$11906,'[1]Hures Dump as on roll'!$C$2:$C$11906)</f>
        <v>CORP</v>
      </c>
      <c r="C68" s="14" t="s">
        <v>1165</v>
      </c>
      <c r="D68" s="14">
        <v>2</v>
      </c>
      <c r="E68" s="14" t="s">
        <v>3</v>
      </c>
      <c r="F68" s="14" t="s">
        <v>1166</v>
      </c>
      <c r="G68" s="17">
        <v>47.676933607118414</v>
      </c>
      <c r="H68" s="14" t="s">
        <v>1265</v>
      </c>
      <c r="I68" s="14" t="s">
        <v>1167</v>
      </c>
      <c r="J68" s="14">
        <v>9831519682</v>
      </c>
      <c r="K68" s="14" t="s">
        <v>8</v>
      </c>
      <c r="L68" s="14" t="s">
        <v>1265</v>
      </c>
      <c r="M68" s="14" t="s">
        <v>9</v>
      </c>
      <c r="N68" s="14" t="s">
        <v>1168</v>
      </c>
      <c r="O68" s="16">
        <v>43.94798083504449</v>
      </c>
      <c r="P68" s="14" t="s">
        <v>99</v>
      </c>
      <c r="Q68" s="14" t="s">
        <v>12</v>
      </c>
      <c r="R68" s="14" t="s">
        <v>1727</v>
      </c>
      <c r="S68" s="16" t="s">
        <v>1727</v>
      </c>
      <c r="T68" s="14" t="s">
        <v>1727</v>
      </c>
      <c r="U68" s="14" t="s">
        <v>1727</v>
      </c>
      <c r="V68" s="14" t="s">
        <v>1727</v>
      </c>
      <c r="W68" s="16" t="s">
        <v>1727</v>
      </c>
      <c r="X68" s="14" t="s">
        <v>1727</v>
      </c>
      <c r="Y68" s="14" t="s">
        <v>1727</v>
      </c>
      <c r="AE68" s="2">
        <v>45898</v>
      </c>
    </row>
    <row r="69" spans="1:31" x14ac:dyDescent="0.25">
      <c r="A69" s="14">
        <v>94524</v>
      </c>
      <c r="B69" s="14" t="str">
        <f>_xlfn.XLOOKUP(A69,'[1]Hures Dump as on roll'!$A$2:$A$11906,'[1]Hures Dump as on roll'!$C$2:$C$11906)</f>
        <v>CORP</v>
      </c>
      <c r="C69" s="14" t="s">
        <v>1169</v>
      </c>
      <c r="D69" s="14">
        <v>3</v>
      </c>
      <c r="E69" s="14" t="s">
        <v>3</v>
      </c>
      <c r="F69" s="14" t="s">
        <v>1170</v>
      </c>
      <c r="G69" s="17">
        <v>53.095140314852841</v>
      </c>
      <c r="H69" s="14" t="s">
        <v>265</v>
      </c>
      <c r="I69" s="14" t="s">
        <v>1171</v>
      </c>
      <c r="J69" s="14">
        <v>9845065984</v>
      </c>
      <c r="K69" s="14" t="s">
        <v>8</v>
      </c>
      <c r="L69" s="14" t="s">
        <v>1269</v>
      </c>
      <c r="M69" s="14" t="s">
        <v>9</v>
      </c>
      <c r="N69" s="14" t="s">
        <v>1172</v>
      </c>
      <c r="O69" s="16">
        <v>51.474332648870636</v>
      </c>
      <c r="P69" s="14" t="s">
        <v>1173</v>
      </c>
      <c r="Q69" s="14" t="s">
        <v>12</v>
      </c>
      <c r="R69" s="14" t="s">
        <v>1584</v>
      </c>
      <c r="S69" s="16">
        <v>24</v>
      </c>
      <c r="T69" s="20">
        <v>36970</v>
      </c>
      <c r="U69" s="14" t="s">
        <v>12</v>
      </c>
      <c r="V69" s="14" t="s">
        <v>1174</v>
      </c>
      <c r="W69" s="16">
        <v>21.820670773442849</v>
      </c>
      <c r="X69" s="14" t="s">
        <v>1040</v>
      </c>
      <c r="Y69" s="14" t="s">
        <v>12</v>
      </c>
      <c r="AE69" s="2">
        <v>45898</v>
      </c>
    </row>
    <row r="70" spans="1:31" x14ac:dyDescent="0.25">
      <c r="A70" s="14">
        <v>95442</v>
      </c>
      <c r="B70" s="14" t="str">
        <f>_xlfn.XLOOKUP(A70,'[1]Hures Dump as on roll'!$A$2:$A$11906,'[1]Hures Dump as on roll'!$C$2:$C$11906)</f>
        <v>CORP</v>
      </c>
      <c r="C70" s="14" t="s">
        <v>1175</v>
      </c>
      <c r="D70" s="14">
        <v>2</v>
      </c>
      <c r="E70" s="14" t="s">
        <v>12</v>
      </c>
      <c r="F70" s="14" t="s">
        <v>1176</v>
      </c>
      <c r="G70" s="17">
        <v>60.292950034223132</v>
      </c>
      <c r="H70" s="14" t="s">
        <v>1020</v>
      </c>
      <c r="I70" s="14" t="s">
        <v>1177</v>
      </c>
      <c r="J70" s="14">
        <v>9830569697</v>
      </c>
      <c r="K70" s="14" t="s">
        <v>8</v>
      </c>
      <c r="L70" s="14" t="s">
        <v>1266</v>
      </c>
      <c r="M70" s="14" t="s">
        <v>9</v>
      </c>
      <c r="N70" s="14" t="s">
        <v>1178</v>
      </c>
      <c r="O70" s="16">
        <v>58.803559206023273</v>
      </c>
      <c r="P70" s="14" t="s">
        <v>1179</v>
      </c>
      <c r="Q70" s="14" t="s">
        <v>3</v>
      </c>
      <c r="R70" s="14" t="s">
        <v>1583</v>
      </c>
      <c r="S70" s="16">
        <v>30</v>
      </c>
      <c r="T70" s="20">
        <v>34662</v>
      </c>
      <c r="U70" s="14" t="s">
        <v>12</v>
      </c>
      <c r="V70" s="14" t="s">
        <v>1727</v>
      </c>
      <c r="W70" s="16" t="s">
        <v>1727</v>
      </c>
      <c r="X70" s="14" t="s">
        <v>1727</v>
      </c>
      <c r="Y70" s="14" t="s">
        <v>1727</v>
      </c>
      <c r="AE70" s="2">
        <v>45898</v>
      </c>
    </row>
    <row r="71" spans="1:31" x14ac:dyDescent="0.25">
      <c r="A71" s="14">
        <v>96120</v>
      </c>
      <c r="B71" s="14" t="str">
        <f>_xlfn.XLOOKUP(A71,'[1]Hures Dump as on roll'!$A$2:$A$11906,'[1]Hures Dump as on roll'!$C$2:$C$11906)</f>
        <v>CORP</v>
      </c>
      <c r="C71" s="14" t="s">
        <v>1180</v>
      </c>
      <c r="D71" s="14">
        <v>1</v>
      </c>
      <c r="E71" s="14" t="s">
        <v>12</v>
      </c>
      <c r="F71" s="14" t="s">
        <v>1181</v>
      </c>
      <c r="G71" s="17">
        <v>49.894592744695416</v>
      </c>
      <c r="H71" s="14" t="s">
        <v>6</v>
      </c>
      <c r="I71" s="14" t="s">
        <v>1182</v>
      </c>
      <c r="J71" s="14">
        <v>9831043743</v>
      </c>
      <c r="K71" s="14" t="s">
        <v>8</v>
      </c>
      <c r="L71" s="14" t="s">
        <v>6</v>
      </c>
      <c r="M71" s="14" t="s">
        <v>9</v>
      </c>
      <c r="N71" s="14" t="s">
        <v>1727</v>
      </c>
      <c r="O71" s="16" t="s">
        <v>1727</v>
      </c>
      <c r="P71" s="14" t="s">
        <v>1727</v>
      </c>
      <c r="Q71" s="14" t="s">
        <v>1727</v>
      </c>
      <c r="R71" s="14" t="s">
        <v>1727</v>
      </c>
      <c r="S71" s="16" t="s">
        <v>1727</v>
      </c>
      <c r="T71" s="14" t="s">
        <v>1727</v>
      </c>
      <c r="U71" s="14" t="s">
        <v>1727</v>
      </c>
      <c r="V71" s="14" t="s">
        <v>1727</v>
      </c>
      <c r="W71" s="16" t="s">
        <v>1727</v>
      </c>
      <c r="X71" s="14" t="s">
        <v>1727</v>
      </c>
      <c r="Y71" s="14" t="s">
        <v>1727</v>
      </c>
      <c r="AE71" s="2">
        <v>45898</v>
      </c>
    </row>
    <row r="72" spans="1:31" x14ac:dyDescent="0.25">
      <c r="A72" s="14">
        <v>96579</v>
      </c>
      <c r="B72" s="14" t="str">
        <f>_xlfn.XLOOKUP(A72,'[1]Hures Dump as on roll'!$A$2:$A$11906,'[1]Hures Dump as on roll'!$C$2:$C$11906)</f>
        <v>CORP</v>
      </c>
      <c r="C72" s="14" t="s">
        <v>1183</v>
      </c>
      <c r="D72" s="14">
        <v>3</v>
      </c>
      <c r="E72" s="14" t="s">
        <v>3</v>
      </c>
      <c r="F72" s="14" t="s">
        <v>1184</v>
      </c>
      <c r="G72" s="17">
        <v>52.139630390143736</v>
      </c>
      <c r="H72" s="14" t="s">
        <v>221</v>
      </c>
      <c r="I72" s="14" t="s">
        <v>1185</v>
      </c>
      <c r="J72" s="14">
        <v>9831491675</v>
      </c>
      <c r="K72" s="14" t="s">
        <v>8</v>
      </c>
      <c r="L72" s="14" t="s">
        <v>78</v>
      </c>
      <c r="M72" s="14" t="s">
        <v>9</v>
      </c>
      <c r="N72" s="14" t="s">
        <v>1186</v>
      </c>
      <c r="O72" s="16">
        <v>42.343600273785079</v>
      </c>
      <c r="P72" s="14" t="s">
        <v>1187</v>
      </c>
      <c r="Q72" s="14" t="s">
        <v>12</v>
      </c>
      <c r="R72" s="14" t="s">
        <v>1188</v>
      </c>
      <c r="S72" s="16">
        <v>8.1204654346338128</v>
      </c>
      <c r="T72" s="14" t="s">
        <v>1189</v>
      </c>
      <c r="U72" s="14" t="s">
        <v>12</v>
      </c>
      <c r="V72" s="14" t="s">
        <v>1727</v>
      </c>
      <c r="W72" s="16">
        <v>8.1204654346338128</v>
      </c>
      <c r="X72" s="14" t="s">
        <v>1189</v>
      </c>
      <c r="Y72" s="14" t="s">
        <v>1727</v>
      </c>
      <c r="AE72" s="2">
        <v>45898</v>
      </c>
    </row>
    <row r="73" spans="1:31" x14ac:dyDescent="0.25">
      <c r="A73" s="14">
        <v>96785</v>
      </c>
      <c r="B73" s="14" t="str">
        <f>_xlfn.XLOOKUP(A73,'[1]Hures Dump as on roll'!$A$2:$A$11906,'[1]Hures Dump as on roll'!$C$2:$C$11906)</f>
        <v>CORP</v>
      </c>
      <c r="C73" s="14" t="s">
        <v>1190</v>
      </c>
      <c r="D73" s="14">
        <v>3</v>
      </c>
      <c r="E73" s="14" t="s">
        <v>12</v>
      </c>
      <c r="F73" s="14" t="s">
        <v>1191</v>
      </c>
      <c r="G73" s="17">
        <v>48.495550992470911</v>
      </c>
      <c r="H73" s="14" t="s">
        <v>148</v>
      </c>
      <c r="I73" s="14" t="s">
        <v>1192</v>
      </c>
      <c r="J73" s="14">
        <v>9830376326</v>
      </c>
      <c r="K73" s="14" t="s">
        <v>8</v>
      </c>
      <c r="L73" s="14" t="s">
        <v>62</v>
      </c>
      <c r="M73" s="14" t="s">
        <v>9</v>
      </c>
      <c r="N73" s="14" t="s">
        <v>1193</v>
      </c>
      <c r="O73" s="16">
        <v>49.623545516769333</v>
      </c>
      <c r="P73" s="14" t="s">
        <v>1194</v>
      </c>
      <c r="Q73" s="14" t="s">
        <v>3</v>
      </c>
      <c r="R73" s="14" t="s">
        <v>1195</v>
      </c>
      <c r="S73" s="16">
        <v>18.518822724161534</v>
      </c>
      <c r="T73" s="14" t="s">
        <v>1196</v>
      </c>
      <c r="U73" s="14" t="s">
        <v>3</v>
      </c>
      <c r="V73" s="14" t="s">
        <v>1727</v>
      </c>
      <c r="W73" s="16" t="s">
        <v>1727</v>
      </c>
      <c r="X73" s="14" t="s">
        <v>1727</v>
      </c>
      <c r="Y73" s="14" t="s">
        <v>1727</v>
      </c>
      <c r="AE73" s="2">
        <v>45898</v>
      </c>
    </row>
    <row r="74" spans="1:31" x14ac:dyDescent="0.25">
      <c r="A74" s="14">
        <v>96838</v>
      </c>
      <c r="B74" s="14" t="str">
        <f>_xlfn.XLOOKUP(A74,'[1]Hures Dump as on roll'!$A$2:$A$11906,'[1]Hures Dump as on roll'!$C$2:$C$11906)</f>
        <v>CORP</v>
      </c>
      <c r="C74" s="14" t="s">
        <v>1197</v>
      </c>
      <c r="D74" s="14">
        <v>3</v>
      </c>
      <c r="E74" s="14" t="s">
        <v>3</v>
      </c>
      <c r="F74" s="14" t="s">
        <v>1198</v>
      </c>
      <c r="G74" s="17">
        <v>43.049965776865157</v>
      </c>
      <c r="H74" s="14" t="s">
        <v>1265</v>
      </c>
      <c r="I74" s="14" t="s">
        <v>1199</v>
      </c>
      <c r="J74" s="14">
        <v>9830309705</v>
      </c>
      <c r="K74" s="14" t="s">
        <v>8</v>
      </c>
      <c r="L74" s="14" t="s">
        <v>1265</v>
      </c>
      <c r="M74" s="14" t="s">
        <v>9</v>
      </c>
      <c r="N74" s="14" t="s">
        <v>1200</v>
      </c>
      <c r="O74" s="16">
        <v>43.43874058863792</v>
      </c>
      <c r="P74" s="14" t="s">
        <v>1201</v>
      </c>
      <c r="Q74" s="14" t="s">
        <v>12</v>
      </c>
      <c r="R74" s="14" t="s">
        <v>1202</v>
      </c>
      <c r="S74" s="16">
        <v>13.086926762491444</v>
      </c>
      <c r="T74" s="14" t="s">
        <v>1203</v>
      </c>
      <c r="U74" s="14" t="s">
        <v>3</v>
      </c>
      <c r="V74" s="14" t="s">
        <v>1727</v>
      </c>
      <c r="W74" s="16" t="s">
        <v>1727</v>
      </c>
      <c r="X74" s="14" t="s">
        <v>1727</v>
      </c>
      <c r="Y74" s="14" t="s">
        <v>1727</v>
      </c>
      <c r="AE74" s="2">
        <v>45898</v>
      </c>
    </row>
    <row r="75" spans="1:31" x14ac:dyDescent="0.25">
      <c r="A75" s="14">
        <v>97464</v>
      </c>
      <c r="B75" s="14" t="str">
        <f>_xlfn.XLOOKUP(A75,'[1]Hures Dump as on roll'!$A$2:$A$11906,'[1]Hures Dump as on roll'!$C$2:$C$11906)</f>
        <v>CORP</v>
      </c>
      <c r="C75" s="14" t="s">
        <v>1204</v>
      </c>
      <c r="D75" s="14">
        <v>2</v>
      </c>
      <c r="E75" s="14" t="s">
        <v>12</v>
      </c>
      <c r="F75" s="14" t="s">
        <v>1205</v>
      </c>
      <c r="G75" s="17">
        <v>56.281998631074607</v>
      </c>
      <c r="H75" s="14" t="s">
        <v>1268</v>
      </c>
      <c r="I75" s="14" t="s">
        <v>1206</v>
      </c>
      <c r="J75" s="14">
        <v>9903955174</v>
      </c>
      <c r="K75" s="14" t="s">
        <v>8</v>
      </c>
      <c r="L75" s="14" t="s">
        <v>1268</v>
      </c>
      <c r="M75" s="14" t="s">
        <v>9</v>
      </c>
      <c r="N75" s="14" t="s">
        <v>1207</v>
      </c>
      <c r="O75" s="16">
        <v>60.876112251882276</v>
      </c>
      <c r="P75" s="14" t="s">
        <v>1208</v>
      </c>
      <c r="Q75" s="14" t="s">
        <v>3</v>
      </c>
      <c r="R75" s="14" t="s">
        <v>1582</v>
      </c>
      <c r="S75" s="16">
        <v>28</v>
      </c>
      <c r="T75" s="20">
        <v>35657</v>
      </c>
      <c r="U75" s="14" t="s">
        <v>3</v>
      </c>
      <c r="V75" s="14" t="s">
        <v>1727</v>
      </c>
      <c r="W75" s="16" t="s">
        <v>1727</v>
      </c>
      <c r="X75" s="14" t="s">
        <v>1727</v>
      </c>
      <c r="Y75" s="14" t="s">
        <v>1727</v>
      </c>
      <c r="AE75" s="2">
        <v>45898</v>
      </c>
    </row>
    <row r="76" spans="1:31" x14ac:dyDescent="0.25">
      <c r="A76" s="14">
        <v>97915</v>
      </c>
      <c r="B76" s="14" t="str">
        <f>_xlfn.XLOOKUP(A76,'[1]Hures Dump as on roll'!$A$2:$A$11906,'[1]Hures Dump as on roll'!$C$2:$C$11906)</f>
        <v>CORP</v>
      </c>
      <c r="C76" s="14" t="s">
        <v>1209</v>
      </c>
      <c r="D76" s="14">
        <v>2</v>
      </c>
      <c r="E76" s="14" t="s">
        <v>12</v>
      </c>
      <c r="F76" s="14" t="s">
        <v>1210</v>
      </c>
      <c r="G76" s="17">
        <v>53.043121149897331</v>
      </c>
      <c r="H76" s="14" t="s">
        <v>601</v>
      </c>
      <c r="I76" s="14" t="s">
        <v>1211</v>
      </c>
      <c r="J76" s="14">
        <v>9831720453</v>
      </c>
      <c r="K76" s="14" t="s">
        <v>8</v>
      </c>
      <c r="L76" s="14" t="s">
        <v>601</v>
      </c>
      <c r="M76" s="14" t="s">
        <v>9</v>
      </c>
      <c r="N76" s="14" t="s">
        <v>1212</v>
      </c>
      <c r="O76" s="16">
        <v>39.154004106776178</v>
      </c>
      <c r="P76" s="14" t="s">
        <v>1213</v>
      </c>
      <c r="Q76" s="14" t="s">
        <v>3</v>
      </c>
      <c r="R76" s="14" t="s">
        <v>1727</v>
      </c>
      <c r="S76" s="16" t="s">
        <v>1727</v>
      </c>
      <c r="T76" s="14" t="s">
        <v>1727</v>
      </c>
      <c r="U76" s="14" t="s">
        <v>1727</v>
      </c>
      <c r="V76" s="14" t="s">
        <v>1727</v>
      </c>
      <c r="W76" s="16" t="s">
        <v>1727</v>
      </c>
      <c r="X76" s="14" t="s">
        <v>1727</v>
      </c>
      <c r="Y76" s="14" t="s">
        <v>1727</v>
      </c>
      <c r="AE76" s="2">
        <v>45898</v>
      </c>
    </row>
    <row r="77" spans="1:31" x14ac:dyDescent="0.25">
      <c r="A77" s="14">
        <v>98166</v>
      </c>
      <c r="B77" s="14" t="str">
        <f>_xlfn.XLOOKUP(A77,'[1]Hures Dump as on roll'!$A$2:$A$11906,'[1]Hures Dump as on roll'!$C$2:$C$11906)</f>
        <v>CORP</v>
      </c>
      <c r="C77" s="14" t="s">
        <v>1214</v>
      </c>
      <c r="D77" s="14">
        <v>3</v>
      </c>
      <c r="E77" s="14" t="s">
        <v>12</v>
      </c>
      <c r="F77" s="14" t="s">
        <v>1215</v>
      </c>
      <c r="G77" s="17">
        <v>47.356605065023956</v>
      </c>
      <c r="H77" s="14" t="s">
        <v>113</v>
      </c>
      <c r="I77" s="14" t="s">
        <v>1216</v>
      </c>
      <c r="J77" s="14">
        <v>9830241251</v>
      </c>
      <c r="K77" s="14" t="s">
        <v>8</v>
      </c>
      <c r="L77" s="14" t="s">
        <v>78</v>
      </c>
      <c r="M77" s="14" t="s">
        <v>9</v>
      </c>
      <c r="N77" s="14" t="s">
        <v>1217</v>
      </c>
      <c r="O77" s="16">
        <v>50.217659137577002</v>
      </c>
      <c r="P77" s="14" t="s">
        <v>1218</v>
      </c>
      <c r="Q77" s="14" t="s">
        <v>3</v>
      </c>
      <c r="R77" s="14" t="s">
        <v>1219</v>
      </c>
      <c r="S77" s="16">
        <v>13.560574948665298</v>
      </c>
      <c r="T77" s="14" t="s">
        <v>1220</v>
      </c>
      <c r="U77" s="14" t="s">
        <v>3</v>
      </c>
      <c r="V77" s="14" t="s">
        <v>1727</v>
      </c>
      <c r="W77" s="16" t="s">
        <v>1727</v>
      </c>
      <c r="X77" s="14" t="s">
        <v>1727</v>
      </c>
      <c r="Y77" s="14" t="s">
        <v>1727</v>
      </c>
      <c r="AE77" s="2">
        <v>45898</v>
      </c>
    </row>
    <row r="78" spans="1:31" x14ac:dyDescent="0.25">
      <c r="A78" s="14">
        <v>98334</v>
      </c>
      <c r="B78" s="14" t="str">
        <f>_xlfn.XLOOKUP(A78,'[1]Hures Dump as on roll'!$A$2:$A$11906,'[1]Hures Dump as on roll'!$C$2:$C$11906)</f>
        <v>CORP</v>
      </c>
      <c r="C78" s="14" t="s">
        <v>1221</v>
      </c>
      <c r="D78" s="14">
        <v>3</v>
      </c>
      <c r="E78" s="14" t="s">
        <v>3</v>
      </c>
      <c r="F78" s="14" t="s">
        <v>787</v>
      </c>
      <c r="G78" s="17">
        <v>41.267624914442166</v>
      </c>
      <c r="H78" s="14" t="s">
        <v>480</v>
      </c>
      <c r="I78" s="14" t="s">
        <v>1222</v>
      </c>
      <c r="J78" s="14">
        <v>9831055195</v>
      </c>
      <c r="K78" s="14" t="s">
        <v>8</v>
      </c>
      <c r="L78" s="14" t="s">
        <v>1266</v>
      </c>
      <c r="M78" s="14" t="s">
        <v>9</v>
      </c>
      <c r="N78" s="14" t="s">
        <v>1223</v>
      </c>
      <c r="O78" s="16">
        <v>39.397672826830934</v>
      </c>
      <c r="P78" s="14" t="s">
        <v>1224</v>
      </c>
      <c r="Q78" s="14" t="s">
        <v>12</v>
      </c>
      <c r="R78" s="14" t="s">
        <v>1225</v>
      </c>
      <c r="S78" s="16">
        <v>6.8856947296372351</v>
      </c>
      <c r="T78" s="14" t="s">
        <v>1226</v>
      </c>
      <c r="U78" s="14" t="s">
        <v>3</v>
      </c>
      <c r="V78" s="14" t="s">
        <v>1727</v>
      </c>
      <c r="W78" s="16" t="s">
        <v>1727</v>
      </c>
      <c r="X78" s="14" t="s">
        <v>1727</v>
      </c>
      <c r="Y78" s="14" t="s">
        <v>1727</v>
      </c>
      <c r="AE78" s="2">
        <v>45898</v>
      </c>
    </row>
    <row r="79" spans="1:31" x14ac:dyDescent="0.25">
      <c r="A79" s="14">
        <v>98983</v>
      </c>
      <c r="B79" s="14" t="str">
        <f>_xlfn.XLOOKUP(A79,'[1]Hures Dump as on roll'!$A$2:$A$11906,'[1]Hures Dump as on roll'!$C$2:$C$11906)</f>
        <v>CORP</v>
      </c>
      <c r="C79" s="14" t="s">
        <v>1227</v>
      </c>
      <c r="D79" s="14">
        <v>3</v>
      </c>
      <c r="E79" s="14" t="s">
        <v>3</v>
      </c>
      <c r="F79" s="14" t="s">
        <v>1228</v>
      </c>
      <c r="G79" s="17">
        <v>42.245037645448321</v>
      </c>
      <c r="H79" s="14" t="s">
        <v>148</v>
      </c>
      <c r="I79" s="14" t="s">
        <v>1229</v>
      </c>
      <c r="J79" s="14">
        <v>9903985397</v>
      </c>
      <c r="K79" s="14" t="s">
        <v>8</v>
      </c>
      <c r="L79" s="14" t="s">
        <v>62</v>
      </c>
      <c r="M79" s="14" t="s">
        <v>9</v>
      </c>
      <c r="N79" s="14" t="s">
        <v>1230</v>
      </c>
      <c r="O79" s="16">
        <v>40.594113620807668</v>
      </c>
      <c r="P79" s="14" t="s">
        <v>1231</v>
      </c>
      <c r="Q79" s="14" t="s">
        <v>12</v>
      </c>
      <c r="R79" s="14" t="s">
        <v>1232</v>
      </c>
      <c r="S79" s="16">
        <v>7.3867214236824097</v>
      </c>
      <c r="T79" s="14" t="s">
        <v>1233</v>
      </c>
      <c r="U79" s="14" t="s">
        <v>12</v>
      </c>
      <c r="V79" s="14" t="s">
        <v>1727</v>
      </c>
      <c r="W79" s="16">
        <v>7.3867214236824097</v>
      </c>
      <c r="X79" s="14" t="s">
        <v>1233</v>
      </c>
      <c r="Y79" s="14" t="s">
        <v>1727</v>
      </c>
      <c r="AE79" s="2">
        <v>45898</v>
      </c>
    </row>
    <row r="80" spans="1:31" x14ac:dyDescent="0.25">
      <c r="A80" s="14">
        <v>99587</v>
      </c>
      <c r="B80" s="14" t="str">
        <f>_xlfn.XLOOKUP(A80,'[1]Hures Dump as on roll'!$A$2:$A$11906,'[1]Hures Dump as on roll'!$C$2:$C$11906)</f>
        <v>CORP</v>
      </c>
      <c r="C80" s="14" t="s">
        <v>1234</v>
      </c>
      <c r="D80" s="14">
        <v>3</v>
      </c>
      <c r="E80" s="14" t="s">
        <v>3</v>
      </c>
      <c r="F80" s="14" t="s">
        <v>1235</v>
      </c>
      <c r="G80" s="17">
        <v>49.672826830937716</v>
      </c>
      <c r="H80" s="14" t="s">
        <v>1265</v>
      </c>
      <c r="I80" s="14" t="s">
        <v>1236</v>
      </c>
      <c r="J80" s="14">
        <v>9674112819</v>
      </c>
      <c r="K80" s="14" t="s">
        <v>8</v>
      </c>
      <c r="L80" s="14" t="s">
        <v>1265</v>
      </c>
      <c r="M80" s="14" t="s">
        <v>9</v>
      </c>
      <c r="N80" s="14" t="s">
        <v>1237</v>
      </c>
      <c r="O80" s="16">
        <v>44.432580424366868</v>
      </c>
      <c r="P80" s="14" t="s">
        <v>1238</v>
      </c>
      <c r="Q80" s="14" t="s">
        <v>12</v>
      </c>
      <c r="R80" s="14" t="s">
        <v>1239</v>
      </c>
      <c r="S80" s="16">
        <v>19.06365503080082</v>
      </c>
      <c r="T80" s="14" t="s">
        <v>1240</v>
      </c>
      <c r="U80" s="14" t="s">
        <v>3</v>
      </c>
      <c r="V80" s="14" t="s">
        <v>1727</v>
      </c>
      <c r="W80" s="16" t="s">
        <v>1727</v>
      </c>
      <c r="X80" s="14" t="s">
        <v>1727</v>
      </c>
      <c r="Y80" s="14" t="s">
        <v>1727</v>
      </c>
      <c r="AE80" s="2">
        <v>45898</v>
      </c>
    </row>
    <row r="81" spans="1:31" x14ac:dyDescent="0.25">
      <c r="A81" s="14">
        <v>99877</v>
      </c>
      <c r="B81" s="14" t="str">
        <f>_xlfn.XLOOKUP(A81,'[1]Hures Dump as on roll'!$A$2:$A$11906,'[1]Hures Dump as on roll'!$C$2:$C$11906)</f>
        <v>CORP</v>
      </c>
      <c r="C81" s="14" t="s">
        <v>1241</v>
      </c>
      <c r="D81" s="14">
        <v>3</v>
      </c>
      <c r="E81" s="14" t="s">
        <v>12</v>
      </c>
      <c r="F81" s="14" t="s">
        <v>1242</v>
      </c>
      <c r="G81" s="17">
        <v>51.682409308692677</v>
      </c>
      <c r="H81" s="14" t="s">
        <v>315</v>
      </c>
      <c r="I81" s="14" t="s">
        <v>1243</v>
      </c>
      <c r="J81" s="14">
        <v>9830530230</v>
      </c>
      <c r="K81" s="14" t="s">
        <v>8</v>
      </c>
      <c r="L81" s="14" t="s">
        <v>1269</v>
      </c>
      <c r="M81" s="14" t="s">
        <v>9</v>
      </c>
      <c r="N81" s="14" t="s">
        <v>1244</v>
      </c>
      <c r="O81" s="16">
        <v>53.593429158110879</v>
      </c>
      <c r="P81" s="14" t="s">
        <v>1245</v>
      </c>
      <c r="Q81" s="14" t="s">
        <v>3</v>
      </c>
      <c r="R81" s="14" t="s">
        <v>1246</v>
      </c>
      <c r="S81" s="16">
        <v>16.542094455852155</v>
      </c>
      <c r="T81" s="14" t="s">
        <v>1247</v>
      </c>
      <c r="U81" s="14" t="s">
        <v>3</v>
      </c>
      <c r="V81" s="14" t="s">
        <v>1727</v>
      </c>
      <c r="W81" s="16" t="s">
        <v>1727</v>
      </c>
      <c r="X81" s="14" t="s">
        <v>1727</v>
      </c>
      <c r="Y81" s="14" t="s">
        <v>1727</v>
      </c>
      <c r="AE81" s="2">
        <v>45898</v>
      </c>
    </row>
    <row r="82" spans="1:31" x14ac:dyDescent="0.25">
      <c r="A82" s="14">
        <v>100424</v>
      </c>
      <c r="B82" s="14" t="str">
        <f>_xlfn.XLOOKUP(A82,'[1]Hures Dump as on roll'!$A$2:$A$11906,'[1]Hures Dump as on roll'!$C$2:$C$11906)</f>
        <v>CORP</v>
      </c>
      <c r="C82" s="14" t="s">
        <v>2</v>
      </c>
      <c r="D82" s="14">
        <v>3</v>
      </c>
      <c r="E82" s="14" t="s">
        <v>3</v>
      </c>
      <c r="F82" s="14" t="s">
        <v>5</v>
      </c>
      <c r="G82" s="17">
        <v>39.241615331964411</v>
      </c>
      <c r="H82" s="14" t="s">
        <v>6</v>
      </c>
      <c r="I82" s="14" t="s">
        <v>7</v>
      </c>
      <c r="J82" s="14">
        <v>9903944178</v>
      </c>
      <c r="K82" s="14" t="s">
        <v>8</v>
      </c>
      <c r="L82" s="14" t="s">
        <v>6</v>
      </c>
      <c r="M82" s="14" t="s">
        <v>9</v>
      </c>
      <c r="N82" s="14" t="s">
        <v>10</v>
      </c>
      <c r="O82" s="16">
        <v>37.752224503764545</v>
      </c>
      <c r="P82" s="14" t="s">
        <v>13</v>
      </c>
      <c r="Q82" s="14" t="s">
        <v>12</v>
      </c>
      <c r="R82" s="14" t="s">
        <v>14</v>
      </c>
      <c r="S82" s="16">
        <v>8.0355920602327178</v>
      </c>
      <c r="T82" s="14" t="s">
        <v>15</v>
      </c>
      <c r="U82" s="14" t="s">
        <v>3</v>
      </c>
      <c r="V82" s="14" t="s">
        <v>1727</v>
      </c>
      <c r="W82" s="16" t="s">
        <v>1727</v>
      </c>
      <c r="X82" s="14" t="s">
        <v>1727</v>
      </c>
      <c r="Y82" s="14" t="s">
        <v>1727</v>
      </c>
      <c r="AE82" s="2">
        <v>45898</v>
      </c>
    </row>
    <row r="83" spans="1:31" x14ac:dyDescent="0.25">
      <c r="A83" s="14">
        <v>100585</v>
      </c>
      <c r="B83" s="14" t="str">
        <f>_xlfn.XLOOKUP(A83,'[1]Hures Dump as on roll'!$A$2:$A$11906,'[1]Hures Dump as on roll'!$C$2:$C$11906)</f>
        <v>CORP</v>
      </c>
      <c r="C83" s="14" t="s">
        <v>16</v>
      </c>
      <c r="D83" s="14">
        <v>3</v>
      </c>
      <c r="E83" s="14" t="s">
        <v>12</v>
      </c>
      <c r="F83" s="14" t="s">
        <v>17</v>
      </c>
      <c r="G83" s="17">
        <v>42.001368925393564</v>
      </c>
      <c r="H83" s="14" t="s">
        <v>221</v>
      </c>
      <c r="I83" s="14" t="s">
        <v>18</v>
      </c>
      <c r="J83" s="14">
        <v>9830619952</v>
      </c>
      <c r="K83" s="14" t="s">
        <v>8</v>
      </c>
      <c r="L83" s="14" t="s">
        <v>78</v>
      </c>
      <c r="M83" s="14" t="s">
        <v>9</v>
      </c>
      <c r="N83" s="14" t="s">
        <v>19</v>
      </c>
      <c r="O83" s="16">
        <v>45.960301163586585</v>
      </c>
      <c r="P83" s="14" t="s">
        <v>20</v>
      </c>
      <c r="Q83" s="14" t="s">
        <v>3</v>
      </c>
      <c r="R83" s="14" t="s">
        <v>21</v>
      </c>
      <c r="S83" s="16">
        <v>6.2067077344284733</v>
      </c>
      <c r="T83" s="14" t="s">
        <v>22</v>
      </c>
      <c r="U83" s="14" t="s">
        <v>12</v>
      </c>
      <c r="V83" s="14" t="s">
        <v>1727</v>
      </c>
      <c r="W83" s="16">
        <v>6.2067077344284733</v>
      </c>
      <c r="X83" s="14" t="s">
        <v>22</v>
      </c>
      <c r="Y83" s="14" t="s">
        <v>1727</v>
      </c>
      <c r="AE83" s="2">
        <v>45898</v>
      </c>
    </row>
    <row r="84" spans="1:31" x14ac:dyDescent="0.25">
      <c r="A84" s="14">
        <v>100602</v>
      </c>
      <c r="B84" s="14" t="str">
        <f>_xlfn.XLOOKUP(A84,'[1]Hures Dump as on roll'!$A$2:$A$11906,'[1]Hures Dump as on roll'!$C$2:$C$11906)</f>
        <v>CORP</v>
      </c>
      <c r="C84" s="14" t="s">
        <v>23</v>
      </c>
      <c r="D84" s="14">
        <v>4</v>
      </c>
      <c r="E84" s="14" t="s">
        <v>3</v>
      </c>
      <c r="F84" s="14" t="s">
        <v>24</v>
      </c>
      <c r="G84" s="17">
        <v>49.64544832306639</v>
      </c>
      <c r="H84" s="14" t="s">
        <v>25</v>
      </c>
      <c r="I84" s="14" t="s">
        <v>26</v>
      </c>
      <c r="J84" s="14">
        <v>9617990131</v>
      </c>
      <c r="K84" s="14" t="s">
        <v>8</v>
      </c>
      <c r="L84" s="14" t="s">
        <v>32</v>
      </c>
      <c r="M84" s="14" t="s">
        <v>9</v>
      </c>
      <c r="N84" s="14" t="s">
        <v>27</v>
      </c>
      <c r="O84" s="16">
        <v>45.333333333333336</v>
      </c>
      <c r="P84" s="14" t="s">
        <v>28</v>
      </c>
      <c r="Q84" s="14" t="s">
        <v>12</v>
      </c>
      <c r="R84" s="14" t="s">
        <v>29</v>
      </c>
      <c r="S84" s="16">
        <v>15.318275154004107</v>
      </c>
      <c r="T84" s="14" t="s">
        <v>30</v>
      </c>
      <c r="U84" s="14" t="s">
        <v>3</v>
      </c>
      <c r="V84" s="14" t="s">
        <v>31</v>
      </c>
      <c r="W84" s="16">
        <v>10.516084873374401</v>
      </c>
      <c r="X84" s="20">
        <v>42057</v>
      </c>
      <c r="Y84" s="14" t="s">
        <v>3</v>
      </c>
      <c r="AE84" s="2">
        <v>45898</v>
      </c>
    </row>
    <row r="85" spans="1:31" x14ac:dyDescent="0.25">
      <c r="A85" s="14">
        <v>100727</v>
      </c>
      <c r="B85" s="14" t="str">
        <f>_xlfn.XLOOKUP(A85,'[1]Hures Dump as on roll'!$A$2:$A$11906,'[1]Hures Dump as on roll'!$C$2:$C$11906)</f>
        <v>CORP</v>
      </c>
      <c r="C85" s="14" t="s">
        <v>34</v>
      </c>
      <c r="D85" s="14">
        <v>3</v>
      </c>
      <c r="E85" s="14" t="s">
        <v>3</v>
      </c>
      <c r="F85" s="14" t="s">
        <v>35</v>
      </c>
      <c r="G85" s="17">
        <v>41.596167008898014</v>
      </c>
      <c r="H85" s="14" t="s">
        <v>6</v>
      </c>
      <c r="I85" s="14" t="s">
        <v>36</v>
      </c>
      <c r="J85" s="14">
        <v>9831055205</v>
      </c>
      <c r="K85" s="14" t="s">
        <v>8</v>
      </c>
      <c r="L85" s="14" t="s">
        <v>6</v>
      </c>
      <c r="M85" s="14" t="s">
        <v>9</v>
      </c>
      <c r="N85" s="14" t="s">
        <v>37</v>
      </c>
      <c r="O85" s="16">
        <v>43.16495550992471</v>
      </c>
      <c r="P85" s="14" t="s">
        <v>38</v>
      </c>
      <c r="Q85" s="14" t="s">
        <v>12</v>
      </c>
      <c r="R85" s="14" t="s">
        <v>39</v>
      </c>
      <c r="S85" s="16">
        <v>11.698836413415469</v>
      </c>
      <c r="T85" s="14" t="s">
        <v>40</v>
      </c>
      <c r="U85" s="14" t="s">
        <v>3</v>
      </c>
      <c r="V85" s="14" t="s">
        <v>1727</v>
      </c>
      <c r="W85" s="16" t="s">
        <v>1727</v>
      </c>
      <c r="X85" s="14" t="s">
        <v>1727</v>
      </c>
      <c r="Y85" s="14" t="s">
        <v>1727</v>
      </c>
      <c r="AE85" s="2">
        <v>45898</v>
      </c>
    </row>
    <row r="86" spans="1:31" x14ac:dyDescent="0.25">
      <c r="A86" s="14">
        <v>100732</v>
      </c>
      <c r="B86" s="14" t="str">
        <f>_xlfn.XLOOKUP(A86,'[1]Hures Dump as on roll'!$A$2:$A$11906,'[1]Hures Dump as on roll'!$C$2:$C$11906)</f>
        <v>CORP</v>
      </c>
      <c r="C86" s="14" t="s">
        <v>41</v>
      </c>
      <c r="D86" s="14">
        <v>2</v>
      </c>
      <c r="E86" s="14" t="s">
        <v>12</v>
      </c>
      <c r="F86" s="14" t="s">
        <v>42</v>
      </c>
      <c r="G86" s="17">
        <v>59.345653661875431</v>
      </c>
      <c r="H86" s="14" t="s">
        <v>1268</v>
      </c>
      <c r="I86" s="14" t="s">
        <v>43</v>
      </c>
      <c r="J86" s="14">
        <v>9836154658</v>
      </c>
      <c r="K86" s="14" t="s">
        <v>8</v>
      </c>
      <c r="L86" s="14" t="s">
        <v>1268</v>
      </c>
      <c r="M86" s="14" t="s">
        <v>9</v>
      </c>
      <c r="N86" s="14" t="s">
        <v>44</v>
      </c>
      <c r="O86" s="16">
        <v>61.349760438056123</v>
      </c>
      <c r="P86" s="14" t="s">
        <v>45</v>
      </c>
      <c r="Q86" s="14" t="s">
        <v>3</v>
      </c>
      <c r="R86" s="14" t="s">
        <v>1581</v>
      </c>
      <c r="S86" s="16">
        <v>40</v>
      </c>
      <c r="T86" s="20">
        <v>31202</v>
      </c>
      <c r="U86" s="14" t="s">
        <v>3</v>
      </c>
      <c r="V86" s="14" t="s">
        <v>1727</v>
      </c>
      <c r="W86" s="16" t="s">
        <v>1727</v>
      </c>
      <c r="X86" s="14" t="s">
        <v>1727</v>
      </c>
      <c r="Y86" s="14" t="s">
        <v>1727</v>
      </c>
      <c r="AE86" s="2">
        <v>45898</v>
      </c>
    </row>
    <row r="87" spans="1:31" x14ac:dyDescent="0.25">
      <c r="A87" s="14">
        <v>100761</v>
      </c>
      <c r="B87" s="14" t="str">
        <f>_xlfn.XLOOKUP(A87,'[1]Hures Dump as on roll'!$A$2:$A$11906,'[1]Hures Dump as on roll'!$C$2:$C$11906)</f>
        <v>CORP</v>
      </c>
      <c r="C87" s="14" t="s">
        <v>46</v>
      </c>
      <c r="D87" s="14">
        <v>3</v>
      </c>
      <c r="E87" s="14" t="s">
        <v>12</v>
      </c>
      <c r="F87" s="14" t="s">
        <v>42</v>
      </c>
      <c r="G87" s="17">
        <v>59.345653661875431</v>
      </c>
      <c r="H87" s="14" t="s">
        <v>47</v>
      </c>
      <c r="I87" s="14" t="s">
        <v>48</v>
      </c>
      <c r="J87" s="14">
        <v>9949256780</v>
      </c>
      <c r="K87" s="14" t="s">
        <v>8</v>
      </c>
      <c r="L87" s="14" t="s">
        <v>1269</v>
      </c>
      <c r="M87" s="14" t="s">
        <v>9</v>
      </c>
      <c r="N87" s="14" t="s">
        <v>49</v>
      </c>
      <c r="O87" s="16">
        <v>41.229295003422315</v>
      </c>
      <c r="P87" s="14" t="s">
        <v>50</v>
      </c>
      <c r="Q87" s="14" t="s">
        <v>12</v>
      </c>
      <c r="R87" s="14" t="s">
        <v>51</v>
      </c>
      <c r="S87" s="16">
        <v>10.562628336755647</v>
      </c>
      <c r="T87" s="14" t="s">
        <v>52</v>
      </c>
      <c r="U87" s="14" t="s">
        <v>3</v>
      </c>
      <c r="V87" s="14" t="s">
        <v>1727</v>
      </c>
      <c r="W87" s="16" t="s">
        <v>1727</v>
      </c>
      <c r="X87" s="14" t="s">
        <v>1727</v>
      </c>
      <c r="Y87" s="14" t="s">
        <v>1727</v>
      </c>
      <c r="AE87" s="2">
        <v>45898</v>
      </c>
    </row>
    <row r="88" spans="1:31" x14ac:dyDescent="0.25">
      <c r="A88" s="14">
        <v>100830</v>
      </c>
      <c r="B88" s="14" t="str">
        <f>_xlfn.XLOOKUP(A88,'[1]Hures Dump as on roll'!$A$2:$A$11906,'[1]Hures Dump as on roll'!$C$2:$C$11906)</f>
        <v>CORP</v>
      </c>
      <c r="C88" s="14" t="s">
        <v>53</v>
      </c>
      <c r="D88" s="14">
        <v>3</v>
      </c>
      <c r="E88" s="14" t="s">
        <v>3</v>
      </c>
      <c r="F88" s="14" t="s">
        <v>54</v>
      </c>
      <c r="G88" s="17">
        <v>45.984941820670777</v>
      </c>
      <c r="H88" s="14" t="s">
        <v>1265</v>
      </c>
      <c r="I88" s="14" t="s">
        <v>55</v>
      </c>
      <c r="J88" s="14">
        <v>9831525963</v>
      </c>
      <c r="K88" s="14" t="s">
        <v>8</v>
      </c>
      <c r="L88" s="14" t="s">
        <v>1265</v>
      </c>
      <c r="M88" s="14" t="s">
        <v>9</v>
      </c>
      <c r="N88" s="14" t="s">
        <v>56</v>
      </c>
      <c r="O88" s="16">
        <v>40.292950034223132</v>
      </c>
      <c r="P88" s="14" t="s">
        <v>57</v>
      </c>
      <c r="Q88" s="14" t="s">
        <v>12</v>
      </c>
      <c r="R88" s="14" t="s">
        <v>58</v>
      </c>
      <c r="S88" s="16">
        <v>11.063655030800822</v>
      </c>
      <c r="T88" s="14" t="s">
        <v>59</v>
      </c>
      <c r="U88" s="14" t="s">
        <v>3</v>
      </c>
      <c r="V88" s="14" t="s">
        <v>1727</v>
      </c>
      <c r="W88" s="16" t="s">
        <v>1727</v>
      </c>
      <c r="X88" s="14" t="s">
        <v>1727</v>
      </c>
      <c r="Y88" s="14" t="s">
        <v>1727</v>
      </c>
      <c r="AE88" s="2">
        <v>45898</v>
      </c>
    </row>
    <row r="89" spans="1:31" x14ac:dyDescent="0.25">
      <c r="A89" s="14">
        <v>101555</v>
      </c>
      <c r="B89" s="14" t="str">
        <f>_xlfn.XLOOKUP(A89,'[1]Hures Dump as on roll'!$A$2:$A$11906,'[1]Hures Dump as on roll'!$C$2:$C$11906)</f>
        <v>CORP</v>
      </c>
      <c r="C89" s="14" t="s">
        <v>60</v>
      </c>
      <c r="D89" s="14">
        <v>4</v>
      </c>
      <c r="E89" s="14" t="s">
        <v>3</v>
      </c>
      <c r="F89" s="14" t="s">
        <v>61</v>
      </c>
      <c r="G89" s="17">
        <v>47.723477070499655</v>
      </c>
      <c r="H89" s="14" t="s">
        <v>62</v>
      </c>
      <c r="I89" s="14" t="s">
        <v>63</v>
      </c>
      <c r="J89" s="14">
        <v>9440719926</v>
      </c>
      <c r="K89" s="14" t="s">
        <v>8</v>
      </c>
      <c r="L89" s="14" t="s">
        <v>62</v>
      </c>
      <c r="M89" s="14" t="s">
        <v>9</v>
      </c>
      <c r="N89" s="14" t="s">
        <v>64</v>
      </c>
      <c r="O89" s="16">
        <v>39.885010266940455</v>
      </c>
      <c r="P89" s="14" t="s">
        <v>65</v>
      </c>
      <c r="Q89" s="14" t="s">
        <v>12</v>
      </c>
      <c r="R89" s="14" t="s">
        <v>66</v>
      </c>
      <c r="S89" s="16">
        <v>7.0253251197809723</v>
      </c>
      <c r="T89" s="14" t="s">
        <v>67</v>
      </c>
      <c r="U89" s="14" t="s">
        <v>12</v>
      </c>
      <c r="V89" s="14" t="s">
        <v>68</v>
      </c>
      <c r="W89" s="16">
        <v>7.0253251197809723</v>
      </c>
      <c r="X89" s="14" t="s">
        <v>67</v>
      </c>
      <c r="Y89" s="14" t="s">
        <v>12</v>
      </c>
      <c r="AE89" s="2">
        <v>45898</v>
      </c>
    </row>
    <row r="90" spans="1:31" x14ac:dyDescent="0.25">
      <c r="A90" s="14">
        <v>101608</v>
      </c>
      <c r="B90" s="14" t="str">
        <f>_xlfn.XLOOKUP(A90,'[1]Hures Dump as on roll'!$A$2:$A$11906,'[1]Hures Dump as on roll'!$C$2:$C$11906)</f>
        <v>CORP</v>
      </c>
      <c r="C90" s="14" t="s">
        <v>69</v>
      </c>
      <c r="D90" s="14">
        <v>1</v>
      </c>
      <c r="E90" s="14" t="s">
        <v>12</v>
      </c>
      <c r="F90" s="14" t="s">
        <v>70</v>
      </c>
      <c r="G90" s="17">
        <v>42.650239561943877</v>
      </c>
      <c r="H90" s="14" t="s">
        <v>71</v>
      </c>
      <c r="I90" s="14" t="s">
        <v>72</v>
      </c>
      <c r="J90" s="14">
        <v>9831304612</v>
      </c>
      <c r="K90" s="14" t="s">
        <v>8</v>
      </c>
      <c r="L90" s="14" t="s">
        <v>269</v>
      </c>
      <c r="M90" s="14" t="s">
        <v>9</v>
      </c>
      <c r="N90" s="14" t="s">
        <v>1727</v>
      </c>
      <c r="O90" s="16" t="s">
        <v>1727</v>
      </c>
      <c r="P90" s="14" t="s">
        <v>1727</v>
      </c>
      <c r="Q90" s="14" t="s">
        <v>1727</v>
      </c>
      <c r="R90" s="14" t="s">
        <v>1727</v>
      </c>
      <c r="S90" s="16" t="s">
        <v>1727</v>
      </c>
      <c r="T90" s="14" t="s">
        <v>1727</v>
      </c>
      <c r="U90" s="14" t="s">
        <v>1727</v>
      </c>
      <c r="V90" s="14" t="s">
        <v>1727</v>
      </c>
      <c r="W90" s="16" t="s">
        <v>1727</v>
      </c>
      <c r="X90" s="14" t="s">
        <v>1727</v>
      </c>
      <c r="Y90" s="14" t="s">
        <v>1727</v>
      </c>
      <c r="AE90" s="2">
        <v>45898</v>
      </c>
    </row>
    <row r="91" spans="1:31" x14ac:dyDescent="0.25">
      <c r="A91" s="14">
        <v>102347</v>
      </c>
      <c r="B91" s="14" t="str">
        <f>_xlfn.XLOOKUP(A91,'[1]Hures Dump as on roll'!$A$2:$A$11906,'[1]Hures Dump as on roll'!$C$2:$C$11906)</f>
        <v>CORP</v>
      </c>
      <c r="C91" s="14" t="s">
        <v>73</v>
      </c>
      <c r="D91" s="14">
        <v>1</v>
      </c>
      <c r="E91" s="14" t="s">
        <v>12</v>
      </c>
      <c r="F91" s="14" t="s">
        <v>74</v>
      </c>
      <c r="G91" s="17">
        <v>41.708418891170432</v>
      </c>
      <c r="H91" s="14" t="s">
        <v>1268</v>
      </c>
      <c r="I91" s="14" t="s">
        <v>75</v>
      </c>
      <c r="J91" s="14">
        <v>9830532376</v>
      </c>
      <c r="K91" s="14" t="s">
        <v>8</v>
      </c>
      <c r="L91" s="14" t="s">
        <v>1268</v>
      </c>
      <c r="M91" s="14" t="s">
        <v>9</v>
      </c>
      <c r="N91" s="14" t="s">
        <v>1727</v>
      </c>
      <c r="O91" s="16" t="s">
        <v>1727</v>
      </c>
      <c r="P91" s="14" t="s">
        <v>1727</v>
      </c>
      <c r="Q91" s="14" t="s">
        <v>1727</v>
      </c>
      <c r="R91" s="14" t="s">
        <v>1727</v>
      </c>
      <c r="S91" s="16" t="s">
        <v>1727</v>
      </c>
      <c r="T91" s="14" t="s">
        <v>1727</v>
      </c>
      <c r="U91" s="14" t="s">
        <v>1727</v>
      </c>
      <c r="V91" s="14" t="s">
        <v>1727</v>
      </c>
      <c r="W91" s="16" t="s">
        <v>1727</v>
      </c>
      <c r="X91" s="14" t="s">
        <v>1727</v>
      </c>
      <c r="Y91" s="14" t="s">
        <v>1727</v>
      </c>
      <c r="AE91" s="2">
        <v>45898</v>
      </c>
    </row>
    <row r="92" spans="1:31" x14ac:dyDescent="0.25">
      <c r="A92" s="14">
        <v>102578</v>
      </c>
      <c r="B92" s="14" t="str">
        <f>_xlfn.XLOOKUP(A92,'[1]Hures Dump as on roll'!$A$2:$A$11906,'[1]Hures Dump as on roll'!$C$2:$C$11906)</f>
        <v>CORP</v>
      </c>
      <c r="C92" s="14" t="s">
        <v>76</v>
      </c>
      <c r="D92" s="14">
        <v>1</v>
      </c>
      <c r="E92" s="14" t="s">
        <v>12</v>
      </c>
      <c r="F92" s="14" t="s">
        <v>77</v>
      </c>
      <c r="G92" s="17">
        <v>41.618069815195071</v>
      </c>
      <c r="H92" s="14" t="s">
        <v>78</v>
      </c>
      <c r="I92" s="14" t="s">
        <v>79</v>
      </c>
      <c r="J92" s="14">
        <v>9007158853</v>
      </c>
      <c r="K92" s="14" t="s">
        <v>8</v>
      </c>
      <c r="L92" s="14" t="s">
        <v>78</v>
      </c>
      <c r="M92" s="14" t="s">
        <v>9</v>
      </c>
      <c r="N92" s="14" t="s">
        <v>1727</v>
      </c>
      <c r="O92" s="16" t="s">
        <v>1727</v>
      </c>
      <c r="P92" s="14" t="s">
        <v>1727</v>
      </c>
      <c r="Q92" s="14" t="s">
        <v>1727</v>
      </c>
      <c r="R92" s="14" t="s">
        <v>1727</v>
      </c>
      <c r="S92" s="16" t="s">
        <v>1727</v>
      </c>
      <c r="T92" s="14" t="s">
        <v>1727</v>
      </c>
      <c r="U92" s="14" t="s">
        <v>1727</v>
      </c>
      <c r="V92" s="14" t="s">
        <v>1727</v>
      </c>
      <c r="W92" s="16" t="s">
        <v>1727</v>
      </c>
      <c r="X92" s="14" t="s">
        <v>1727</v>
      </c>
      <c r="Y92" s="14" t="s">
        <v>1727</v>
      </c>
      <c r="AE92" s="2">
        <v>45898</v>
      </c>
    </row>
    <row r="93" spans="1:31" x14ac:dyDescent="0.25">
      <c r="A93" s="14">
        <v>102651</v>
      </c>
      <c r="B93" s="14" t="str">
        <f>_xlfn.XLOOKUP(A93,'[1]Hures Dump as on roll'!$A$2:$A$11906,'[1]Hures Dump as on roll'!$C$2:$C$11906)</f>
        <v>CORP</v>
      </c>
      <c r="C93" s="14" t="s">
        <v>80</v>
      </c>
      <c r="D93" s="14">
        <v>2</v>
      </c>
      <c r="E93" s="14" t="s">
        <v>12</v>
      </c>
      <c r="F93" s="14" t="s">
        <v>81</v>
      </c>
      <c r="G93" s="17">
        <v>39.772758384668037</v>
      </c>
      <c r="H93" s="14" t="s">
        <v>82</v>
      </c>
      <c r="I93" s="14" t="s">
        <v>83</v>
      </c>
      <c r="J93" s="14">
        <v>9007602104</v>
      </c>
      <c r="K93" s="14" t="s">
        <v>8</v>
      </c>
      <c r="L93" s="14" t="s">
        <v>78</v>
      </c>
      <c r="M93" s="14" t="s">
        <v>9</v>
      </c>
      <c r="N93" s="14" t="s">
        <v>84</v>
      </c>
      <c r="O93" s="16">
        <v>38.157426420260094</v>
      </c>
      <c r="P93" s="14" t="s">
        <v>85</v>
      </c>
      <c r="Q93" s="14" t="s">
        <v>3</v>
      </c>
      <c r="R93" s="14" t="s">
        <v>1727</v>
      </c>
      <c r="S93" s="16" t="s">
        <v>1727</v>
      </c>
      <c r="T93" s="14" t="s">
        <v>1727</v>
      </c>
      <c r="U93" s="14" t="s">
        <v>1727</v>
      </c>
      <c r="V93" s="14" t="s">
        <v>1727</v>
      </c>
      <c r="W93" s="16" t="s">
        <v>1727</v>
      </c>
      <c r="X93" s="14" t="s">
        <v>1727</v>
      </c>
      <c r="Y93" s="14" t="s">
        <v>1727</v>
      </c>
      <c r="AE93" s="2">
        <v>45898</v>
      </c>
    </row>
    <row r="94" spans="1:31" x14ac:dyDescent="0.25">
      <c r="A94" s="14">
        <v>103187</v>
      </c>
      <c r="B94" s="14" t="str">
        <f>_xlfn.XLOOKUP(A94,'[1]Hures Dump as on roll'!$A$2:$A$11906,'[1]Hures Dump as on roll'!$C$2:$C$11906)</f>
        <v>CORP</v>
      </c>
      <c r="C94" s="14" t="s">
        <v>86</v>
      </c>
      <c r="D94" s="14">
        <v>4</v>
      </c>
      <c r="E94" s="14" t="s">
        <v>3</v>
      </c>
      <c r="F94" s="14" t="s">
        <v>87</v>
      </c>
      <c r="G94" s="17">
        <v>39.025325119780973</v>
      </c>
      <c r="H94" s="14" t="s">
        <v>88</v>
      </c>
      <c r="I94" s="14" t="s">
        <v>89</v>
      </c>
      <c r="J94" s="14">
        <v>9831642696</v>
      </c>
      <c r="K94" s="14" t="s">
        <v>8</v>
      </c>
      <c r="L94" s="14" t="s">
        <v>1269</v>
      </c>
      <c r="M94" s="14" t="s">
        <v>9</v>
      </c>
      <c r="N94" s="14" t="s">
        <v>90</v>
      </c>
      <c r="O94" s="16">
        <v>37.982203969883642</v>
      </c>
      <c r="P94" s="14" t="s">
        <v>91</v>
      </c>
      <c r="Q94" s="14" t="s">
        <v>12</v>
      </c>
      <c r="R94" s="14" t="s">
        <v>94</v>
      </c>
      <c r="S94" s="16">
        <v>9.7549623545516777</v>
      </c>
      <c r="T94" s="20">
        <v>42335</v>
      </c>
      <c r="U94" s="14" t="s">
        <v>12</v>
      </c>
      <c r="V94" s="14" t="s">
        <v>92</v>
      </c>
      <c r="W94" s="16">
        <v>1.4948665297741273</v>
      </c>
      <c r="X94" s="14" t="s">
        <v>93</v>
      </c>
      <c r="Y94" s="14" t="s">
        <v>12</v>
      </c>
      <c r="AE94" s="2">
        <v>45898</v>
      </c>
    </row>
    <row r="95" spans="1:31" x14ac:dyDescent="0.25">
      <c r="A95" s="14">
        <v>103308</v>
      </c>
      <c r="B95" s="14" t="str">
        <f>_xlfn.XLOOKUP(A95,'[1]Hures Dump as on roll'!$A$2:$A$11906,'[1]Hures Dump as on roll'!$C$2:$C$11906)</f>
        <v>CORP</v>
      </c>
      <c r="C95" s="14" t="s">
        <v>95</v>
      </c>
      <c r="D95" s="14">
        <v>4</v>
      </c>
      <c r="E95" s="14" t="s">
        <v>3</v>
      </c>
      <c r="F95" s="14" t="s">
        <v>96</v>
      </c>
      <c r="G95" s="17">
        <v>45.68925393566051</v>
      </c>
      <c r="H95" s="14" t="s">
        <v>6</v>
      </c>
      <c r="I95" s="14" t="s">
        <v>97</v>
      </c>
      <c r="J95" s="14">
        <v>9433282959</v>
      </c>
      <c r="K95" s="14" t="s">
        <v>8</v>
      </c>
      <c r="L95" s="14" t="s">
        <v>6</v>
      </c>
      <c r="M95" s="14" t="s">
        <v>9</v>
      </c>
      <c r="N95" s="14" t="s">
        <v>98</v>
      </c>
      <c r="O95" s="16">
        <v>43.94798083504449</v>
      </c>
      <c r="P95" s="14" t="s">
        <v>99</v>
      </c>
      <c r="Q95" s="14" t="s">
        <v>12</v>
      </c>
      <c r="R95" s="14" t="s">
        <v>100</v>
      </c>
      <c r="S95" s="16">
        <v>14.220396988364135</v>
      </c>
      <c r="T95" s="14" t="s">
        <v>101</v>
      </c>
      <c r="U95" s="14" t="s">
        <v>12</v>
      </c>
      <c r="V95" s="14" t="s">
        <v>102</v>
      </c>
      <c r="W95" s="16">
        <v>14.220396988364135</v>
      </c>
      <c r="X95" s="14" t="s">
        <v>101</v>
      </c>
      <c r="Y95" s="14" t="s">
        <v>12</v>
      </c>
      <c r="AE95" s="2">
        <v>45898</v>
      </c>
    </row>
    <row r="96" spans="1:31" x14ac:dyDescent="0.25">
      <c r="A96" s="14">
        <v>103663</v>
      </c>
      <c r="B96" s="14" t="str">
        <f>_xlfn.XLOOKUP(A96,'[1]Hures Dump as on roll'!$A$2:$A$11906,'[1]Hures Dump as on roll'!$C$2:$C$11906)</f>
        <v>CORP</v>
      </c>
      <c r="C96" s="14" t="s">
        <v>103</v>
      </c>
      <c r="D96" s="14">
        <v>3</v>
      </c>
      <c r="E96" s="14" t="s">
        <v>12</v>
      </c>
      <c r="F96" s="14" t="s">
        <v>104</v>
      </c>
      <c r="G96" s="17">
        <v>43.214236824093085</v>
      </c>
      <c r="H96" s="14" t="s">
        <v>105</v>
      </c>
      <c r="I96" s="14" t="s">
        <v>106</v>
      </c>
      <c r="J96" s="14">
        <v>9874086507</v>
      </c>
      <c r="K96" s="14" t="s">
        <v>8</v>
      </c>
      <c r="L96" s="14" t="s">
        <v>105</v>
      </c>
      <c r="M96" s="14" t="s">
        <v>9</v>
      </c>
      <c r="N96" s="14" t="s">
        <v>107</v>
      </c>
      <c r="O96" s="16">
        <v>48.624229979466122</v>
      </c>
      <c r="P96" s="14" t="s">
        <v>108</v>
      </c>
      <c r="Q96" s="14" t="s">
        <v>3</v>
      </c>
      <c r="R96" s="14" t="s">
        <v>109</v>
      </c>
      <c r="S96" s="16">
        <v>14.505133470225873</v>
      </c>
      <c r="T96" s="14" t="s">
        <v>110</v>
      </c>
      <c r="U96" s="14" t="s">
        <v>3</v>
      </c>
      <c r="V96" s="14" t="s">
        <v>1727</v>
      </c>
      <c r="W96" s="16" t="s">
        <v>1727</v>
      </c>
      <c r="X96" s="14" t="s">
        <v>1727</v>
      </c>
      <c r="Y96" s="14" t="s">
        <v>1727</v>
      </c>
      <c r="AE96" s="2">
        <v>45898</v>
      </c>
    </row>
    <row r="97" spans="1:31" x14ac:dyDescent="0.25">
      <c r="A97" s="14">
        <v>103730</v>
      </c>
      <c r="B97" s="14" t="str">
        <f>_xlfn.XLOOKUP(A97,'[1]Hures Dump as on roll'!$A$2:$A$11906,'[1]Hures Dump as on roll'!$C$2:$C$11906)</f>
        <v>CORP</v>
      </c>
      <c r="C97" s="14" t="s">
        <v>111</v>
      </c>
      <c r="D97" s="14">
        <v>1</v>
      </c>
      <c r="E97" s="14" t="s">
        <v>12</v>
      </c>
      <c r="F97" s="14" t="s">
        <v>112</v>
      </c>
      <c r="G97" s="17">
        <v>41.051334702258728</v>
      </c>
      <c r="H97" s="14" t="s">
        <v>113</v>
      </c>
      <c r="I97" s="14" t="s">
        <v>114</v>
      </c>
      <c r="J97" s="14">
        <v>9836532460</v>
      </c>
      <c r="K97" s="14" t="s">
        <v>8</v>
      </c>
      <c r="L97" s="14" t="s">
        <v>78</v>
      </c>
      <c r="M97" s="14" t="s">
        <v>9</v>
      </c>
      <c r="N97" s="14" t="s">
        <v>1727</v>
      </c>
      <c r="O97" s="16" t="s">
        <v>1727</v>
      </c>
      <c r="P97" s="14" t="s">
        <v>1727</v>
      </c>
      <c r="Q97" s="14" t="s">
        <v>1727</v>
      </c>
      <c r="R97" s="14" t="s">
        <v>1727</v>
      </c>
      <c r="S97" s="16" t="s">
        <v>1727</v>
      </c>
      <c r="T97" s="14" t="s">
        <v>1727</v>
      </c>
      <c r="U97" s="14" t="s">
        <v>1727</v>
      </c>
      <c r="V97" s="14" t="s">
        <v>1727</v>
      </c>
      <c r="W97" s="16" t="s">
        <v>1727</v>
      </c>
      <c r="X97" s="14" t="s">
        <v>1727</v>
      </c>
      <c r="Y97" s="14" t="s">
        <v>1727</v>
      </c>
      <c r="AE97" s="2">
        <v>45898</v>
      </c>
    </row>
    <row r="98" spans="1:31" x14ac:dyDescent="0.25">
      <c r="A98" s="14">
        <v>104028</v>
      </c>
      <c r="B98" s="14" t="str">
        <f>_xlfn.XLOOKUP(A98,'[1]Hures Dump as on roll'!$A$2:$A$11906,'[1]Hures Dump as on roll'!$C$2:$C$11906)</f>
        <v>CORP</v>
      </c>
      <c r="C98" s="14" t="s">
        <v>115</v>
      </c>
      <c r="D98" s="14">
        <v>2</v>
      </c>
      <c r="E98" s="14" t="s">
        <v>3</v>
      </c>
      <c r="F98" s="14" t="s">
        <v>116</v>
      </c>
      <c r="G98" s="17">
        <v>40.183436002737849</v>
      </c>
      <c r="H98" s="14" t="s">
        <v>1265</v>
      </c>
      <c r="I98" s="14" t="s">
        <v>117</v>
      </c>
      <c r="J98" s="14">
        <v>9836266041</v>
      </c>
      <c r="K98" s="14" t="s">
        <v>8</v>
      </c>
      <c r="L98" s="14" t="s">
        <v>1265</v>
      </c>
      <c r="M98" s="14" t="s">
        <v>9</v>
      </c>
      <c r="N98" s="14" t="s">
        <v>118</v>
      </c>
      <c r="O98" s="16">
        <v>36.646132785763179</v>
      </c>
      <c r="P98" s="14" t="s">
        <v>119</v>
      </c>
      <c r="Q98" s="14" t="s">
        <v>12</v>
      </c>
      <c r="R98" s="14" t="s">
        <v>1727</v>
      </c>
      <c r="S98" s="16" t="s">
        <v>1727</v>
      </c>
      <c r="T98" s="14" t="s">
        <v>1727</v>
      </c>
      <c r="U98" s="14" t="s">
        <v>1727</v>
      </c>
      <c r="V98" s="14" t="s">
        <v>1727</v>
      </c>
      <c r="W98" s="16" t="s">
        <v>1727</v>
      </c>
      <c r="X98" s="14" t="s">
        <v>1727</v>
      </c>
      <c r="Y98" s="14" t="s">
        <v>1727</v>
      </c>
      <c r="AE98" s="2">
        <v>45898</v>
      </c>
    </row>
    <row r="99" spans="1:31" x14ac:dyDescent="0.25">
      <c r="A99" s="14">
        <v>104210</v>
      </c>
      <c r="B99" s="14" t="str">
        <f>_xlfn.XLOOKUP(A99,'[1]Hures Dump as on roll'!$A$2:$A$11906,'[1]Hures Dump as on roll'!$C$2:$C$11906)</f>
        <v>CORP</v>
      </c>
      <c r="C99" s="14" t="s">
        <v>120</v>
      </c>
      <c r="D99" s="14">
        <v>3</v>
      </c>
      <c r="E99" s="14" t="s">
        <v>3</v>
      </c>
      <c r="F99" s="14" t="s">
        <v>121</v>
      </c>
      <c r="G99" s="17">
        <v>41.24572210814511</v>
      </c>
      <c r="H99" s="14" t="s">
        <v>1265</v>
      </c>
      <c r="I99" s="14" t="s">
        <v>122</v>
      </c>
      <c r="J99" s="14">
        <v>9903009290</v>
      </c>
      <c r="K99" s="14" t="s">
        <v>8</v>
      </c>
      <c r="L99" s="14" t="s">
        <v>1265</v>
      </c>
      <c r="M99" s="14" t="s">
        <v>9</v>
      </c>
      <c r="N99" s="14" t="s">
        <v>123</v>
      </c>
      <c r="O99" s="16">
        <v>38.026009582477755</v>
      </c>
      <c r="P99" s="14" t="s">
        <v>124</v>
      </c>
      <c r="Q99" s="14" t="s">
        <v>12</v>
      </c>
      <c r="R99" s="14" t="s">
        <v>125</v>
      </c>
      <c r="S99" s="16">
        <v>10.600958247775496</v>
      </c>
      <c r="T99" s="14" t="s">
        <v>126</v>
      </c>
      <c r="U99" s="14" t="s">
        <v>12</v>
      </c>
      <c r="V99" s="14" t="s">
        <v>1727</v>
      </c>
      <c r="W99" s="16">
        <v>10.600958247775496</v>
      </c>
      <c r="X99" s="14" t="s">
        <v>126</v>
      </c>
      <c r="Y99" s="14" t="s">
        <v>1727</v>
      </c>
      <c r="AE99" s="2">
        <v>45898</v>
      </c>
    </row>
    <row r="100" spans="1:31" x14ac:dyDescent="0.25">
      <c r="A100" s="14">
        <v>104589</v>
      </c>
      <c r="B100" s="14" t="str">
        <f>_xlfn.XLOOKUP(A100,'[1]Hures Dump as on roll'!$A$2:$A$11906,'[1]Hures Dump as on roll'!$C$2:$C$11906)</f>
        <v>CORP</v>
      </c>
      <c r="C100" s="14" t="s">
        <v>127</v>
      </c>
      <c r="D100" s="14">
        <v>3</v>
      </c>
      <c r="E100" s="14" t="s">
        <v>3</v>
      </c>
      <c r="F100" s="14" t="s">
        <v>128</v>
      </c>
      <c r="G100" s="17">
        <v>58.004106776180699</v>
      </c>
      <c r="H100" s="14" t="s">
        <v>113</v>
      </c>
      <c r="I100" s="14" t="s">
        <v>129</v>
      </c>
      <c r="J100" s="14">
        <v>9831010812</v>
      </c>
      <c r="K100" s="14" t="s">
        <v>8</v>
      </c>
      <c r="L100" s="14" t="s">
        <v>78</v>
      </c>
      <c r="M100" s="14" t="s">
        <v>9</v>
      </c>
      <c r="N100" s="14" t="s">
        <v>130</v>
      </c>
      <c r="O100" s="16">
        <v>46.190280629705683</v>
      </c>
      <c r="P100" s="14" t="s">
        <v>131</v>
      </c>
      <c r="Q100" s="14" t="s">
        <v>12</v>
      </c>
      <c r="R100" s="14" t="s">
        <v>132</v>
      </c>
      <c r="S100" s="16">
        <v>14.776180698151951</v>
      </c>
      <c r="T100" s="14" t="s">
        <v>133</v>
      </c>
      <c r="U100" s="14" t="s">
        <v>12</v>
      </c>
      <c r="V100" s="14" t="s">
        <v>1727</v>
      </c>
      <c r="W100" s="16">
        <v>14.776180698151951</v>
      </c>
      <c r="X100" s="14" t="s">
        <v>133</v>
      </c>
      <c r="Y100" s="14" t="s">
        <v>1727</v>
      </c>
      <c r="AE100" s="2">
        <v>45898</v>
      </c>
    </row>
    <row r="101" spans="1:31" x14ac:dyDescent="0.25">
      <c r="A101" s="14">
        <v>106051</v>
      </c>
      <c r="B101" s="14" t="str">
        <f>_xlfn.XLOOKUP(A101,'[1]Hures Dump as on roll'!$A$2:$A$11906,'[1]Hures Dump as on roll'!$C$2:$C$11906)</f>
        <v>CORP</v>
      </c>
      <c r="C101" s="14" t="s">
        <v>134</v>
      </c>
      <c r="D101" s="14">
        <v>3</v>
      </c>
      <c r="E101" s="14" t="s">
        <v>12</v>
      </c>
      <c r="F101" s="14" t="s">
        <v>135</v>
      </c>
      <c r="G101" s="17">
        <v>54.565366187542779</v>
      </c>
      <c r="H101" s="14" t="s">
        <v>32</v>
      </c>
      <c r="I101" s="14" t="s">
        <v>136</v>
      </c>
      <c r="J101" s="14">
        <v>9831093846</v>
      </c>
      <c r="K101" s="14" t="s">
        <v>8</v>
      </c>
      <c r="L101" s="14" t="s">
        <v>32</v>
      </c>
      <c r="M101" s="14" t="s">
        <v>9</v>
      </c>
      <c r="N101" s="14" t="s">
        <v>137</v>
      </c>
      <c r="O101" s="16">
        <v>55.961670088980149</v>
      </c>
      <c r="P101" s="14" t="s">
        <v>138</v>
      </c>
      <c r="Q101" s="14" t="s">
        <v>3</v>
      </c>
      <c r="R101" s="14" t="s">
        <v>139</v>
      </c>
      <c r="S101" s="16">
        <v>23.789185489390828</v>
      </c>
      <c r="T101" s="14" t="s">
        <v>140</v>
      </c>
      <c r="U101" s="14" t="s">
        <v>3</v>
      </c>
      <c r="V101" s="14" t="s">
        <v>1727</v>
      </c>
      <c r="W101" s="16" t="s">
        <v>1727</v>
      </c>
      <c r="X101" s="14" t="s">
        <v>1727</v>
      </c>
      <c r="Y101" s="14" t="s">
        <v>1727</v>
      </c>
      <c r="AE101" s="2">
        <v>45898</v>
      </c>
    </row>
    <row r="102" spans="1:31" x14ac:dyDescent="0.25">
      <c r="A102" s="14">
        <v>106182</v>
      </c>
      <c r="B102" s="14" t="str">
        <f>_xlfn.XLOOKUP(A102,'[1]Hures Dump as on roll'!$A$2:$A$11906,'[1]Hures Dump as on roll'!$C$2:$C$11906)</f>
        <v>CORP</v>
      </c>
      <c r="C102" s="14" t="s">
        <v>141</v>
      </c>
      <c r="D102" s="14">
        <v>3</v>
      </c>
      <c r="E102" s="14" t="s">
        <v>12</v>
      </c>
      <c r="F102" s="14" t="s">
        <v>142</v>
      </c>
      <c r="G102" s="17">
        <v>41.954825462012323</v>
      </c>
      <c r="H102" s="14" t="s">
        <v>221</v>
      </c>
      <c r="I102" s="14" t="s">
        <v>143</v>
      </c>
      <c r="J102" s="14">
        <v>9830734864</v>
      </c>
      <c r="K102" s="14" t="s">
        <v>8</v>
      </c>
      <c r="L102" s="14" t="s">
        <v>78</v>
      </c>
      <c r="M102" s="14" t="s">
        <v>9</v>
      </c>
      <c r="N102" s="14" t="s">
        <v>144</v>
      </c>
      <c r="O102" s="16">
        <v>45.656399726214921</v>
      </c>
      <c r="P102" s="14" t="s">
        <v>145</v>
      </c>
      <c r="Q102" s="14" t="s">
        <v>3</v>
      </c>
      <c r="R102" s="14" t="s">
        <v>146</v>
      </c>
      <c r="S102" s="16">
        <v>11.997262149212867</v>
      </c>
      <c r="T102" s="14" t="s">
        <v>147</v>
      </c>
      <c r="U102" s="14" t="s">
        <v>3</v>
      </c>
      <c r="V102" s="14" t="s">
        <v>1727</v>
      </c>
      <c r="W102" s="16" t="s">
        <v>1727</v>
      </c>
      <c r="X102" s="14" t="s">
        <v>1727</v>
      </c>
      <c r="Y102" s="14" t="s">
        <v>1727</v>
      </c>
      <c r="AE102" s="2">
        <v>45898</v>
      </c>
    </row>
    <row r="103" spans="1:31" x14ac:dyDescent="0.25">
      <c r="A103" s="14">
        <v>107746</v>
      </c>
      <c r="B103" s="14" t="str">
        <f>_xlfn.XLOOKUP(A103,'[1]Hures Dump as on roll'!$A$2:$A$11906,'[1]Hures Dump as on roll'!$C$2:$C$11906)</f>
        <v>CORP</v>
      </c>
      <c r="C103" s="14" t="s">
        <v>149</v>
      </c>
      <c r="D103" s="14">
        <v>3</v>
      </c>
      <c r="E103" s="14" t="s">
        <v>12</v>
      </c>
      <c r="F103" s="14" t="s">
        <v>150</v>
      </c>
      <c r="G103" s="17">
        <v>54.535249828884325</v>
      </c>
      <c r="H103" s="14" t="s">
        <v>62</v>
      </c>
      <c r="I103" s="14" t="s">
        <v>151</v>
      </c>
      <c r="J103" s="14">
        <v>9986507312</v>
      </c>
      <c r="K103" s="14" t="s">
        <v>8</v>
      </c>
      <c r="L103" s="14" t="s">
        <v>62</v>
      </c>
      <c r="M103" s="14" t="s">
        <v>9</v>
      </c>
      <c r="N103" s="14" t="s">
        <v>152</v>
      </c>
      <c r="O103" s="16">
        <v>55.644079397672826</v>
      </c>
      <c r="P103" s="14" t="s">
        <v>153</v>
      </c>
      <c r="Q103" s="14" t="s">
        <v>3</v>
      </c>
      <c r="R103" s="14" t="s">
        <v>1580</v>
      </c>
      <c r="S103" s="16">
        <v>28</v>
      </c>
      <c r="T103" s="20">
        <v>35586</v>
      </c>
      <c r="U103" s="14" t="s">
        <v>3</v>
      </c>
      <c r="V103" s="14" t="s">
        <v>154</v>
      </c>
      <c r="W103" s="16">
        <v>21.147159479808352</v>
      </c>
      <c r="X103" s="14" t="s">
        <v>155</v>
      </c>
      <c r="Y103" s="14" t="s">
        <v>3</v>
      </c>
      <c r="AE103" s="2">
        <v>45898</v>
      </c>
    </row>
    <row r="104" spans="1:31" x14ac:dyDescent="0.25">
      <c r="A104" s="14">
        <v>108749</v>
      </c>
      <c r="B104" s="14" t="str">
        <f>_xlfn.XLOOKUP(A104,'[1]Hures Dump as on roll'!$A$2:$A$11906,'[1]Hures Dump as on roll'!$C$2:$C$11906)</f>
        <v>CORP</v>
      </c>
      <c r="C104" s="14" t="s">
        <v>156</v>
      </c>
      <c r="D104" s="14">
        <v>3</v>
      </c>
      <c r="E104" s="14" t="s">
        <v>3</v>
      </c>
      <c r="F104" s="14" t="s">
        <v>157</v>
      </c>
      <c r="G104" s="17">
        <v>43.745379876796711</v>
      </c>
      <c r="H104" s="14" t="s">
        <v>158</v>
      </c>
      <c r="I104" s="14" t="s">
        <v>159</v>
      </c>
      <c r="J104" s="14">
        <v>9831055254</v>
      </c>
      <c r="K104" s="14" t="s">
        <v>8</v>
      </c>
      <c r="L104" s="14" t="s">
        <v>78</v>
      </c>
      <c r="M104" s="14" t="s">
        <v>9</v>
      </c>
      <c r="N104" s="14" t="s">
        <v>160</v>
      </c>
      <c r="O104" s="16">
        <v>41.952087611225188</v>
      </c>
      <c r="P104" s="14" t="s">
        <v>161</v>
      </c>
      <c r="Q104" s="14" t="s">
        <v>12</v>
      </c>
      <c r="R104" s="14" t="s">
        <v>162</v>
      </c>
      <c r="S104" s="16">
        <v>14.806297056810404</v>
      </c>
      <c r="T104" s="14" t="s">
        <v>163</v>
      </c>
      <c r="U104" s="14" t="s">
        <v>12</v>
      </c>
      <c r="V104" s="14" t="s">
        <v>1727</v>
      </c>
      <c r="W104" s="16">
        <v>14.806297056810404</v>
      </c>
      <c r="X104" s="14" t="s">
        <v>163</v>
      </c>
      <c r="Y104" s="14" t="s">
        <v>1727</v>
      </c>
      <c r="AE104" s="2">
        <v>45898</v>
      </c>
    </row>
    <row r="105" spans="1:31" x14ac:dyDescent="0.25">
      <c r="A105" s="14">
        <v>109799</v>
      </c>
      <c r="B105" s="14" t="str">
        <f>_xlfn.XLOOKUP(A105,'[1]Hures Dump as on roll'!$A$2:$A$11906,'[1]Hures Dump as on roll'!$C$2:$C$11906)</f>
        <v>CORP</v>
      </c>
      <c r="C105" s="14" t="s">
        <v>164</v>
      </c>
      <c r="D105" s="14">
        <v>1</v>
      </c>
      <c r="E105" s="14" t="s">
        <v>12</v>
      </c>
      <c r="F105" s="14" t="s">
        <v>165</v>
      </c>
      <c r="G105" s="17">
        <v>39.15126625598905</v>
      </c>
      <c r="H105" s="14" t="s">
        <v>62</v>
      </c>
      <c r="I105" s="14" t="s">
        <v>166</v>
      </c>
      <c r="J105" s="14">
        <v>9831060229</v>
      </c>
      <c r="K105" s="14" t="s">
        <v>8</v>
      </c>
      <c r="L105" s="14" t="s">
        <v>62</v>
      </c>
      <c r="M105" s="14" t="s">
        <v>9</v>
      </c>
      <c r="N105" s="14" t="s">
        <v>1727</v>
      </c>
      <c r="O105" s="16" t="s">
        <v>1727</v>
      </c>
      <c r="P105" s="14" t="s">
        <v>1727</v>
      </c>
      <c r="Q105" s="14" t="s">
        <v>1727</v>
      </c>
      <c r="R105" s="14" t="s">
        <v>1727</v>
      </c>
      <c r="S105" s="16" t="s">
        <v>1727</v>
      </c>
      <c r="T105" s="14" t="s">
        <v>1727</v>
      </c>
      <c r="U105" s="14" t="s">
        <v>1727</v>
      </c>
      <c r="V105" s="14" t="s">
        <v>1727</v>
      </c>
      <c r="W105" s="16" t="s">
        <v>1727</v>
      </c>
      <c r="X105" s="14" t="s">
        <v>1727</v>
      </c>
      <c r="Y105" s="14" t="s">
        <v>1727</v>
      </c>
      <c r="AE105" s="2">
        <v>45898</v>
      </c>
    </row>
    <row r="106" spans="1:31" x14ac:dyDescent="0.25">
      <c r="A106" s="14">
        <v>109828</v>
      </c>
      <c r="B106" s="14" t="str">
        <f>_xlfn.XLOOKUP(A106,'[1]Hures Dump as on roll'!$A$2:$A$11906,'[1]Hures Dump as on roll'!$C$2:$C$11906)</f>
        <v>CORP</v>
      </c>
      <c r="C106" s="14" t="s">
        <v>167</v>
      </c>
      <c r="D106" s="14">
        <v>4</v>
      </c>
      <c r="E106" s="14" t="s">
        <v>3</v>
      </c>
      <c r="F106" s="14" t="s">
        <v>168</v>
      </c>
      <c r="G106" s="17">
        <v>50.020533880903493</v>
      </c>
      <c r="H106" s="14" t="s">
        <v>25</v>
      </c>
      <c r="I106" s="14" t="s">
        <v>169</v>
      </c>
      <c r="J106" s="14">
        <v>9929596336</v>
      </c>
      <c r="K106" s="14" t="s">
        <v>8</v>
      </c>
      <c r="L106" s="14" t="s">
        <v>32</v>
      </c>
      <c r="M106" s="14" t="s">
        <v>9</v>
      </c>
      <c r="N106" s="14" t="s">
        <v>170</v>
      </c>
      <c r="O106" s="16">
        <v>39.575633127994521</v>
      </c>
      <c r="P106" s="14" t="s">
        <v>171</v>
      </c>
      <c r="Q106" s="14" t="s">
        <v>12</v>
      </c>
      <c r="R106" s="14" t="s">
        <v>174</v>
      </c>
      <c r="S106" s="16">
        <v>15.318275154004107</v>
      </c>
      <c r="T106" s="20">
        <v>40303</v>
      </c>
      <c r="U106" s="14" t="s">
        <v>12</v>
      </c>
      <c r="V106" s="14" t="s">
        <v>172</v>
      </c>
      <c r="W106" s="16">
        <v>11.652292950034223</v>
      </c>
      <c r="X106" s="14" t="s">
        <v>173</v>
      </c>
      <c r="Y106" s="14" t="s">
        <v>12</v>
      </c>
      <c r="AE106" s="2">
        <v>45898</v>
      </c>
    </row>
    <row r="107" spans="1:31" x14ac:dyDescent="0.25">
      <c r="A107" s="32">
        <v>110154</v>
      </c>
      <c r="B107" s="14" t="str">
        <f>_xlfn.XLOOKUP(A107,'[1]Hures Dump as on roll'!$A$2:$A$11906,'[1]Hures Dump as on roll'!$C$2:$C$11906)</f>
        <v>CORP</v>
      </c>
      <c r="C107" s="32" t="s">
        <v>1649</v>
      </c>
      <c r="D107" s="14">
        <v>4</v>
      </c>
      <c r="E107" s="32" t="s">
        <v>3</v>
      </c>
      <c r="F107" s="20">
        <v>29749</v>
      </c>
      <c r="G107" s="14">
        <f>2025-1981</f>
        <v>44</v>
      </c>
      <c r="H107" s="32" t="s">
        <v>25</v>
      </c>
      <c r="I107" s="14" t="s">
        <v>1650</v>
      </c>
      <c r="J107" s="32">
        <v>9861573571</v>
      </c>
      <c r="K107" s="14" t="s">
        <v>8</v>
      </c>
      <c r="L107" s="32" t="s">
        <v>32</v>
      </c>
      <c r="M107" s="32" t="s">
        <v>1654</v>
      </c>
      <c r="N107" s="14" t="s">
        <v>1651</v>
      </c>
      <c r="O107" s="14"/>
      <c r="P107" s="20">
        <v>32295</v>
      </c>
      <c r="Q107" s="14" t="s">
        <v>12</v>
      </c>
      <c r="R107" s="14" t="s">
        <v>1652</v>
      </c>
      <c r="S107" s="14">
        <f>2024-2012</f>
        <v>12</v>
      </c>
      <c r="T107" s="20">
        <v>41202</v>
      </c>
      <c r="U107" s="14" t="s">
        <v>12</v>
      </c>
      <c r="V107" s="14" t="s">
        <v>1653</v>
      </c>
      <c r="W107" s="14">
        <f>2025-2021</f>
        <v>4</v>
      </c>
      <c r="X107" s="20">
        <v>44238</v>
      </c>
      <c r="Y107" s="14" t="s">
        <v>3</v>
      </c>
      <c r="AE107" s="2">
        <v>45898</v>
      </c>
    </row>
    <row r="108" spans="1:31" x14ac:dyDescent="0.25">
      <c r="A108" s="14">
        <v>111032</v>
      </c>
      <c r="B108" s="14" t="str">
        <f>_xlfn.XLOOKUP(A108,'[1]Hures Dump as on roll'!$A$2:$A$11906,'[1]Hures Dump as on roll'!$C$2:$C$11906)</f>
        <v>CORP</v>
      </c>
      <c r="C108" s="14" t="s">
        <v>177</v>
      </c>
      <c r="D108" s="14">
        <v>3</v>
      </c>
      <c r="E108" s="14" t="s">
        <v>3</v>
      </c>
      <c r="F108" s="14" t="s">
        <v>178</v>
      </c>
      <c r="G108" s="17">
        <v>42.685831622176593</v>
      </c>
      <c r="H108" s="14" t="s">
        <v>1265</v>
      </c>
      <c r="I108" s="14" t="s">
        <v>179</v>
      </c>
      <c r="J108" s="14">
        <v>9007764729</v>
      </c>
      <c r="K108" s="14" t="s">
        <v>8</v>
      </c>
      <c r="L108" s="14" t="s">
        <v>1265</v>
      </c>
      <c r="M108" s="14" t="s">
        <v>9</v>
      </c>
      <c r="N108" s="14" t="s">
        <v>180</v>
      </c>
      <c r="O108" s="16">
        <v>38.965092402464066</v>
      </c>
      <c r="P108" s="14" t="s">
        <v>181</v>
      </c>
      <c r="Q108" s="14" t="s">
        <v>12</v>
      </c>
      <c r="R108" s="14" t="s">
        <v>182</v>
      </c>
      <c r="S108" s="16">
        <v>4.7830253251197812</v>
      </c>
      <c r="T108" s="14" t="s">
        <v>183</v>
      </c>
      <c r="U108" s="14" t="s">
        <v>3</v>
      </c>
      <c r="V108" s="14" t="s">
        <v>1727</v>
      </c>
      <c r="W108" s="16" t="s">
        <v>1727</v>
      </c>
      <c r="X108" s="14" t="s">
        <v>1727</v>
      </c>
      <c r="Y108" s="14" t="s">
        <v>1727</v>
      </c>
      <c r="AE108" s="2">
        <v>45898</v>
      </c>
    </row>
    <row r="109" spans="1:31" x14ac:dyDescent="0.25">
      <c r="A109" s="14">
        <v>111072</v>
      </c>
      <c r="B109" s="14" t="str">
        <f>_xlfn.XLOOKUP(A109,'[1]Hures Dump as on roll'!$A$2:$A$11906,'[1]Hures Dump as on roll'!$C$2:$C$11906)</f>
        <v>CORP</v>
      </c>
      <c r="C109" s="14" t="s">
        <v>184</v>
      </c>
      <c r="D109" s="14">
        <v>3</v>
      </c>
      <c r="E109" s="14" t="s">
        <v>3</v>
      </c>
      <c r="F109" s="14" t="s">
        <v>185</v>
      </c>
      <c r="G109" s="17">
        <v>40.829568788501028</v>
      </c>
      <c r="H109" s="14" t="s">
        <v>25</v>
      </c>
      <c r="I109" s="14" t="s">
        <v>186</v>
      </c>
      <c r="J109" s="14">
        <v>9830417102</v>
      </c>
      <c r="K109" s="14" t="s">
        <v>8</v>
      </c>
      <c r="L109" s="14" t="s">
        <v>32</v>
      </c>
      <c r="M109" s="14" t="s">
        <v>9</v>
      </c>
      <c r="N109" s="14" t="s">
        <v>187</v>
      </c>
      <c r="O109" s="16">
        <v>38.896646132785762</v>
      </c>
      <c r="P109" s="14" t="s">
        <v>188</v>
      </c>
      <c r="Q109" s="14" t="s">
        <v>12</v>
      </c>
      <c r="R109" s="14" t="s">
        <v>189</v>
      </c>
      <c r="S109" s="16">
        <v>12.087611225188228</v>
      </c>
      <c r="T109" s="14" t="s">
        <v>190</v>
      </c>
      <c r="U109" s="14" t="s">
        <v>12</v>
      </c>
      <c r="V109" s="14" t="s">
        <v>1727</v>
      </c>
      <c r="W109" s="16">
        <v>12.087611225188228</v>
      </c>
      <c r="X109" s="14" t="s">
        <v>190</v>
      </c>
      <c r="Y109" s="14" t="s">
        <v>1727</v>
      </c>
      <c r="AE109" s="2">
        <v>45898</v>
      </c>
    </row>
    <row r="110" spans="1:31" x14ac:dyDescent="0.25">
      <c r="A110" s="14">
        <v>111430</v>
      </c>
      <c r="B110" s="14" t="str">
        <f>_xlfn.XLOOKUP(A110,'[1]Hures Dump as on roll'!$A$2:$A$11906,'[1]Hures Dump as on roll'!$C$2:$C$11906)</f>
        <v>CORP</v>
      </c>
      <c r="C110" s="14" t="s">
        <v>191</v>
      </c>
      <c r="D110" s="14">
        <v>3</v>
      </c>
      <c r="E110" s="14" t="s">
        <v>12</v>
      </c>
      <c r="F110" s="14" t="s">
        <v>192</v>
      </c>
      <c r="G110" s="17">
        <v>49.412731006160165</v>
      </c>
      <c r="H110" s="14" t="s">
        <v>1268</v>
      </c>
      <c r="I110" s="14" t="s">
        <v>193</v>
      </c>
      <c r="J110" s="14">
        <v>9831483475</v>
      </c>
      <c r="K110" s="14" t="s">
        <v>8</v>
      </c>
      <c r="L110" s="14" t="s">
        <v>1268</v>
      </c>
      <c r="M110" s="14" t="s">
        <v>9</v>
      </c>
      <c r="N110" s="14" t="s">
        <v>194</v>
      </c>
      <c r="O110" s="16">
        <v>53.530458590006845</v>
      </c>
      <c r="P110" s="14" t="s">
        <v>195</v>
      </c>
      <c r="Q110" s="14" t="s">
        <v>3</v>
      </c>
      <c r="R110" s="14" t="s">
        <v>196</v>
      </c>
      <c r="S110" s="16">
        <v>17.095140314852841</v>
      </c>
      <c r="T110" s="14" t="s">
        <v>197</v>
      </c>
      <c r="U110" s="14" t="s">
        <v>12</v>
      </c>
      <c r="V110" s="14" t="s">
        <v>1727</v>
      </c>
      <c r="W110" s="16">
        <v>17.095140314852841</v>
      </c>
      <c r="X110" s="14" t="s">
        <v>197</v>
      </c>
      <c r="Y110" s="14" t="s">
        <v>1727</v>
      </c>
      <c r="AE110" s="2">
        <v>45898</v>
      </c>
    </row>
    <row r="111" spans="1:31" x14ac:dyDescent="0.25">
      <c r="A111" s="14">
        <v>111656</v>
      </c>
      <c r="B111" s="14" t="str">
        <f>_xlfn.XLOOKUP(A111,'[1]Hures Dump as on roll'!$A$2:$A$11906,'[1]Hures Dump as on roll'!$C$2:$C$11906)</f>
        <v>CORP</v>
      </c>
      <c r="C111" s="14" t="s">
        <v>198</v>
      </c>
      <c r="D111" s="14">
        <v>1</v>
      </c>
      <c r="E111" s="14" t="s">
        <v>3</v>
      </c>
      <c r="F111" s="14" t="s">
        <v>199</v>
      </c>
      <c r="G111" s="17">
        <v>39.507186858316224</v>
      </c>
      <c r="H111" s="14" t="s">
        <v>1265</v>
      </c>
      <c r="I111" s="14" t="s">
        <v>200</v>
      </c>
      <c r="J111" s="14">
        <v>9051393191</v>
      </c>
      <c r="K111" s="14" t="s">
        <v>8</v>
      </c>
      <c r="L111" s="14" t="s">
        <v>1265</v>
      </c>
      <c r="M111" s="14" t="s">
        <v>9</v>
      </c>
      <c r="N111" s="14" t="s">
        <v>1727</v>
      </c>
      <c r="O111" s="16" t="s">
        <v>1727</v>
      </c>
      <c r="P111" s="14" t="s">
        <v>1727</v>
      </c>
      <c r="Q111" s="14" t="s">
        <v>1727</v>
      </c>
      <c r="R111" s="14" t="s">
        <v>1727</v>
      </c>
      <c r="S111" s="16" t="s">
        <v>1727</v>
      </c>
      <c r="T111" s="14" t="s">
        <v>1727</v>
      </c>
      <c r="U111" s="14" t="s">
        <v>1727</v>
      </c>
      <c r="V111" s="14" t="s">
        <v>1727</v>
      </c>
      <c r="W111" s="16" t="s">
        <v>1727</v>
      </c>
      <c r="X111" s="14" t="s">
        <v>1727</v>
      </c>
      <c r="Y111" s="14" t="s">
        <v>1727</v>
      </c>
      <c r="AE111" s="2">
        <v>45898</v>
      </c>
    </row>
    <row r="112" spans="1:31" x14ac:dyDescent="0.25">
      <c r="A112" s="14">
        <v>111695</v>
      </c>
      <c r="B112" s="14" t="str">
        <f>_xlfn.XLOOKUP(A112,'[1]Hures Dump as on roll'!$A$2:$A$11906,'[1]Hures Dump as on roll'!$C$2:$C$11906)</f>
        <v>CORP</v>
      </c>
      <c r="C112" s="14" t="s">
        <v>201</v>
      </c>
      <c r="D112" s="14">
        <v>3</v>
      </c>
      <c r="E112" s="14" t="s">
        <v>3</v>
      </c>
      <c r="F112" s="14" t="s">
        <v>202</v>
      </c>
      <c r="G112" s="17">
        <v>40.985626283367559</v>
      </c>
      <c r="H112" s="14" t="s">
        <v>1265</v>
      </c>
      <c r="I112" s="14" t="s">
        <v>203</v>
      </c>
      <c r="J112" s="14">
        <v>7278145378</v>
      </c>
      <c r="K112" s="14" t="s">
        <v>8</v>
      </c>
      <c r="L112" s="14" t="s">
        <v>1265</v>
      </c>
      <c r="M112" s="14" t="s">
        <v>9</v>
      </c>
      <c r="N112" s="14" t="s">
        <v>204</v>
      </c>
      <c r="O112" s="16">
        <v>34.162902121834357</v>
      </c>
      <c r="P112" s="14" t="s">
        <v>205</v>
      </c>
      <c r="Q112" s="14" t="s">
        <v>12</v>
      </c>
      <c r="R112" s="14" t="s">
        <v>206</v>
      </c>
      <c r="S112" s="16">
        <v>5.4099931553730318</v>
      </c>
      <c r="T112" s="14" t="s">
        <v>207</v>
      </c>
      <c r="U112" s="14" t="s">
        <v>12</v>
      </c>
      <c r="V112" s="14" t="s">
        <v>1727</v>
      </c>
      <c r="W112" s="16">
        <v>5.4099931553730318</v>
      </c>
      <c r="X112" s="14" t="s">
        <v>207</v>
      </c>
      <c r="Y112" s="14" t="s">
        <v>1727</v>
      </c>
      <c r="AE112" s="2">
        <v>45898</v>
      </c>
    </row>
    <row r="113" spans="1:31" x14ac:dyDescent="0.25">
      <c r="A113" s="14">
        <v>111886</v>
      </c>
      <c r="B113" s="14" t="str">
        <f>_xlfn.XLOOKUP(A113,'[1]Hures Dump as on roll'!$A$2:$A$11906,'[1]Hures Dump as on roll'!$C$2:$C$11906)</f>
        <v>CORP</v>
      </c>
      <c r="C113" s="14" t="s">
        <v>208</v>
      </c>
      <c r="D113" s="14">
        <v>3</v>
      </c>
      <c r="E113" s="14" t="s">
        <v>3</v>
      </c>
      <c r="F113" s="14" t="s">
        <v>209</v>
      </c>
      <c r="G113" s="17">
        <v>45.897330595482543</v>
      </c>
      <c r="H113" s="14" t="s">
        <v>210</v>
      </c>
      <c r="I113" s="14" t="s">
        <v>211</v>
      </c>
      <c r="J113" s="14">
        <v>9007064595</v>
      </c>
      <c r="K113" s="14" t="s">
        <v>8</v>
      </c>
      <c r="L113" s="14" t="s">
        <v>210</v>
      </c>
      <c r="M113" s="14" t="s">
        <v>9</v>
      </c>
      <c r="N113" s="14" t="s">
        <v>212</v>
      </c>
      <c r="O113" s="16">
        <v>42.412046543463383</v>
      </c>
      <c r="P113" s="14" t="s">
        <v>213</v>
      </c>
      <c r="Q113" s="14" t="s">
        <v>12</v>
      </c>
      <c r="R113" s="14" t="s">
        <v>214</v>
      </c>
      <c r="S113" s="16">
        <v>11.359342915811089</v>
      </c>
      <c r="T113" s="14" t="s">
        <v>215</v>
      </c>
      <c r="U113" s="14" t="s">
        <v>12</v>
      </c>
      <c r="V113" s="14" t="s">
        <v>1727</v>
      </c>
      <c r="W113" s="16">
        <v>11.359342915811089</v>
      </c>
      <c r="X113" s="14" t="s">
        <v>215</v>
      </c>
      <c r="Y113" s="14" t="s">
        <v>1727</v>
      </c>
      <c r="AE113" s="2">
        <v>45898</v>
      </c>
    </row>
    <row r="114" spans="1:31" x14ac:dyDescent="0.25">
      <c r="A114" s="14">
        <v>111988</v>
      </c>
      <c r="B114" s="14" t="str">
        <f>_xlfn.XLOOKUP(A114,'[1]Hures Dump as on roll'!$A$2:$A$11906,'[1]Hures Dump as on roll'!$C$2:$C$11906)</f>
        <v>CORP</v>
      </c>
      <c r="C114" s="14" t="s">
        <v>216</v>
      </c>
      <c r="D114" s="14">
        <v>1</v>
      </c>
      <c r="E114" s="14" t="s">
        <v>12</v>
      </c>
      <c r="F114" s="14" t="s">
        <v>217</v>
      </c>
      <c r="G114" s="17">
        <v>40.049281314168375</v>
      </c>
      <c r="H114" s="14" t="s">
        <v>88</v>
      </c>
      <c r="I114" s="14" t="s">
        <v>218</v>
      </c>
      <c r="J114" s="14">
        <v>9874116248</v>
      </c>
      <c r="K114" s="14" t="s">
        <v>8</v>
      </c>
      <c r="L114" s="14" t="s">
        <v>1269</v>
      </c>
      <c r="M114" s="14" t="s">
        <v>9</v>
      </c>
      <c r="N114" s="14" t="s">
        <v>1727</v>
      </c>
      <c r="O114" s="16" t="s">
        <v>1727</v>
      </c>
      <c r="P114" s="14" t="s">
        <v>1727</v>
      </c>
      <c r="Q114" s="14" t="s">
        <v>1727</v>
      </c>
      <c r="R114" s="14" t="s">
        <v>1727</v>
      </c>
      <c r="S114" s="16" t="s">
        <v>1727</v>
      </c>
      <c r="T114" s="14" t="s">
        <v>1727</v>
      </c>
      <c r="U114" s="14" t="s">
        <v>1727</v>
      </c>
      <c r="V114" s="14" t="s">
        <v>1727</v>
      </c>
      <c r="W114" s="16" t="s">
        <v>1727</v>
      </c>
      <c r="X114" s="14" t="s">
        <v>1727</v>
      </c>
      <c r="Y114" s="14" t="s">
        <v>1727</v>
      </c>
      <c r="AE114" s="2">
        <v>45898</v>
      </c>
    </row>
    <row r="115" spans="1:31" x14ac:dyDescent="0.25">
      <c r="A115" s="14">
        <v>112252</v>
      </c>
      <c r="B115" s="14" t="str">
        <f>_xlfn.XLOOKUP(A115,'[1]Hures Dump as on roll'!$A$2:$A$11906,'[1]Hures Dump as on roll'!$C$2:$C$11906)</f>
        <v>CORP</v>
      </c>
      <c r="C115" s="14" t="s">
        <v>219</v>
      </c>
      <c r="D115" s="14">
        <v>2</v>
      </c>
      <c r="E115" s="14" t="s">
        <v>12</v>
      </c>
      <c r="F115" s="14" t="s">
        <v>220</v>
      </c>
      <c r="G115" s="17">
        <v>37.80698151950719</v>
      </c>
      <c r="H115" s="14" t="s">
        <v>221</v>
      </c>
      <c r="I115" s="14" t="s">
        <v>222</v>
      </c>
      <c r="J115" s="14">
        <v>9038549084</v>
      </c>
      <c r="K115" s="14" t="s">
        <v>8</v>
      </c>
      <c r="L115" s="14" t="s">
        <v>78</v>
      </c>
      <c r="M115" s="14" t="s">
        <v>9</v>
      </c>
      <c r="N115" s="14" t="s">
        <v>223</v>
      </c>
      <c r="O115" s="16">
        <v>40.06570841889117</v>
      </c>
      <c r="P115" s="14" t="s">
        <v>224</v>
      </c>
      <c r="Q115" s="14" t="s">
        <v>3</v>
      </c>
      <c r="R115" s="14" t="s">
        <v>1727</v>
      </c>
      <c r="S115" s="16" t="s">
        <v>1727</v>
      </c>
      <c r="T115" s="14" t="s">
        <v>1727</v>
      </c>
      <c r="U115" s="14" t="s">
        <v>1727</v>
      </c>
      <c r="V115" s="14" t="s">
        <v>1727</v>
      </c>
      <c r="W115" s="16" t="s">
        <v>1727</v>
      </c>
      <c r="X115" s="14" t="s">
        <v>1727</v>
      </c>
      <c r="Y115" s="14" t="s">
        <v>1727</v>
      </c>
      <c r="AE115" s="2">
        <v>45898</v>
      </c>
    </row>
    <row r="116" spans="1:31" x14ac:dyDescent="0.25">
      <c r="A116" s="14">
        <v>113154</v>
      </c>
      <c r="B116" s="14" t="str">
        <f>_xlfn.XLOOKUP(A116,'[1]Hures Dump as on roll'!$A$2:$A$11906,'[1]Hures Dump as on roll'!$C$2:$C$11906)</f>
        <v>CORP</v>
      </c>
      <c r="C116" s="14" t="s">
        <v>227</v>
      </c>
      <c r="D116" s="14">
        <v>4</v>
      </c>
      <c r="E116" s="14" t="s">
        <v>3</v>
      </c>
      <c r="F116" s="14" t="s">
        <v>228</v>
      </c>
      <c r="G116" s="17">
        <v>35.753593429158109</v>
      </c>
      <c r="H116" s="14" t="s">
        <v>229</v>
      </c>
      <c r="I116" s="14" t="s">
        <v>231</v>
      </c>
      <c r="J116" s="14">
        <v>9836878221</v>
      </c>
      <c r="K116" s="14" t="s">
        <v>8</v>
      </c>
      <c r="L116" s="14" t="s">
        <v>1269</v>
      </c>
      <c r="M116" s="14" t="s">
        <v>9</v>
      </c>
      <c r="N116" s="14" t="s">
        <v>232</v>
      </c>
      <c r="O116" s="16">
        <v>34.978781656399725</v>
      </c>
      <c r="P116" s="14" t="s">
        <v>233</v>
      </c>
      <c r="Q116" s="14" t="s">
        <v>12</v>
      </c>
      <c r="R116" s="14" t="s">
        <v>236</v>
      </c>
      <c r="S116" s="16">
        <v>2.7104722792607805</v>
      </c>
      <c r="T116" s="14" t="s">
        <v>237</v>
      </c>
      <c r="U116" s="14" t="s">
        <v>3</v>
      </c>
      <c r="V116" s="14" t="s">
        <v>234</v>
      </c>
      <c r="W116" s="16">
        <v>1.3059548254620124</v>
      </c>
      <c r="X116" s="14" t="s">
        <v>235</v>
      </c>
      <c r="Y116" s="14" t="s">
        <v>12</v>
      </c>
      <c r="AE116" s="2">
        <v>45898</v>
      </c>
    </row>
    <row r="117" spans="1:31" x14ac:dyDescent="0.25">
      <c r="A117" s="14">
        <v>113333</v>
      </c>
      <c r="B117" s="14" t="str">
        <f>_xlfn.XLOOKUP(A117,'[1]Hures Dump as on roll'!$A$2:$A$11906,'[1]Hures Dump as on roll'!$C$2:$C$11906)</f>
        <v>CORP</v>
      </c>
      <c r="C117" s="14" t="s">
        <v>238</v>
      </c>
      <c r="D117" s="14">
        <v>4</v>
      </c>
      <c r="E117" s="14" t="s">
        <v>3</v>
      </c>
      <c r="F117" s="14" t="s">
        <v>239</v>
      </c>
      <c r="G117" s="17">
        <v>40.11772758384668</v>
      </c>
      <c r="H117" s="14" t="s">
        <v>240</v>
      </c>
      <c r="I117" s="14" t="s">
        <v>241</v>
      </c>
      <c r="J117" s="14">
        <v>9831305335</v>
      </c>
      <c r="K117" s="14" t="s">
        <v>8</v>
      </c>
      <c r="L117" s="14" t="s">
        <v>240</v>
      </c>
      <c r="M117" s="14" t="s">
        <v>9</v>
      </c>
      <c r="N117" s="14" t="s">
        <v>242</v>
      </c>
      <c r="O117" s="16">
        <v>38.360027378507873</v>
      </c>
      <c r="P117" s="14" t="s">
        <v>243</v>
      </c>
      <c r="Q117" s="14" t="s">
        <v>12</v>
      </c>
      <c r="R117" s="14" t="s">
        <v>246</v>
      </c>
      <c r="S117" s="16">
        <v>13.114305270362765</v>
      </c>
      <c r="T117" s="20">
        <v>41108</v>
      </c>
      <c r="U117" s="14" t="s">
        <v>12</v>
      </c>
      <c r="V117" s="14" t="s">
        <v>244</v>
      </c>
      <c r="W117" s="16">
        <v>4.4517453798767965</v>
      </c>
      <c r="X117" s="14" t="s">
        <v>245</v>
      </c>
      <c r="Y117" s="14" t="s">
        <v>12</v>
      </c>
      <c r="AE117" s="2">
        <v>45898</v>
      </c>
    </row>
    <row r="118" spans="1:31" x14ac:dyDescent="0.25">
      <c r="A118" s="14">
        <v>114242</v>
      </c>
      <c r="B118" s="14" t="str">
        <f>_xlfn.XLOOKUP(A118,'[1]Hures Dump as on roll'!$A$2:$A$11906,'[1]Hures Dump as on roll'!$C$2:$C$11906)</f>
        <v>CORP</v>
      </c>
      <c r="C118" s="14" t="s">
        <v>247</v>
      </c>
      <c r="D118" s="14">
        <v>3</v>
      </c>
      <c r="E118" s="14" t="s">
        <v>3</v>
      </c>
      <c r="F118" s="14" t="s">
        <v>248</v>
      </c>
      <c r="G118" s="17">
        <v>40.550308008213555</v>
      </c>
      <c r="H118" s="14" t="s">
        <v>6</v>
      </c>
      <c r="I118" s="14" t="s">
        <v>249</v>
      </c>
      <c r="J118" s="14">
        <v>9830811719</v>
      </c>
      <c r="K118" s="14" t="s">
        <v>8</v>
      </c>
      <c r="L118" s="14" t="s">
        <v>6</v>
      </c>
      <c r="M118" s="14" t="s">
        <v>9</v>
      </c>
      <c r="N118" s="14" t="s">
        <v>250</v>
      </c>
      <c r="O118" s="16">
        <v>38.565366187542779</v>
      </c>
      <c r="P118" s="14" t="s">
        <v>251</v>
      </c>
      <c r="Q118" s="14" t="s">
        <v>12</v>
      </c>
      <c r="R118" s="14" t="s">
        <v>252</v>
      </c>
      <c r="S118" s="16">
        <v>11.351129363449692</v>
      </c>
      <c r="T118" s="14" t="s">
        <v>253</v>
      </c>
      <c r="U118" s="14" t="s">
        <v>3</v>
      </c>
      <c r="V118" s="14" t="s">
        <v>1727</v>
      </c>
      <c r="W118" s="16" t="s">
        <v>1727</v>
      </c>
      <c r="X118" s="14" t="s">
        <v>1727</v>
      </c>
      <c r="Y118" s="14" t="s">
        <v>1727</v>
      </c>
      <c r="AE118" s="2">
        <v>45898</v>
      </c>
    </row>
    <row r="119" spans="1:31" x14ac:dyDescent="0.25">
      <c r="A119" s="14">
        <v>114267</v>
      </c>
      <c r="B119" s="14" t="str">
        <f>_xlfn.XLOOKUP(A119,'[1]Hures Dump as on roll'!$A$2:$A$11906,'[1]Hures Dump as on roll'!$C$2:$C$11906)</f>
        <v>CORP</v>
      </c>
      <c r="C119" s="14" t="s">
        <v>254</v>
      </c>
      <c r="D119" s="14">
        <v>3</v>
      </c>
      <c r="E119" s="14" t="s">
        <v>12</v>
      </c>
      <c r="F119" s="14" t="s">
        <v>255</v>
      </c>
      <c r="G119" s="17">
        <v>38.809034907597535</v>
      </c>
      <c r="H119" s="14" t="s">
        <v>1268</v>
      </c>
      <c r="I119" s="14" t="s">
        <v>256</v>
      </c>
      <c r="J119" s="14">
        <v>9831548970</v>
      </c>
      <c r="K119" s="14" t="s">
        <v>8</v>
      </c>
      <c r="L119" s="14" t="s">
        <v>1268</v>
      </c>
      <c r="M119" s="14" t="s">
        <v>9</v>
      </c>
      <c r="N119" s="14" t="s">
        <v>257</v>
      </c>
      <c r="O119" s="16">
        <v>43.991786447638603</v>
      </c>
      <c r="P119" s="14" t="s">
        <v>258</v>
      </c>
      <c r="Q119" s="14" t="s">
        <v>3</v>
      </c>
      <c r="R119" s="14" t="s">
        <v>259</v>
      </c>
      <c r="S119" s="16">
        <v>2.516084873374401</v>
      </c>
      <c r="T119" s="14" t="s">
        <v>260</v>
      </c>
      <c r="U119" s="14" t="s">
        <v>3</v>
      </c>
      <c r="V119" s="14" t="s">
        <v>1727</v>
      </c>
      <c r="W119" s="16" t="s">
        <v>1727</v>
      </c>
      <c r="X119" s="14" t="s">
        <v>1727</v>
      </c>
      <c r="Y119" s="14" t="s">
        <v>1727</v>
      </c>
      <c r="AE119" s="2">
        <v>45898</v>
      </c>
    </row>
    <row r="120" spans="1:31" x14ac:dyDescent="0.25">
      <c r="A120" s="14">
        <v>114967</v>
      </c>
      <c r="B120" s="14" t="str">
        <f>_xlfn.XLOOKUP(A120,'[1]Hures Dump as on roll'!$A$2:$A$11906,'[1]Hures Dump as on roll'!$C$2:$C$11906)</f>
        <v>CORP</v>
      </c>
      <c r="C120" s="14" t="s">
        <v>41</v>
      </c>
      <c r="D120" s="14">
        <v>1</v>
      </c>
      <c r="E120" s="14" t="s">
        <v>12</v>
      </c>
      <c r="F120" s="14" t="s">
        <v>261</v>
      </c>
      <c r="G120" s="17">
        <v>33.590691307323752</v>
      </c>
      <c r="H120" s="14" t="s">
        <v>62</v>
      </c>
      <c r="I120" s="14" t="s">
        <v>262</v>
      </c>
      <c r="J120" s="14">
        <v>9088017794</v>
      </c>
      <c r="K120" s="14" t="s">
        <v>8</v>
      </c>
      <c r="L120" s="14" t="s">
        <v>62</v>
      </c>
      <c r="M120" s="14" t="s">
        <v>9</v>
      </c>
      <c r="N120" s="14" t="s">
        <v>1727</v>
      </c>
      <c r="O120" s="16" t="s">
        <v>1727</v>
      </c>
      <c r="P120" s="14" t="s">
        <v>1727</v>
      </c>
      <c r="Q120" s="14" t="s">
        <v>1727</v>
      </c>
      <c r="R120" s="14" t="s">
        <v>1727</v>
      </c>
      <c r="S120" s="16" t="s">
        <v>1727</v>
      </c>
      <c r="T120" s="14" t="s">
        <v>1727</v>
      </c>
      <c r="U120" s="14" t="s">
        <v>1727</v>
      </c>
      <c r="V120" s="14" t="s">
        <v>1727</v>
      </c>
      <c r="W120" s="16" t="s">
        <v>1727</v>
      </c>
      <c r="X120" s="14" t="s">
        <v>1727</v>
      </c>
      <c r="Y120" s="14" t="s">
        <v>1727</v>
      </c>
      <c r="AE120" s="2"/>
    </row>
    <row r="121" spans="1:31" x14ac:dyDescent="0.25">
      <c r="A121" s="14">
        <v>115016</v>
      </c>
      <c r="B121" s="14" t="str">
        <f>_xlfn.XLOOKUP(A121,'[1]Hures Dump as on roll'!$A$2:$A$11906,'[1]Hures Dump as on roll'!$C$2:$C$11906)</f>
        <v>CORP</v>
      </c>
      <c r="C121" s="14" t="s">
        <v>263</v>
      </c>
      <c r="D121" s="14">
        <v>1</v>
      </c>
      <c r="E121" s="14" t="s">
        <v>3</v>
      </c>
      <c r="F121" s="14" t="s">
        <v>264</v>
      </c>
      <c r="G121" s="17">
        <v>32.996577686516083</v>
      </c>
      <c r="H121" s="14" t="s">
        <v>265</v>
      </c>
      <c r="I121" s="14" t="s">
        <v>266</v>
      </c>
      <c r="J121" s="14">
        <v>7619289070</v>
      </c>
      <c r="K121" s="14" t="s">
        <v>8</v>
      </c>
      <c r="L121" s="14" t="s">
        <v>1269</v>
      </c>
      <c r="M121" s="14" t="s">
        <v>9</v>
      </c>
      <c r="N121" s="14" t="s">
        <v>1727</v>
      </c>
      <c r="O121" s="16" t="s">
        <v>1727</v>
      </c>
      <c r="P121" s="14" t="s">
        <v>1727</v>
      </c>
      <c r="Q121" s="14" t="s">
        <v>1727</v>
      </c>
      <c r="R121" s="14" t="s">
        <v>1727</v>
      </c>
      <c r="S121" s="16" t="s">
        <v>1727</v>
      </c>
      <c r="T121" s="14" t="s">
        <v>1727</v>
      </c>
      <c r="U121" s="14" t="s">
        <v>1727</v>
      </c>
      <c r="V121" s="14" t="s">
        <v>1727</v>
      </c>
      <c r="W121" s="16" t="s">
        <v>1727</v>
      </c>
      <c r="X121" s="14" t="s">
        <v>1727</v>
      </c>
      <c r="Y121" s="14" t="s">
        <v>1727</v>
      </c>
      <c r="AE121" s="2">
        <v>45898</v>
      </c>
    </row>
    <row r="122" spans="1:31" x14ac:dyDescent="0.25">
      <c r="A122" s="14">
        <v>115699</v>
      </c>
      <c r="B122" s="14" t="str">
        <f>_xlfn.XLOOKUP(A122,'[1]Hures Dump as on roll'!$A$2:$A$11906,'[1]Hures Dump as on roll'!$C$2:$C$11906)</f>
        <v>CORP</v>
      </c>
      <c r="C122" s="14" t="s">
        <v>267</v>
      </c>
      <c r="D122" s="14">
        <v>3</v>
      </c>
      <c r="E122" s="14" t="s">
        <v>12</v>
      </c>
      <c r="F122" s="14" t="s">
        <v>268</v>
      </c>
      <c r="G122" s="17">
        <v>42.056125941136209</v>
      </c>
      <c r="H122" s="14" t="s">
        <v>269</v>
      </c>
      <c r="I122" s="14" t="s">
        <v>270</v>
      </c>
      <c r="J122" s="14">
        <v>9830469183</v>
      </c>
      <c r="K122" s="14" t="s">
        <v>8</v>
      </c>
      <c r="L122" s="14" t="s">
        <v>269</v>
      </c>
      <c r="M122" s="14" t="s">
        <v>9</v>
      </c>
      <c r="N122" s="14" t="s">
        <v>271</v>
      </c>
      <c r="O122" s="16">
        <v>41.724845995893226</v>
      </c>
      <c r="P122" s="14" t="s">
        <v>272</v>
      </c>
      <c r="Q122" s="14" t="s">
        <v>3</v>
      </c>
      <c r="R122" s="14" t="s">
        <v>273</v>
      </c>
      <c r="S122" s="16">
        <v>2.1218343600273784</v>
      </c>
      <c r="T122" s="14" t="s">
        <v>274</v>
      </c>
      <c r="U122" s="14" t="s">
        <v>3</v>
      </c>
      <c r="V122" s="14" t="s">
        <v>1727</v>
      </c>
      <c r="W122" s="16" t="s">
        <v>1727</v>
      </c>
      <c r="X122" s="14" t="s">
        <v>1727</v>
      </c>
      <c r="Y122" s="14" t="s">
        <v>1727</v>
      </c>
      <c r="AE122" s="2">
        <v>45898</v>
      </c>
    </row>
    <row r="123" spans="1:31" x14ac:dyDescent="0.25">
      <c r="A123" s="14">
        <v>115704</v>
      </c>
      <c r="B123" s="14" t="str">
        <f>_xlfn.XLOOKUP(A123,'[1]Hures Dump as on roll'!$A$2:$A$11906,'[1]Hures Dump as on roll'!$C$2:$C$11906)</f>
        <v>CORP</v>
      </c>
      <c r="C123" s="14" t="s">
        <v>275</v>
      </c>
      <c r="D123" s="14">
        <v>4</v>
      </c>
      <c r="E123" s="14" t="s">
        <v>3</v>
      </c>
      <c r="F123" s="14" t="s">
        <v>276</v>
      </c>
      <c r="G123" s="17">
        <v>43.76454483230664</v>
      </c>
      <c r="H123" s="14" t="s">
        <v>25</v>
      </c>
      <c r="I123" s="14" t="s">
        <v>277</v>
      </c>
      <c r="J123" s="14">
        <v>9502033200</v>
      </c>
      <c r="K123" s="14" t="s">
        <v>8</v>
      </c>
      <c r="L123" s="14" t="s">
        <v>32</v>
      </c>
      <c r="M123" s="14" t="s">
        <v>9</v>
      </c>
      <c r="N123" s="14" t="s">
        <v>278</v>
      </c>
      <c r="O123" s="16">
        <v>39.945242984257355</v>
      </c>
      <c r="P123" s="14" t="s">
        <v>279</v>
      </c>
      <c r="Q123" s="14" t="s">
        <v>12</v>
      </c>
      <c r="R123" s="14" t="s">
        <v>280</v>
      </c>
      <c r="S123" s="16">
        <v>8.6543463381245722</v>
      </c>
      <c r="T123" s="14" t="s">
        <v>281</v>
      </c>
      <c r="U123" s="14" t="s">
        <v>12</v>
      </c>
      <c r="V123" s="14" t="s">
        <v>282</v>
      </c>
      <c r="W123" s="16">
        <v>1.5331964407939767</v>
      </c>
      <c r="X123" s="20">
        <v>45338</v>
      </c>
      <c r="Y123" s="14" t="s">
        <v>3</v>
      </c>
      <c r="AE123" s="2">
        <v>45898</v>
      </c>
    </row>
    <row r="124" spans="1:31" x14ac:dyDescent="0.25">
      <c r="A124" s="14">
        <v>115810</v>
      </c>
      <c r="B124" s="14" t="str">
        <f>_xlfn.XLOOKUP(A124,'[1]Hures Dump as on roll'!$A$2:$A$11906,'[1]Hures Dump as on roll'!$C$2:$C$11906)</f>
        <v>CORP</v>
      </c>
      <c r="C124" s="14" t="s">
        <v>283</v>
      </c>
      <c r="D124" s="14">
        <v>3</v>
      </c>
      <c r="E124" s="14" t="s">
        <v>3</v>
      </c>
      <c r="F124" s="14" t="s">
        <v>284</v>
      </c>
      <c r="G124" s="17">
        <v>32.355920602327174</v>
      </c>
      <c r="H124" s="14" t="s">
        <v>1265</v>
      </c>
      <c r="I124" s="14" t="s">
        <v>285</v>
      </c>
      <c r="J124" s="14">
        <v>8981645918</v>
      </c>
      <c r="K124" s="14" t="s">
        <v>8</v>
      </c>
      <c r="L124" s="14" t="s">
        <v>1265</v>
      </c>
      <c r="M124" s="14" t="s">
        <v>9</v>
      </c>
      <c r="N124" s="14" t="s">
        <v>286</v>
      </c>
      <c r="O124" s="16">
        <v>31.898699520876111</v>
      </c>
      <c r="P124" s="14" t="s">
        <v>287</v>
      </c>
      <c r="Q124" s="14" t="s">
        <v>12</v>
      </c>
      <c r="R124" s="14" t="s">
        <v>288</v>
      </c>
      <c r="S124" s="16">
        <v>0.67898699520876116</v>
      </c>
      <c r="T124" s="14" t="s">
        <v>289</v>
      </c>
      <c r="U124" s="14" t="s">
        <v>12</v>
      </c>
      <c r="V124" s="14" t="s">
        <v>1727</v>
      </c>
      <c r="W124" s="16">
        <v>0.67898699520876116</v>
      </c>
      <c r="X124" s="14" t="s">
        <v>289</v>
      </c>
      <c r="Y124" s="14" t="s">
        <v>1727</v>
      </c>
      <c r="AE124" s="2">
        <v>45898</v>
      </c>
    </row>
    <row r="125" spans="1:31" x14ac:dyDescent="0.25">
      <c r="A125" s="14">
        <v>115937</v>
      </c>
      <c r="B125" s="14" t="str">
        <f>_xlfn.XLOOKUP(A125,'[1]Hures Dump as on roll'!$A$2:$A$11906,'[1]Hures Dump as on roll'!$C$2:$C$11906)</f>
        <v>CORP</v>
      </c>
      <c r="C125" s="14" t="s">
        <v>290</v>
      </c>
      <c r="D125" s="14">
        <v>1</v>
      </c>
      <c r="E125" s="14" t="s">
        <v>12</v>
      </c>
      <c r="F125" s="14" t="s">
        <v>291</v>
      </c>
      <c r="G125" s="17">
        <v>34.056125941136209</v>
      </c>
      <c r="H125" s="14" t="s">
        <v>62</v>
      </c>
      <c r="I125" s="14" t="s">
        <v>292</v>
      </c>
      <c r="J125" s="14">
        <v>7899140111</v>
      </c>
      <c r="K125" s="14" t="s">
        <v>8</v>
      </c>
      <c r="L125" s="14" t="s">
        <v>62</v>
      </c>
      <c r="M125" s="14" t="s">
        <v>9</v>
      </c>
      <c r="N125" s="14" t="s">
        <v>1727</v>
      </c>
      <c r="O125" s="16" t="s">
        <v>1727</v>
      </c>
      <c r="P125" s="14" t="s">
        <v>1727</v>
      </c>
      <c r="Q125" s="14" t="s">
        <v>1727</v>
      </c>
      <c r="R125" s="14" t="s">
        <v>1727</v>
      </c>
      <c r="S125" s="16" t="s">
        <v>1727</v>
      </c>
      <c r="T125" s="14" t="s">
        <v>1727</v>
      </c>
      <c r="U125" s="14" t="s">
        <v>1727</v>
      </c>
      <c r="V125" s="14" t="s">
        <v>1727</v>
      </c>
      <c r="W125" s="16" t="s">
        <v>1727</v>
      </c>
      <c r="X125" s="14" t="s">
        <v>1727</v>
      </c>
      <c r="Y125" s="14" t="s">
        <v>1727</v>
      </c>
      <c r="AE125" s="2">
        <v>45898</v>
      </c>
    </row>
    <row r="126" spans="1:31" x14ac:dyDescent="0.25">
      <c r="A126" s="14">
        <v>115997</v>
      </c>
      <c r="B126" s="14" t="str">
        <f>_xlfn.XLOOKUP(A126,'[1]Hures Dump as on roll'!$A$2:$A$11906,'[1]Hures Dump as on roll'!$C$2:$C$11906)</f>
        <v>CORP</v>
      </c>
      <c r="C126" s="14" t="s">
        <v>293</v>
      </c>
      <c r="D126" s="14">
        <v>1</v>
      </c>
      <c r="E126" s="14" t="s">
        <v>3</v>
      </c>
      <c r="F126" s="14" t="s">
        <v>294</v>
      </c>
      <c r="G126" s="17">
        <v>34.847364818617386</v>
      </c>
      <c r="H126" s="14" t="s">
        <v>62</v>
      </c>
      <c r="I126" s="14" t="s">
        <v>295</v>
      </c>
      <c r="J126" s="14">
        <v>6290158261</v>
      </c>
      <c r="K126" s="14" t="s">
        <v>8</v>
      </c>
      <c r="L126" s="14" t="s">
        <v>62</v>
      </c>
      <c r="M126" s="14" t="s">
        <v>9</v>
      </c>
      <c r="N126" s="14" t="s">
        <v>1727</v>
      </c>
      <c r="O126" s="16" t="s">
        <v>1727</v>
      </c>
      <c r="P126" s="14" t="s">
        <v>1727</v>
      </c>
      <c r="Q126" s="14" t="s">
        <v>1727</v>
      </c>
      <c r="R126" s="14" t="s">
        <v>1727</v>
      </c>
      <c r="S126" s="16" t="s">
        <v>1727</v>
      </c>
      <c r="T126" s="14" t="s">
        <v>1727</v>
      </c>
      <c r="U126" s="14" t="s">
        <v>1727</v>
      </c>
      <c r="V126" s="14" t="s">
        <v>1727</v>
      </c>
      <c r="W126" s="16" t="s">
        <v>1727</v>
      </c>
      <c r="X126" s="14" t="s">
        <v>1727</v>
      </c>
      <c r="Y126" s="14" t="s">
        <v>1727</v>
      </c>
      <c r="AE126" s="2">
        <v>45898</v>
      </c>
    </row>
    <row r="127" spans="1:31" x14ac:dyDescent="0.25">
      <c r="A127" s="14">
        <v>116162</v>
      </c>
      <c r="B127" s="14" t="str">
        <f>_xlfn.XLOOKUP(A127,'[1]Hures Dump as on roll'!$A$2:$A$11906,'[1]Hures Dump as on roll'!$C$2:$C$11906)</f>
        <v>CORP</v>
      </c>
      <c r="C127" s="14" t="s">
        <v>296</v>
      </c>
      <c r="D127" s="14">
        <v>1</v>
      </c>
      <c r="E127" s="14" t="s">
        <v>12</v>
      </c>
      <c r="F127" s="14" t="s">
        <v>297</v>
      </c>
      <c r="G127" s="17">
        <v>37.960301163586585</v>
      </c>
      <c r="H127" s="14" t="s">
        <v>62</v>
      </c>
      <c r="I127" s="14" t="s">
        <v>298</v>
      </c>
      <c r="J127" s="14">
        <v>9088103091</v>
      </c>
      <c r="K127" s="14" t="s">
        <v>8</v>
      </c>
      <c r="L127" s="14" t="s">
        <v>62</v>
      </c>
      <c r="M127" s="14" t="s">
        <v>9</v>
      </c>
      <c r="N127" s="14" t="s">
        <v>1727</v>
      </c>
      <c r="O127" s="16" t="s">
        <v>1727</v>
      </c>
      <c r="P127" s="14" t="s">
        <v>1727</v>
      </c>
      <c r="Q127" s="14" t="s">
        <v>1727</v>
      </c>
      <c r="R127" s="14" t="s">
        <v>1727</v>
      </c>
      <c r="S127" s="16" t="s">
        <v>1727</v>
      </c>
      <c r="T127" s="14" t="s">
        <v>1727</v>
      </c>
      <c r="U127" s="14" t="s">
        <v>1727</v>
      </c>
      <c r="V127" s="14" t="s">
        <v>1727</v>
      </c>
      <c r="W127" s="16" t="s">
        <v>1727</v>
      </c>
      <c r="X127" s="14" t="s">
        <v>1727</v>
      </c>
      <c r="Y127" s="14" t="s">
        <v>1727</v>
      </c>
      <c r="AE127" s="2">
        <v>45898</v>
      </c>
    </row>
    <row r="128" spans="1:31" x14ac:dyDescent="0.25">
      <c r="A128" s="14">
        <v>116249</v>
      </c>
      <c r="B128" s="14" t="str">
        <f>_xlfn.XLOOKUP(A128,'[1]Hures Dump as on roll'!$A$2:$A$11906,'[1]Hures Dump as on roll'!$C$2:$C$11906)</f>
        <v>CORP</v>
      </c>
      <c r="C128" s="14" t="s">
        <v>300</v>
      </c>
      <c r="D128" s="14">
        <v>2</v>
      </c>
      <c r="E128" s="14" t="s">
        <v>3</v>
      </c>
      <c r="F128" s="14" t="s">
        <v>301</v>
      </c>
      <c r="G128" s="17">
        <v>34.291581108829568</v>
      </c>
      <c r="H128" s="14" t="s">
        <v>229</v>
      </c>
      <c r="I128" s="14" t="s">
        <v>302</v>
      </c>
      <c r="J128" s="14">
        <v>9836383759</v>
      </c>
      <c r="K128" s="14" t="s">
        <v>8</v>
      </c>
      <c r="L128" s="14" t="s">
        <v>1269</v>
      </c>
      <c r="M128" s="14" t="s">
        <v>9</v>
      </c>
      <c r="N128" s="14" t="s">
        <v>303</v>
      </c>
      <c r="O128" s="16">
        <v>28.320328542094455</v>
      </c>
      <c r="P128" s="14" t="s">
        <v>304</v>
      </c>
      <c r="Q128" s="14" t="s">
        <v>12</v>
      </c>
      <c r="R128" s="14" t="s">
        <v>1727</v>
      </c>
      <c r="S128" s="16" t="s">
        <v>1727</v>
      </c>
      <c r="T128" s="14" t="s">
        <v>1727</v>
      </c>
      <c r="U128" s="14" t="s">
        <v>1727</v>
      </c>
      <c r="V128" s="14" t="s">
        <v>1727</v>
      </c>
      <c r="W128" s="16" t="s">
        <v>1727</v>
      </c>
      <c r="X128" s="14" t="s">
        <v>1727</v>
      </c>
      <c r="Y128" s="14" t="s">
        <v>1727</v>
      </c>
      <c r="AE128" s="2">
        <v>45898</v>
      </c>
    </row>
    <row r="129" spans="1:31" x14ac:dyDescent="0.25">
      <c r="A129" s="14">
        <v>116383</v>
      </c>
      <c r="B129" s="14" t="str">
        <f>_xlfn.XLOOKUP(A129,'[1]Hures Dump as on roll'!$A$2:$A$11906,'[1]Hures Dump as on roll'!$C$2:$C$11906)</f>
        <v>CORP</v>
      </c>
      <c r="C129" s="14" t="s">
        <v>305</v>
      </c>
      <c r="D129" s="14">
        <v>3</v>
      </c>
      <c r="E129" s="14" t="s">
        <v>12</v>
      </c>
      <c r="F129" s="14" t="s">
        <v>306</v>
      </c>
      <c r="G129" s="17">
        <v>43.288158795345652</v>
      </c>
      <c r="H129" s="14" t="s">
        <v>78</v>
      </c>
      <c r="I129" s="14" t="s">
        <v>307</v>
      </c>
      <c r="J129" s="14">
        <v>9831129386</v>
      </c>
      <c r="K129" s="14" t="s">
        <v>8</v>
      </c>
      <c r="L129" s="14" t="s">
        <v>78</v>
      </c>
      <c r="M129" s="14" t="s">
        <v>9</v>
      </c>
      <c r="N129" s="14" t="s">
        <v>309</v>
      </c>
      <c r="O129" s="16">
        <v>43.874058863791923</v>
      </c>
      <c r="P129" s="14" t="s">
        <v>310</v>
      </c>
      <c r="Q129" s="14" t="s">
        <v>3</v>
      </c>
      <c r="R129" s="14" t="s">
        <v>311</v>
      </c>
      <c r="S129" s="16">
        <v>9.7221081451060911</v>
      </c>
      <c r="T129" s="14" t="s">
        <v>312</v>
      </c>
      <c r="U129" s="14" t="s">
        <v>3</v>
      </c>
      <c r="V129" s="14" t="s">
        <v>1727</v>
      </c>
      <c r="W129" s="16" t="s">
        <v>1727</v>
      </c>
      <c r="X129" s="14" t="s">
        <v>1727</v>
      </c>
      <c r="Y129" s="14" t="s">
        <v>1727</v>
      </c>
      <c r="AE129" s="2">
        <v>45898</v>
      </c>
    </row>
    <row r="130" spans="1:31" x14ac:dyDescent="0.25">
      <c r="A130" s="14">
        <v>116390</v>
      </c>
      <c r="B130" s="14" t="str">
        <f>_xlfn.XLOOKUP(A130,'[1]Hures Dump as on roll'!$A$2:$A$11906,'[1]Hures Dump as on roll'!$C$2:$C$11906)</f>
        <v>CORP</v>
      </c>
      <c r="C130" s="14" t="s">
        <v>313</v>
      </c>
      <c r="D130" s="14">
        <v>4</v>
      </c>
      <c r="E130" s="14" t="s">
        <v>3</v>
      </c>
      <c r="F130" s="14" t="s">
        <v>314</v>
      </c>
      <c r="G130" s="17">
        <v>51.452429842573579</v>
      </c>
      <c r="H130" s="14" t="s">
        <v>315</v>
      </c>
      <c r="I130" s="14" t="s">
        <v>316</v>
      </c>
      <c r="J130" s="14">
        <v>9958009613</v>
      </c>
      <c r="K130" s="14" t="s">
        <v>8</v>
      </c>
      <c r="L130" s="14" t="s">
        <v>1269</v>
      </c>
      <c r="M130" s="14" t="s">
        <v>9</v>
      </c>
      <c r="N130" s="14" t="s">
        <v>317</v>
      </c>
      <c r="O130" s="16">
        <v>50.373716632443532</v>
      </c>
      <c r="P130" s="14" t="s">
        <v>318</v>
      </c>
      <c r="Q130" s="14" t="s">
        <v>12</v>
      </c>
      <c r="R130" s="14" t="s">
        <v>321</v>
      </c>
      <c r="S130" s="16">
        <v>2.3874058863791925</v>
      </c>
      <c r="T130" s="20">
        <v>45026</v>
      </c>
      <c r="U130" s="14" t="s">
        <v>12</v>
      </c>
      <c r="V130" s="14" t="s">
        <v>319</v>
      </c>
      <c r="W130" s="16">
        <v>17.166324435318277</v>
      </c>
      <c r="X130" s="14" t="s">
        <v>320</v>
      </c>
      <c r="Y130" s="14" t="s">
        <v>12</v>
      </c>
      <c r="AE130" s="2">
        <v>45898</v>
      </c>
    </row>
    <row r="131" spans="1:31" x14ac:dyDescent="0.25">
      <c r="A131" s="14">
        <v>116391</v>
      </c>
      <c r="B131" s="14" t="str">
        <f>_xlfn.XLOOKUP(A131,'[1]Hures Dump as on roll'!$A$2:$A$11906,'[1]Hures Dump as on roll'!$C$2:$C$11906)</f>
        <v>CORP</v>
      </c>
      <c r="C131" s="14" t="s">
        <v>322</v>
      </c>
      <c r="D131" s="14">
        <v>3</v>
      </c>
      <c r="E131" s="14" t="s">
        <v>3</v>
      </c>
      <c r="F131" s="14" t="s">
        <v>323</v>
      </c>
      <c r="G131" s="17">
        <v>37.615331964407943</v>
      </c>
      <c r="H131" s="14" t="s">
        <v>315</v>
      </c>
      <c r="I131" s="14" t="s">
        <v>324</v>
      </c>
      <c r="J131" s="14">
        <v>9619859691</v>
      </c>
      <c r="K131" s="14" t="s">
        <v>8</v>
      </c>
      <c r="L131" s="14" t="s">
        <v>1269</v>
      </c>
      <c r="M131" s="14" t="s">
        <v>9</v>
      </c>
      <c r="N131" s="14" t="s">
        <v>325</v>
      </c>
      <c r="O131" s="16">
        <v>36.594113620807668</v>
      </c>
      <c r="P131" s="14" t="s">
        <v>326</v>
      </c>
      <c r="Q131" s="14" t="s">
        <v>12</v>
      </c>
      <c r="R131" s="14" t="s">
        <v>327</v>
      </c>
      <c r="S131" s="16">
        <v>3.7289527720739222</v>
      </c>
      <c r="T131" s="14" t="s">
        <v>328</v>
      </c>
      <c r="U131" s="14" t="s">
        <v>3</v>
      </c>
      <c r="V131" s="14" t="s">
        <v>1727</v>
      </c>
      <c r="W131" s="16" t="s">
        <v>1727</v>
      </c>
      <c r="X131" s="14" t="s">
        <v>1727</v>
      </c>
      <c r="Y131" s="14" t="s">
        <v>1727</v>
      </c>
      <c r="AE131" s="2">
        <v>45898</v>
      </c>
    </row>
    <row r="132" spans="1:31" x14ac:dyDescent="0.25">
      <c r="A132" s="14">
        <v>116394</v>
      </c>
      <c r="B132" s="14" t="str">
        <f>_xlfn.XLOOKUP(A132,'[1]Hures Dump as on roll'!$A$2:$A$11906,'[1]Hures Dump as on roll'!$C$2:$C$11906)</f>
        <v>CORP</v>
      </c>
      <c r="C132" s="14" t="s">
        <v>329</v>
      </c>
      <c r="D132" s="14">
        <v>3</v>
      </c>
      <c r="E132" s="14" t="s">
        <v>12</v>
      </c>
      <c r="F132" s="14" t="s">
        <v>330</v>
      </c>
      <c r="G132" s="17">
        <v>47.249828884325801</v>
      </c>
      <c r="H132" s="14" t="s">
        <v>78</v>
      </c>
      <c r="I132" s="14" t="s">
        <v>331</v>
      </c>
      <c r="J132" s="14">
        <v>9163312737</v>
      </c>
      <c r="K132" s="14" t="s">
        <v>8</v>
      </c>
      <c r="L132" s="14" t="s">
        <v>78</v>
      </c>
      <c r="M132" s="14" t="s">
        <v>9</v>
      </c>
      <c r="N132" s="14" t="s">
        <v>332</v>
      </c>
      <c r="O132" s="16">
        <v>49.51403148528405</v>
      </c>
      <c r="P132" s="14" t="s">
        <v>333</v>
      </c>
      <c r="Q132" s="14" t="s">
        <v>3</v>
      </c>
      <c r="R132" s="14" t="s">
        <v>334</v>
      </c>
      <c r="S132" s="16">
        <v>16.262833675564682</v>
      </c>
      <c r="T132" s="14" t="s">
        <v>335</v>
      </c>
      <c r="U132" s="14" t="s">
        <v>3</v>
      </c>
      <c r="V132" s="14" t="s">
        <v>1727</v>
      </c>
      <c r="W132" s="16" t="s">
        <v>1727</v>
      </c>
      <c r="X132" s="14" t="s">
        <v>1727</v>
      </c>
      <c r="Y132" s="14" t="s">
        <v>1727</v>
      </c>
      <c r="AE132" s="2">
        <v>45898</v>
      </c>
    </row>
    <row r="133" spans="1:31" x14ac:dyDescent="0.25">
      <c r="A133" s="14">
        <v>116816</v>
      </c>
      <c r="B133" s="14" t="str">
        <f>_xlfn.XLOOKUP(A133,'[1]Hures Dump as on roll'!$A$2:$A$11906,'[1]Hures Dump as on roll'!$C$2:$C$11906)</f>
        <v>CORP</v>
      </c>
      <c r="C133" s="14" t="s">
        <v>337</v>
      </c>
      <c r="D133" s="14">
        <v>2</v>
      </c>
      <c r="E133" s="14" t="s">
        <v>12</v>
      </c>
      <c r="F133" s="14" t="s">
        <v>338</v>
      </c>
      <c r="G133" s="17">
        <v>38.836413415468854</v>
      </c>
      <c r="H133" s="14" t="s">
        <v>62</v>
      </c>
      <c r="I133" s="14" t="s">
        <v>339</v>
      </c>
      <c r="J133" s="14">
        <v>9769165609</v>
      </c>
      <c r="K133" s="14" t="s">
        <v>8</v>
      </c>
      <c r="L133" s="14" t="s">
        <v>62</v>
      </c>
      <c r="M133" s="14" t="s">
        <v>9</v>
      </c>
      <c r="N133" s="14" t="s">
        <v>1727</v>
      </c>
      <c r="O133" s="16" t="s">
        <v>1727</v>
      </c>
      <c r="P133" s="14" t="s">
        <v>1727</v>
      </c>
      <c r="Q133" s="14" t="s">
        <v>1727</v>
      </c>
      <c r="R133" s="14" t="s">
        <v>340</v>
      </c>
      <c r="S133" s="16">
        <v>8.3723477070499666</v>
      </c>
      <c r="T133" s="14" t="s">
        <v>341</v>
      </c>
      <c r="U133" s="14" t="s">
        <v>12</v>
      </c>
      <c r="V133" s="14" t="s">
        <v>1727</v>
      </c>
      <c r="W133" s="16">
        <v>8.3723477070499666</v>
      </c>
      <c r="X133" s="14" t="s">
        <v>341</v>
      </c>
      <c r="Y133" s="14" t="s">
        <v>1727</v>
      </c>
      <c r="AE133" s="2">
        <v>45898</v>
      </c>
    </row>
    <row r="134" spans="1:31" x14ac:dyDescent="0.25">
      <c r="A134" s="14">
        <v>116973</v>
      </c>
      <c r="B134" s="14" t="str">
        <f>_xlfn.XLOOKUP(A134,'[1]Hures Dump as on roll'!$A$2:$A$11906,'[1]Hures Dump as on roll'!$C$2:$C$11906)</f>
        <v>CORP</v>
      </c>
      <c r="C134" s="14" t="s">
        <v>1596</v>
      </c>
      <c r="D134" s="14">
        <v>4</v>
      </c>
      <c r="E134" s="14" t="s">
        <v>3</v>
      </c>
      <c r="F134" s="20">
        <v>25356</v>
      </c>
      <c r="G134" s="17">
        <v>56</v>
      </c>
      <c r="H134" s="14" t="s">
        <v>240</v>
      </c>
      <c r="I134" s="14" t="s">
        <v>1600</v>
      </c>
      <c r="J134" s="33" t="s">
        <v>1601</v>
      </c>
      <c r="K134" s="14" t="s">
        <v>8</v>
      </c>
      <c r="L134" s="14" t="s">
        <v>240</v>
      </c>
      <c r="M134" s="14" t="s">
        <v>9</v>
      </c>
      <c r="N134" s="14" t="s">
        <v>1597</v>
      </c>
      <c r="O134" s="16">
        <v>56</v>
      </c>
      <c r="P134" s="20">
        <v>31731</v>
      </c>
      <c r="Q134" s="14" t="s">
        <v>12</v>
      </c>
      <c r="R134" s="14" t="s">
        <v>1598</v>
      </c>
      <c r="S134" s="16">
        <v>30</v>
      </c>
      <c r="T134" s="20">
        <v>34943</v>
      </c>
      <c r="U134" s="14" t="s">
        <v>12</v>
      </c>
      <c r="V134" s="14" t="s">
        <v>1599</v>
      </c>
      <c r="W134" s="16">
        <v>26</v>
      </c>
      <c r="X134" s="20">
        <v>36109</v>
      </c>
      <c r="Y134" s="14" t="s">
        <v>3</v>
      </c>
      <c r="AE134" s="2">
        <v>45898</v>
      </c>
    </row>
    <row r="135" spans="1:31" x14ac:dyDescent="0.25">
      <c r="A135" s="14">
        <v>117035</v>
      </c>
      <c r="B135" s="14" t="str">
        <f>_xlfn.XLOOKUP(A135,'[1]Hures Dump as on roll'!$A$2:$A$11906,'[1]Hures Dump as on roll'!$C$2:$C$11906)</f>
        <v>CORP</v>
      </c>
      <c r="C135" s="14" t="s">
        <v>342</v>
      </c>
      <c r="D135" s="14">
        <v>4</v>
      </c>
      <c r="E135" s="14" t="s">
        <v>3</v>
      </c>
      <c r="F135" s="14" t="s">
        <v>343</v>
      </c>
      <c r="G135" s="17">
        <v>44.071184120465432</v>
      </c>
      <c r="H135" s="14" t="s">
        <v>1268</v>
      </c>
      <c r="I135" s="14" t="s">
        <v>344</v>
      </c>
      <c r="J135" s="14">
        <v>8017111545</v>
      </c>
      <c r="K135" s="14" t="s">
        <v>8</v>
      </c>
      <c r="L135" s="14" t="s">
        <v>1268</v>
      </c>
      <c r="M135" s="14" t="s">
        <v>9</v>
      </c>
      <c r="N135" s="14" t="s">
        <v>345</v>
      </c>
      <c r="O135" s="16">
        <v>38.956878850102669</v>
      </c>
      <c r="P135" s="14" t="s">
        <v>346</v>
      </c>
      <c r="Q135" s="14" t="s">
        <v>12</v>
      </c>
      <c r="R135" s="14" t="s">
        <v>347</v>
      </c>
      <c r="S135" s="16">
        <v>9.4674880219028061</v>
      </c>
      <c r="T135" s="14" t="s">
        <v>348</v>
      </c>
      <c r="U135" s="14" t="s">
        <v>12</v>
      </c>
      <c r="V135" s="14" t="s">
        <v>349</v>
      </c>
      <c r="W135" s="16">
        <v>7.6960985626283369</v>
      </c>
      <c r="X135" s="20">
        <v>43087</v>
      </c>
      <c r="Y135" s="14" t="s">
        <v>3</v>
      </c>
      <c r="AE135" s="2">
        <v>45898</v>
      </c>
    </row>
    <row r="136" spans="1:31" x14ac:dyDescent="0.25">
      <c r="A136" s="14">
        <v>117128</v>
      </c>
      <c r="B136" s="14" t="str">
        <f>_xlfn.XLOOKUP(A136,'[1]Hures Dump as on roll'!$A$2:$A$11906,'[1]Hures Dump as on roll'!$C$2:$C$11906)</f>
        <v>CORP</v>
      </c>
      <c r="C136" s="14" t="s">
        <v>350</v>
      </c>
      <c r="D136" s="14">
        <v>4</v>
      </c>
      <c r="E136" s="14" t="s">
        <v>12</v>
      </c>
      <c r="F136" s="14" t="s">
        <v>351</v>
      </c>
      <c r="G136" s="17">
        <v>48.774811772758383</v>
      </c>
      <c r="H136" s="14" t="s">
        <v>6</v>
      </c>
      <c r="I136" s="14" t="s">
        <v>352</v>
      </c>
      <c r="J136" s="14">
        <v>9831104997</v>
      </c>
      <c r="K136" s="14" t="s">
        <v>8</v>
      </c>
      <c r="L136" s="14" t="s">
        <v>6</v>
      </c>
      <c r="M136" s="14" t="s">
        <v>9</v>
      </c>
      <c r="N136" s="14" t="s">
        <v>353</v>
      </c>
      <c r="O136" s="16">
        <v>53.401779603011633</v>
      </c>
      <c r="P136" s="14" t="s">
        <v>354</v>
      </c>
      <c r="Q136" s="14" t="s">
        <v>3</v>
      </c>
      <c r="R136" s="14" t="s">
        <v>355</v>
      </c>
      <c r="S136" s="16">
        <v>23.852156057494867</v>
      </c>
      <c r="T136" s="14" t="s">
        <v>356</v>
      </c>
      <c r="U136" s="14" t="s">
        <v>12</v>
      </c>
      <c r="V136" s="14" t="s">
        <v>357</v>
      </c>
      <c r="W136" s="16">
        <v>16.618754277891856</v>
      </c>
      <c r="X136" s="20">
        <v>39828</v>
      </c>
      <c r="Y136" s="14" t="s">
        <v>3</v>
      </c>
      <c r="AE136" s="2">
        <v>45898</v>
      </c>
    </row>
    <row r="137" spans="1:31" x14ac:dyDescent="0.25">
      <c r="A137" s="14">
        <v>117174</v>
      </c>
      <c r="B137" s="14" t="str">
        <f>_xlfn.XLOOKUP(A137,'[1]Hures Dump as on roll'!$A$2:$A$11906,'[1]Hures Dump as on roll'!$C$2:$C$11906)</f>
        <v>CORP</v>
      </c>
      <c r="C137" s="14" t="s">
        <v>358</v>
      </c>
      <c r="D137" s="14">
        <v>1</v>
      </c>
      <c r="E137" s="14" t="s">
        <v>12</v>
      </c>
      <c r="F137" s="14" t="s">
        <v>359</v>
      </c>
      <c r="G137" s="17">
        <v>38.453114305270361</v>
      </c>
      <c r="H137" s="14" t="s">
        <v>105</v>
      </c>
      <c r="I137" s="14" t="s">
        <v>360</v>
      </c>
      <c r="J137" s="14">
        <v>9088023327</v>
      </c>
      <c r="K137" s="14" t="s">
        <v>8</v>
      </c>
      <c r="L137" s="14" t="s">
        <v>105</v>
      </c>
      <c r="M137" s="14" t="s">
        <v>9</v>
      </c>
      <c r="N137" s="14" t="s">
        <v>1727</v>
      </c>
      <c r="O137" s="16" t="s">
        <v>1727</v>
      </c>
      <c r="P137" s="14" t="s">
        <v>1727</v>
      </c>
      <c r="Q137" s="14" t="s">
        <v>1727</v>
      </c>
      <c r="R137" s="14" t="s">
        <v>1727</v>
      </c>
      <c r="S137" s="16" t="s">
        <v>1727</v>
      </c>
      <c r="T137" s="14" t="s">
        <v>1727</v>
      </c>
      <c r="U137" s="14" t="s">
        <v>1727</v>
      </c>
      <c r="V137" s="14" t="s">
        <v>1727</v>
      </c>
      <c r="W137" s="16" t="s">
        <v>1727</v>
      </c>
      <c r="X137" s="14" t="s">
        <v>1727</v>
      </c>
      <c r="Y137" s="14" t="s">
        <v>1727</v>
      </c>
      <c r="AE137" s="2">
        <v>45898</v>
      </c>
    </row>
    <row r="138" spans="1:31" x14ac:dyDescent="0.25">
      <c r="A138" s="14">
        <v>117305</v>
      </c>
      <c r="B138" s="14" t="str">
        <f>_xlfn.XLOOKUP(A138,'[1]Hures Dump as on roll'!$A$2:$A$11906,'[1]Hures Dump as on roll'!$C$2:$C$11906)</f>
        <v>CORP</v>
      </c>
      <c r="C138" s="14" t="s">
        <v>361</v>
      </c>
      <c r="D138" s="14">
        <v>3</v>
      </c>
      <c r="E138" s="14" t="s">
        <v>12</v>
      </c>
      <c r="F138" s="14" t="s">
        <v>362</v>
      </c>
      <c r="G138" s="17">
        <v>37.289527720739223</v>
      </c>
      <c r="H138" s="14" t="s">
        <v>25</v>
      </c>
      <c r="I138" s="14" t="s">
        <v>363</v>
      </c>
      <c r="J138" s="14">
        <v>9830962809</v>
      </c>
      <c r="K138" s="14" t="s">
        <v>8</v>
      </c>
      <c r="L138" s="14" t="s">
        <v>32</v>
      </c>
      <c r="M138" s="14" t="s">
        <v>9</v>
      </c>
      <c r="N138" s="14" t="s">
        <v>364</v>
      </c>
      <c r="O138" s="16">
        <v>42.321697467488022</v>
      </c>
      <c r="P138" s="14" t="s">
        <v>365</v>
      </c>
      <c r="Q138" s="14" t="s">
        <v>3</v>
      </c>
      <c r="R138" s="14" t="s">
        <v>366</v>
      </c>
      <c r="S138" s="16">
        <v>1.3388090349075976</v>
      </c>
      <c r="T138" s="14" t="s">
        <v>367</v>
      </c>
      <c r="U138" s="14" t="s">
        <v>3</v>
      </c>
      <c r="V138" s="14" t="s">
        <v>1727</v>
      </c>
      <c r="W138" s="16" t="s">
        <v>1727</v>
      </c>
      <c r="X138" s="14" t="s">
        <v>1727</v>
      </c>
      <c r="Y138" s="14" t="s">
        <v>1727</v>
      </c>
      <c r="AE138" s="2">
        <v>45898</v>
      </c>
    </row>
    <row r="139" spans="1:31" x14ac:dyDescent="0.25">
      <c r="A139" s="14">
        <v>117394</v>
      </c>
      <c r="B139" s="14" t="str">
        <f>_xlfn.XLOOKUP(A139,'[1]Hures Dump as on roll'!$A$2:$A$11906,'[1]Hures Dump as on roll'!$C$2:$C$11906)</f>
        <v>CORP</v>
      </c>
      <c r="C139" s="14" t="s">
        <v>368</v>
      </c>
      <c r="D139" s="14">
        <v>3</v>
      </c>
      <c r="E139" s="14" t="s">
        <v>3</v>
      </c>
      <c r="F139" s="14" t="s">
        <v>369</v>
      </c>
      <c r="G139" s="17">
        <v>47.241615331964411</v>
      </c>
      <c r="H139" s="14" t="s">
        <v>370</v>
      </c>
      <c r="I139" s="14" t="s">
        <v>371</v>
      </c>
      <c r="J139" s="14">
        <v>9007891333</v>
      </c>
      <c r="K139" s="14" t="s">
        <v>8</v>
      </c>
      <c r="L139" s="14" t="s">
        <v>78</v>
      </c>
      <c r="M139" s="14" t="s">
        <v>9</v>
      </c>
      <c r="N139" s="14" t="s">
        <v>372</v>
      </c>
      <c r="O139" s="16">
        <v>42.006844626967833</v>
      </c>
      <c r="P139" s="14" t="s">
        <v>373</v>
      </c>
      <c r="Q139" s="14" t="s">
        <v>12</v>
      </c>
      <c r="R139" s="14" t="s">
        <v>374</v>
      </c>
      <c r="S139" s="16">
        <v>5.3223819301848048</v>
      </c>
      <c r="T139" s="14" t="s">
        <v>375</v>
      </c>
      <c r="U139" s="14" t="s">
        <v>3</v>
      </c>
      <c r="V139" s="14" t="s">
        <v>1727</v>
      </c>
      <c r="W139" s="16" t="s">
        <v>1727</v>
      </c>
      <c r="X139" s="14" t="s">
        <v>1727</v>
      </c>
      <c r="Y139" s="14" t="s">
        <v>1727</v>
      </c>
      <c r="AE139" s="2">
        <v>45898</v>
      </c>
    </row>
    <row r="140" spans="1:31" x14ac:dyDescent="0.25">
      <c r="A140" s="14">
        <v>117524</v>
      </c>
      <c r="B140" s="14" t="str">
        <f>_xlfn.XLOOKUP(A140,'[1]Hures Dump as on roll'!$A$2:$A$11906,'[1]Hures Dump as on roll'!$C$2:$C$11906)</f>
        <v>CORP</v>
      </c>
      <c r="C140" s="14" t="s">
        <v>376</v>
      </c>
      <c r="D140" s="14">
        <v>4</v>
      </c>
      <c r="E140" s="14" t="s">
        <v>3</v>
      </c>
      <c r="F140" s="14" t="s">
        <v>377</v>
      </c>
      <c r="G140" s="17">
        <v>44.840520191649553</v>
      </c>
      <c r="H140" s="14" t="s">
        <v>378</v>
      </c>
      <c r="I140" s="14" t="s">
        <v>379</v>
      </c>
      <c r="J140" s="14">
        <v>8860006877</v>
      </c>
      <c r="K140" s="14" t="s">
        <v>8</v>
      </c>
      <c r="L140" s="14" t="s">
        <v>105</v>
      </c>
      <c r="M140" s="14" t="s">
        <v>9</v>
      </c>
      <c r="N140" s="14" t="s">
        <v>380</v>
      </c>
      <c r="O140" s="16">
        <v>40.867898699520879</v>
      </c>
      <c r="P140" s="14" t="s">
        <v>381</v>
      </c>
      <c r="Q140" s="14" t="s">
        <v>12</v>
      </c>
      <c r="R140" s="14" t="s">
        <v>382</v>
      </c>
      <c r="S140" s="16">
        <v>5.6344969199178641</v>
      </c>
      <c r="T140" s="14" t="s">
        <v>383</v>
      </c>
      <c r="U140" s="14" t="s">
        <v>12</v>
      </c>
      <c r="V140" s="14" t="s">
        <v>384</v>
      </c>
      <c r="W140" s="16">
        <v>8.4298425735797391</v>
      </c>
      <c r="X140" s="14" t="s">
        <v>385</v>
      </c>
      <c r="Y140" s="14"/>
      <c r="AE140" s="2">
        <v>45898</v>
      </c>
    </row>
    <row r="141" spans="1:31" x14ac:dyDescent="0.25">
      <c r="A141" s="14">
        <v>117594</v>
      </c>
      <c r="B141" s="14" t="str">
        <f>_xlfn.XLOOKUP(A141,'[1]Hures Dump as on roll'!$A$2:$A$11906,'[1]Hures Dump as on roll'!$C$2:$C$11906)</f>
        <v>CORP</v>
      </c>
      <c r="C141" s="14" t="s">
        <v>386</v>
      </c>
      <c r="D141" s="14">
        <v>3</v>
      </c>
      <c r="E141" s="14" t="s">
        <v>3</v>
      </c>
      <c r="F141" s="14" t="s">
        <v>387</v>
      </c>
      <c r="G141" s="17">
        <v>42.223134839151264</v>
      </c>
      <c r="H141" s="14" t="s">
        <v>1268</v>
      </c>
      <c r="I141" s="14" t="s">
        <v>388</v>
      </c>
      <c r="J141" s="14">
        <v>9830281783</v>
      </c>
      <c r="K141" s="14" t="s">
        <v>8</v>
      </c>
      <c r="L141" s="14" t="s">
        <v>1268</v>
      </c>
      <c r="M141" s="14" t="s">
        <v>9</v>
      </c>
      <c r="N141" s="14" t="s">
        <v>389</v>
      </c>
      <c r="O141" s="16">
        <v>42.724161533196444</v>
      </c>
      <c r="P141" s="14" t="s">
        <v>390</v>
      </c>
      <c r="Q141" s="14" t="s">
        <v>12</v>
      </c>
      <c r="R141" s="14" t="s">
        <v>391</v>
      </c>
      <c r="S141" s="16">
        <v>12.703627652292949</v>
      </c>
      <c r="T141" s="14" t="s">
        <v>392</v>
      </c>
      <c r="U141" s="14" t="s">
        <v>3</v>
      </c>
      <c r="V141" s="14" t="s">
        <v>1727</v>
      </c>
      <c r="W141" s="16" t="s">
        <v>1727</v>
      </c>
      <c r="X141" s="14" t="s">
        <v>1727</v>
      </c>
      <c r="Y141" s="14" t="s">
        <v>1727</v>
      </c>
      <c r="AE141" s="2">
        <v>45898</v>
      </c>
    </row>
    <row r="142" spans="1:31" x14ac:dyDescent="0.25">
      <c r="A142" s="14">
        <v>117646</v>
      </c>
      <c r="B142" s="14" t="str">
        <f>_xlfn.XLOOKUP(A142,'[1]Hures Dump as on roll'!$A$2:$A$11906,'[1]Hures Dump as on roll'!$C$2:$C$11906)</f>
        <v>CORP</v>
      </c>
      <c r="C142" s="14" t="s">
        <v>393</v>
      </c>
      <c r="D142" s="14">
        <v>4</v>
      </c>
      <c r="E142" s="14" t="s">
        <v>3</v>
      </c>
      <c r="F142" s="14" t="s">
        <v>176</v>
      </c>
      <c r="G142" s="17">
        <v>44.928131416837779</v>
      </c>
      <c r="H142" s="14" t="s">
        <v>113</v>
      </c>
      <c r="I142" s="14" t="s">
        <v>394</v>
      </c>
      <c r="J142" s="14">
        <v>9717662228</v>
      </c>
      <c r="K142" s="14" t="s">
        <v>8</v>
      </c>
      <c r="L142" s="14" t="s">
        <v>78</v>
      </c>
      <c r="M142" s="14" t="s">
        <v>9</v>
      </c>
      <c r="N142" s="14" t="s">
        <v>395</v>
      </c>
      <c r="O142" s="16">
        <v>41.275838466803556</v>
      </c>
      <c r="P142" s="14" t="s">
        <v>396</v>
      </c>
      <c r="Q142" s="14" t="s">
        <v>12</v>
      </c>
      <c r="R142" s="14" t="s">
        <v>399</v>
      </c>
      <c r="S142" s="16">
        <v>13.61533196440794</v>
      </c>
      <c r="T142" s="20">
        <v>40925</v>
      </c>
      <c r="U142" s="14" t="s">
        <v>3</v>
      </c>
      <c r="V142" s="14" t="s">
        <v>397</v>
      </c>
      <c r="W142" s="16">
        <v>8.6433949349760439</v>
      </c>
      <c r="X142" s="14" t="s">
        <v>398</v>
      </c>
      <c r="Y142" s="14" t="s">
        <v>3</v>
      </c>
      <c r="AE142" s="2">
        <v>45898</v>
      </c>
    </row>
    <row r="143" spans="1:31" x14ac:dyDescent="0.25">
      <c r="A143" s="14">
        <v>118270</v>
      </c>
      <c r="B143" s="14" t="str">
        <f>_xlfn.XLOOKUP(A143,'[1]Hures Dump as on roll'!$A$2:$A$11906,'[1]Hures Dump as on roll'!$C$2:$C$11906)</f>
        <v>CORP</v>
      </c>
      <c r="C143" s="14" t="s">
        <v>400</v>
      </c>
      <c r="D143" s="14">
        <v>2</v>
      </c>
      <c r="E143" s="14" t="s">
        <v>12</v>
      </c>
      <c r="F143" s="14" t="s">
        <v>401</v>
      </c>
      <c r="G143" s="17">
        <v>36.73100616016427</v>
      </c>
      <c r="H143" s="14" t="s">
        <v>113</v>
      </c>
      <c r="I143" s="14" t="s">
        <v>402</v>
      </c>
      <c r="J143" s="14">
        <v>9911983404</v>
      </c>
      <c r="K143" s="14" t="s">
        <v>8</v>
      </c>
      <c r="L143" s="14" t="s">
        <v>78</v>
      </c>
      <c r="M143" s="14" t="s">
        <v>9</v>
      </c>
      <c r="N143" s="14" t="s">
        <v>403</v>
      </c>
      <c r="O143" s="16">
        <v>36.114989733059545</v>
      </c>
      <c r="P143" s="14" t="s">
        <v>404</v>
      </c>
      <c r="Q143" s="14" t="s">
        <v>3</v>
      </c>
      <c r="R143" s="14" t="s">
        <v>1727</v>
      </c>
      <c r="S143" s="16" t="s">
        <v>1727</v>
      </c>
      <c r="T143" s="14" t="s">
        <v>1727</v>
      </c>
      <c r="U143" s="14" t="s">
        <v>1727</v>
      </c>
      <c r="V143" s="14" t="s">
        <v>1727</v>
      </c>
      <c r="W143" s="16" t="s">
        <v>1727</v>
      </c>
      <c r="X143" s="14" t="s">
        <v>1727</v>
      </c>
      <c r="Y143" s="14" t="s">
        <v>1727</v>
      </c>
      <c r="AE143" s="2">
        <v>45898</v>
      </c>
    </row>
    <row r="144" spans="1:31" x14ac:dyDescent="0.25">
      <c r="A144" s="14">
        <v>119109</v>
      </c>
      <c r="B144" s="14" t="str">
        <f>_xlfn.XLOOKUP(A144,'[1]Hures Dump as on roll'!$A$2:$A$11906,'[1]Hures Dump as on roll'!$C$2:$C$11906)</f>
        <v>CORP</v>
      </c>
      <c r="C144" s="14" t="s">
        <v>405</v>
      </c>
      <c r="D144" s="14">
        <v>2</v>
      </c>
      <c r="E144" s="14" t="s">
        <v>3</v>
      </c>
      <c r="F144" s="14" t="s">
        <v>406</v>
      </c>
      <c r="G144" s="17">
        <v>29.002053388090349</v>
      </c>
      <c r="H144" s="14" t="s">
        <v>210</v>
      </c>
      <c r="I144" s="14" t="s">
        <v>407</v>
      </c>
      <c r="J144" s="14">
        <v>7877579578</v>
      </c>
      <c r="K144" s="14" t="s">
        <v>8</v>
      </c>
      <c r="L144" s="14" t="s">
        <v>210</v>
      </c>
      <c r="M144" s="14" t="s">
        <v>9</v>
      </c>
      <c r="N144" s="14" t="s">
        <v>408</v>
      </c>
      <c r="O144" s="16">
        <v>28.555783709787818</v>
      </c>
      <c r="P144" s="14" t="s">
        <v>409</v>
      </c>
      <c r="Q144" s="14" t="s">
        <v>12</v>
      </c>
      <c r="R144" s="14" t="s">
        <v>1727</v>
      </c>
      <c r="S144" s="16" t="s">
        <v>1727</v>
      </c>
      <c r="T144" s="14" t="s">
        <v>1727</v>
      </c>
      <c r="U144" s="14" t="s">
        <v>1727</v>
      </c>
      <c r="V144" s="14" t="s">
        <v>1727</v>
      </c>
      <c r="W144" s="16" t="s">
        <v>1727</v>
      </c>
      <c r="X144" s="14" t="s">
        <v>1727</v>
      </c>
      <c r="Y144" s="14" t="s">
        <v>1727</v>
      </c>
      <c r="AE144" s="2">
        <v>45898</v>
      </c>
    </row>
    <row r="145" spans="1:31" x14ac:dyDescent="0.25">
      <c r="A145" s="14">
        <v>119199</v>
      </c>
      <c r="B145" s="14" t="str">
        <f>_xlfn.XLOOKUP(A145,'[1]Hures Dump as on roll'!$A$2:$A$11906,'[1]Hures Dump as on roll'!$C$2:$C$11906)</f>
        <v>CORP</v>
      </c>
      <c r="C145" s="14" t="s">
        <v>410</v>
      </c>
      <c r="D145" s="14">
        <v>3</v>
      </c>
      <c r="E145" s="14" t="s">
        <v>3</v>
      </c>
      <c r="F145" s="14" t="s">
        <v>411</v>
      </c>
      <c r="G145" s="17">
        <v>44.898015058179332</v>
      </c>
      <c r="H145" s="14" t="s">
        <v>210</v>
      </c>
      <c r="I145" s="14" t="s">
        <v>412</v>
      </c>
      <c r="J145" s="14">
        <v>8017951734</v>
      </c>
      <c r="K145" s="14" t="s">
        <v>8</v>
      </c>
      <c r="L145" s="14" t="s">
        <v>210</v>
      </c>
      <c r="M145" s="14" t="s">
        <v>9</v>
      </c>
      <c r="N145" s="14" t="s">
        <v>413</v>
      </c>
      <c r="O145" s="16">
        <v>42.255989048596852</v>
      </c>
      <c r="P145" s="14" t="s">
        <v>414</v>
      </c>
      <c r="Q145" s="14" t="s">
        <v>12</v>
      </c>
      <c r="R145" s="14" t="s">
        <v>415</v>
      </c>
      <c r="S145" s="16">
        <v>11.969883641341546</v>
      </c>
      <c r="T145" s="14" t="s">
        <v>416</v>
      </c>
      <c r="U145" s="14" t="s">
        <v>12</v>
      </c>
      <c r="V145" s="14" t="s">
        <v>1727</v>
      </c>
      <c r="W145" s="16">
        <v>11.969883641341546</v>
      </c>
      <c r="X145" s="14" t="s">
        <v>416</v>
      </c>
      <c r="Y145" s="14" t="s">
        <v>1727</v>
      </c>
      <c r="AE145" s="2">
        <v>45898</v>
      </c>
    </row>
    <row r="146" spans="1:31" x14ac:dyDescent="0.25">
      <c r="A146" s="14">
        <v>119263</v>
      </c>
      <c r="B146" s="14" t="str">
        <f>_xlfn.XLOOKUP(A146,'[1]Hures Dump as on roll'!$A$2:$A$11906,'[1]Hures Dump as on roll'!$C$2:$C$11906)</f>
        <v>CORP</v>
      </c>
      <c r="C146" s="14" t="s">
        <v>417</v>
      </c>
      <c r="D146" s="14">
        <v>3</v>
      </c>
      <c r="E146" s="14" t="s">
        <v>3</v>
      </c>
      <c r="F146" s="14" t="s">
        <v>418</v>
      </c>
      <c r="G146" s="17">
        <v>44.698151950718689</v>
      </c>
      <c r="H146" s="14" t="s">
        <v>221</v>
      </c>
      <c r="I146" s="14" t="s">
        <v>419</v>
      </c>
      <c r="J146" s="14">
        <v>9830148466</v>
      </c>
      <c r="K146" s="14" t="s">
        <v>8</v>
      </c>
      <c r="L146" s="14" t="s">
        <v>78</v>
      </c>
      <c r="M146" s="14" t="s">
        <v>9</v>
      </c>
      <c r="N146" s="14" t="s">
        <v>420</v>
      </c>
      <c r="O146" s="16">
        <v>42.277891854893909</v>
      </c>
      <c r="P146" s="14" t="s">
        <v>421</v>
      </c>
      <c r="Q146" s="14" t="s">
        <v>12</v>
      </c>
      <c r="R146" s="14" t="s">
        <v>422</v>
      </c>
      <c r="S146" s="16">
        <v>8.9527720739219721</v>
      </c>
      <c r="T146" s="14" t="s">
        <v>423</v>
      </c>
      <c r="U146" s="14" t="s">
        <v>12</v>
      </c>
      <c r="V146" s="14" t="s">
        <v>1727</v>
      </c>
      <c r="W146" s="16">
        <v>8.9527720739219721</v>
      </c>
      <c r="X146" s="14" t="s">
        <v>423</v>
      </c>
      <c r="Y146" s="14" t="s">
        <v>1727</v>
      </c>
      <c r="AE146" s="2">
        <v>45898</v>
      </c>
    </row>
    <row r="147" spans="1:31" x14ac:dyDescent="0.25">
      <c r="A147" s="14">
        <v>119759</v>
      </c>
      <c r="B147" s="14" t="str">
        <f>_xlfn.XLOOKUP(A147,'[1]Hures Dump as on roll'!$A$2:$A$11906,'[1]Hures Dump as on roll'!$C$2:$C$11906)</f>
        <v>CORP</v>
      </c>
      <c r="C147" s="14" t="s">
        <v>424</v>
      </c>
      <c r="D147" s="14">
        <v>3</v>
      </c>
      <c r="E147" s="14" t="s">
        <v>3</v>
      </c>
      <c r="F147" s="14" t="s">
        <v>425</v>
      </c>
      <c r="G147" s="17">
        <v>35.874058863791923</v>
      </c>
      <c r="H147" s="14" t="s">
        <v>240</v>
      </c>
      <c r="I147" s="14" t="s">
        <v>426</v>
      </c>
      <c r="J147" s="14">
        <v>8800453306</v>
      </c>
      <c r="K147" s="14" t="s">
        <v>8</v>
      </c>
      <c r="L147" s="14" t="s">
        <v>240</v>
      </c>
      <c r="M147" s="14" t="s">
        <v>9</v>
      </c>
      <c r="N147" s="14" t="s">
        <v>427</v>
      </c>
      <c r="O147" s="16">
        <v>33.637234770705</v>
      </c>
      <c r="P147" s="14" t="s">
        <v>428</v>
      </c>
      <c r="Q147" s="14" t="s">
        <v>12</v>
      </c>
      <c r="R147" s="14" t="s">
        <v>429</v>
      </c>
      <c r="S147" s="16">
        <v>1.6098562628336757</v>
      </c>
      <c r="T147" s="14" t="s">
        <v>430</v>
      </c>
      <c r="U147" s="14" t="s">
        <v>12</v>
      </c>
      <c r="V147" s="14" t="s">
        <v>1727</v>
      </c>
      <c r="W147" s="16">
        <v>1.6098562628336757</v>
      </c>
      <c r="X147" s="14" t="s">
        <v>430</v>
      </c>
      <c r="Y147" s="14" t="s">
        <v>1727</v>
      </c>
      <c r="AE147" s="2">
        <v>45898</v>
      </c>
    </row>
    <row r="148" spans="1:31" x14ac:dyDescent="0.25">
      <c r="A148" s="14">
        <v>119778</v>
      </c>
      <c r="B148" s="14" t="str">
        <f>_xlfn.XLOOKUP(A148,'[1]Hures Dump as on roll'!$A$2:$A$11906,'[1]Hures Dump as on roll'!$C$2:$C$11906)</f>
        <v>CORP</v>
      </c>
      <c r="C148" s="14" t="s">
        <v>431</v>
      </c>
      <c r="D148" s="14">
        <v>3</v>
      </c>
      <c r="E148" s="14" t="s">
        <v>12</v>
      </c>
      <c r="F148" s="14" t="s">
        <v>175</v>
      </c>
      <c r="G148" s="17">
        <v>43.630390143737166</v>
      </c>
      <c r="H148" s="14" t="s">
        <v>432</v>
      </c>
      <c r="I148" s="14" t="s">
        <v>433</v>
      </c>
      <c r="J148" s="14">
        <v>8820794913</v>
      </c>
      <c r="K148" s="14" t="s">
        <v>8</v>
      </c>
      <c r="L148" s="14" t="s">
        <v>269</v>
      </c>
      <c r="M148" s="14" t="s">
        <v>9</v>
      </c>
      <c r="N148" s="14" t="s">
        <v>434</v>
      </c>
      <c r="O148" s="16">
        <v>41.760438056125942</v>
      </c>
      <c r="P148" s="14" t="s">
        <v>435</v>
      </c>
      <c r="Q148" s="14" t="s">
        <v>3</v>
      </c>
      <c r="R148" s="14" t="s">
        <v>436</v>
      </c>
      <c r="S148" s="16">
        <v>13.634496919917865</v>
      </c>
      <c r="T148" s="14" t="s">
        <v>437</v>
      </c>
      <c r="U148" s="14" t="s">
        <v>3</v>
      </c>
      <c r="V148" s="14" t="s">
        <v>1727</v>
      </c>
      <c r="W148" s="16" t="s">
        <v>1727</v>
      </c>
      <c r="X148" s="14" t="s">
        <v>1727</v>
      </c>
      <c r="Y148" s="14" t="s">
        <v>1727</v>
      </c>
      <c r="AE148" s="2">
        <v>45898</v>
      </c>
    </row>
    <row r="149" spans="1:31" x14ac:dyDescent="0.25">
      <c r="A149" s="14">
        <v>120042</v>
      </c>
      <c r="B149" s="14" t="str">
        <f>_xlfn.XLOOKUP(A149,'[1]Hures Dump as on roll'!$A$2:$A$11906,'[1]Hures Dump as on roll'!$C$2:$C$11906)</f>
        <v>CORP</v>
      </c>
      <c r="C149" s="14" t="s">
        <v>438</v>
      </c>
      <c r="D149" s="14">
        <v>1</v>
      </c>
      <c r="E149" s="14" t="s">
        <v>12</v>
      </c>
      <c r="F149" s="14" t="s">
        <v>439</v>
      </c>
      <c r="G149" s="17">
        <v>33.232032854209443</v>
      </c>
      <c r="H149" s="14" t="s">
        <v>113</v>
      </c>
      <c r="I149" s="14" t="s">
        <v>440</v>
      </c>
      <c r="J149" s="14">
        <v>9917747589</v>
      </c>
      <c r="K149" s="14" t="s">
        <v>8</v>
      </c>
      <c r="L149" s="14" t="s">
        <v>78</v>
      </c>
      <c r="M149" s="14" t="s">
        <v>9</v>
      </c>
      <c r="N149" s="14" t="s">
        <v>1727</v>
      </c>
      <c r="O149" s="16" t="s">
        <v>1727</v>
      </c>
      <c r="P149" s="14" t="s">
        <v>1727</v>
      </c>
      <c r="Q149" s="14" t="s">
        <v>1727</v>
      </c>
      <c r="R149" s="14" t="s">
        <v>1727</v>
      </c>
      <c r="S149" s="16" t="s">
        <v>1727</v>
      </c>
      <c r="T149" s="14" t="s">
        <v>1727</v>
      </c>
      <c r="U149" s="14" t="s">
        <v>1727</v>
      </c>
      <c r="V149" s="14" t="s">
        <v>1727</v>
      </c>
      <c r="W149" s="16" t="s">
        <v>1727</v>
      </c>
      <c r="X149" s="14" t="s">
        <v>1727</v>
      </c>
      <c r="Y149" s="14" t="s">
        <v>1727</v>
      </c>
      <c r="AE149" s="2">
        <v>45898</v>
      </c>
    </row>
    <row r="150" spans="1:31" x14ac:dyDescent="0.25">
      <c r="A150" s="14">
        <v>120211</v>
      </c>
      <c r="B150" s="14" t="str">
        <f>_xlfn.XLOOKUP(A150,'[1]Hures Dump as on roll'!$A$2:$A$11906,'[1]Hures Dump as on roll'!$C$2:$C$11906)</f>
        <v>CORP</v>
      </c>
      <c r="C150" s="14" t="s">
        <v>441</v>
      </c>
      <c r="D150" s="14">
        <v>1</v>
      </c>
      <c r="E150" s="14" t="s">
        <v>12</v>
      </c>
      <c r="F150" s="14" t="s">
        <v>442</v>
      </c>
      <c r="G150" s="17">
        <v>33.429158110882959</v>
      </c>
      <c r="H150" s="14" t="s">
        <v>158</v>
      </c>
      <c r="I150" s="14" t="s">
        <v>443</v>
      </c>
      <c r="J150" s="14">
        <v>8971952067</v>
      </c>
      <c r="K150" s="14" t="s">
        <v>8</v>
      </c>
      <c r="L150" s="14" t="s">
        <v>78</v>
      </c>
      <c r="M150" s="14" t="s">
        <v>9</v>
      </c>
      <c r="N150" s="14" t="s">
        <v>1727</v>
      </c>
      <c r="O150" s="16" t="s">
        <v>1727</v>
      </c>
      <c r="P150" s="14" t="s">
        <v>1727</v>
      </c>
      <c r="Q150" s="14" t="s">
        <v>1727</v>
      </c>
      <c r="R150" s="14" t="s">
        <v>1727</v>
      </c>
      <c r="S150" s="16" t="s">
        <v>1727</v>
      </c>
      <c r="T150" s="14" t="s">
        <v>1727</v>
      </c>
      <c r="U150" s="14" t="s">
        <v>1727</v>
      </c>
      <c r="V150" s="14" t="s">
        <v>1727</v>
      </c>
      <c r="W150" s="16" t="s">
        <v>1727</v>
      </c>
      <c r="X150" s="14" t="s">
        <v>1727</v>
      </c>
      <c r="Y150" s="14" t="s">
        <v>1727</v>
      </c>
      <c r="AE150" s="2">
        <v>45898</v>
      </c>
    </row>
    <row r="151" spans="1:31" x14ac:dyDescent="0.25">
      <c r="A151" s="14">
        <v>120244</v>
      </c>
      <c r="B151" s="14" t="str">
        <f>_xlfn.XLOOKUP(A151,'[1]Hures Dump as on roll'!$A$2:$A$11906,'[1]Hures Dump as on roll'!$C$2:$C$11906)</f>
        <v>CORP</v>
      </c>
      <c r="C151" s="14" t="s">
        <v>444</v>
      </c>
      <c r="D151" s="14">
        <v>2</v>
      </c>
      <c r="E151" s="14" t="s">
        <v>3</v>
      </c>
      <c r="F151" s="14" t="s">
        <v>445</v>
      </c>
      <c r="G151" s="17">
        <v>53.160848733744011</v>
      </c>
      <c r="H151" s="14" t="s">
        <v>446</v>
      </c>
      <c r="I151" s="14" t="s">
        <v>447</v>
      </c>
      <c r="J151" s="14">
        <v>9830293942</v>
      </c>
      <c r="K151" s="14" t="s">
        <v>8</v>
      </c>
      <c r="L151" s="14" t="s">
        <v>269</v>
      </c>
      <c r="M151" s="14" t="s">
        <v>9</v>
      </c>
      <c r="N151" s="14" t="s">
        <v>448</v>
      </c>
      <c r="O151" s="16">
        <v>59.134839151266256</v>
      </c>
      <c r="P151" s="14" t="s">
        <v>449</v>
      </c>
      <c r="Q151" s="14" t="s">
        <v>12</v>
      </c>
      <c r="R151" s="14" t="s">
        <v>1579</v>
      </c>
      <c r="S151" s="16">
        <v>35</v>
      </c>
      <c r="T151" s="20">
        <v>36444</v>
      </c>
      <c r="U151" s="14" t="s">
        <v>3</v>
      </c>
      <c r="V151" s="14" t="s">
        <v>1727</v>
      </c>
      <c r="W151" s="16" t="s">
        <v>1727</v>
      </c>
      <c r="X151" s="14" t="s">
        <v>1727</v>
      </c>
      <c r="Y151" s="14" t="s">
        <v>1727</v>
      </c>
      <c r="AE151" s="2">
        <v>45898</v>
      </c>
    </row>
    <row r="152" spans="1:31" x14ac:dyDescent="0.25">
      <c r="A152" s="14">
        <v>120264</v>
      </c>
      <c r="B152" s="14" t="str">
        <f>_xlfn.XLOOKUP(A152,'[1]Hures Dump as on roll'!$A$2:$A$11906,'[1]Hures Dump as on roll'!$C$2:$C$11906)</f>
        <v>CORP</v>
      </c>
      <c r="C152" s="14" t="s">
        <v>450</v>
      </c>
      <c r="D152" s="14">
        <v>1</v>
      </c>
      <c r="E152" s="14" t="s">
        <v>3</v>
      </c>
      <c r="F152" s="14" t="s">
        <v>451</v>
      </c>
      <c r="G152" s="17">
        <v>37.607118412046546</v>
      </c>
      <c r="H152" s="14" t="s">
        <v>105</v>
      </c>
      <c r="I152" s="14" t="s">
        <v>452</v>
      </c>
      <c r="J152" s="14">
        <v>7596023175</v>
      </c>
      <c r="K152" s="14" t="s">
        <v>8</v>
      </c>
      <c r="L152" s="14" t="s">
        <v>105</v>
      </c>
      <c r="M152" s="14" t="s">
        <v>9</v>
      </c>
      <c r="N152" s="14" t="s">
        <v>1727</v>
      </c>
      <c r="O152" s="16" t="s">
        <v>1727</v>
      </c>
      <c r="P152" s="14" t="s">
        <v>1727</v>
      </c>
      <c r="Q152" s="14" t="s">
        <v>1727</v>
      </c>
      <c r="R152" s="14" t="s">
        <v>1727</v>
      </c>
      <c r="S152" s="16" t="s">
        <v>1727</v>
      </c>
      <c r="T152" s="14" t="s">
        <v>1727</v>
      </c>
      <c r="U152" s="14" t="s">
        <v>1727</v>
      </c>
      <c r="V152" s="14" t="s">
        <v>1727</v>
      </c>
      <c r="W152" s="16" t="s">
        <v>1727</v>
      </c>
      <c r="X152" s="14" t="s">
        <v>1727</v>
      </c>
      <c r="Y152" s="14" t="s">
        <v>1727</v>
      </c>
      <c r="AE152" s="2">
        <v>45898</v>
      </c>
    </row>
    <row r="153" spans="1:31" x14ac:dyDescent="0.25">
      <c r="A153" s="14">
        <v>120384</v>
      </c>
      <c r="B153" s="14" t="str">
        <f>_xlfn.XLOOKUP(A153,'[1]Hures Dump as on roll'!$A$2:$A$11906,'[1]Hures Dump as on roll'!$C$2:$C$11906)</f>
        <v>CORP</v>
      </c>
      <c r="C153" s="14" t="s">
        <v>453</v>
      </c>
      <c r="D153" s="14">
        <v>3</v>
      </c>
      <c r="E153" s="14" t="s">
        <v>12</v>
      </c>
      <c r="F153" s="14" t="s">
        <v>454</v>
      </c>
      <c r="G153" s="17">
        <v>38.313483915126625</v>
      </c>
      <c r="H153" s="14" t="s">
        <v>62</v>
      </c>
      <c r="I153" s="14" t="s">
        <v>455</v>
      </c>
      <c r="J153" s="14">
        <v>9088203527</v>
      </c>
      <c r="K153" s="14" t="s">
        <v>8</v>
      </c>
      <c r="L153" s="14" t="s">
        <v>62</v>
      </c>
      <c r="M153" s="14" t="s">
        <v>9</v>
      </c>
      <c r="N153" s="14" t="s">
        <v>456</v>
      </c>
      <c r="O153" s="16">
        <v>34.57631759069131</v>
      </c>
      <c r="P153" s="14" t="s">
        <v>457</v>
      </c>
      <c r="Q153" s="14" t="s">
        <v>3</v>
      </c>
      <c r="R153" s="14" t="s">
        <v>458</v>
      </c>
      <c r="S153" s="16">
        <v>1.9548254620123204</v>
      </c>
      <c r="T153" s="14" t="s">
        <v>459</v>
      </c>
      <c r="U153" s="14" t="s">
        <v>3</v>
      </c>
      <c r="V153" s="14" t="s">
        <v>1727</v>
      </c>
      <c r="W153" s="16" t="s">
        <v>1727</v>
      </c>
      <c r="X153" s="14" t="s">
        <v>1727</v>
      </c>
      <c r="Y153" s="14" t="s">
        <v>1727</v>
      </c>
      <c r="AE153" s="2">
        <v>45898</v>
      </c>
    </row>
    <row r="154" spans="1:31" x14ac:dyDescent="0.25">
      <c r="A154" s="14">
        <v>120472</v>
      </c>
      <c r="B154" s="14" t="str">
        <f>_xlfn.XLOOKUP(A154,'[1]Hures Dump as on roll'!$A$2:$A$11906,'[1]Hures Dump as on roll'!$C$2:$C$11906)</f>
        <v>CORP</v>
      </c>
      <c r="C154" s="14" t="s">
        <v>460</v>
      </c>
      <c r="D154" s="14">
        <v>3</v>
      </c>
      <c r="E154" s="14" t="s">
        <v>12</v>
      </c>
      <c r="F154" s="14" t="s">
        <v>461</v>
      </c>
      <c r="G154" s="17">
        <v>36.522929500342229</v>
      </c>
      <c r="H154" s="14" t="s">
        <v>25</v>
      </c>
      <c r="I154" s="14" t="s">
        <v>462</v>
      </c>
      <c r="J154" s="14">
        <v>9674389214</v>
      </c>
      <c r="K154" s="14" t="s">
        <v>8</v>
      </c>
      <c r="L154" s="14" t="s">
        <v>32</v>
      </c>
      <c r="M154" s="14" t="s">
        <v>9</v>
      </c>
      <c r="N154" s="14" t="s">
        <v>463</v>
      </c>
      <c r="O154" s="16">
        <v>39.622176591375769</v>
      </c>
      <c r="P154" s="14" t="s">
        <v>464</v>
      </c>
      <c r="Q154" s="14" t="s">
        <v>3</v>
      </c>
      <c r="R154" s="14" t="s">
        <v>465</v>
      </c>
      <c r="S154" s="16">
        <v>4.8240930869267622</v>
      </c>
      <c r="T154" s="14" t="s">
        <v>466</v>
      </c>
      <c r="U154" s="14" t="s">
        <v>3</v>
      </c>
      <c r="V154" s="14" t="s">
        <v>1727</v>
      </c>
      <c r="W154" s="16" t="s">
        <v>1727</v>
      </c>
      <c r="X154" s="14" t="s">
        <v>1727</v>
      </c>
      <c r="Y154" s="14" t="s">
        <v>1727</v>
      </c>
      <c r="AE154" s="2">
        <v>45898</v>
      </c>
    </row>
    <row r="155" spans="1:31" x14ac:dyDescent="0.25">
      <c r="A155" s="14">
        <v>120603</v>
      </c>
      <c r="B155" s="14" t="str">
        <f>_xlfn.XLOOKUP(A155,'[1]Hures Dump as on roll'!$A$2:$A$11906,'[1]Hures Dump as on roll'!$C$2:$C$11906)</f>
        <v>CORP</v>
      </c>
      <c r="C155" s="14" t="s">
        <v>467</v>
      </c>
      <c r="D155" s="14">
        <v>3</v>
      </c>
      <c r="E155" s="14" t="s">
        <v>12</v>
      </c>
      <c r="F155" s="14" t="s">
        <v>468</v>
      </c>
      <c r="G155" s="17">
        <v>39.780971937029435</v>
      </c>
      <c r="H155" s="14" t="s">
        <v>221</v>
      </c>
      <c r="I155" s="14" t="s">
        <v>469</v>
      </c>
      <c r="J155" s="14">
        <v>8617288250</v>
      </c>
      <c r="K155" s="14" t="s">
        <v>8</v>
      </c>
      <c r="L155" s="14" t="s">
        <v>78</v>
      </c>
      <c r="M155" s="14" t="s">
        <v>9</v>
      </c>
      <c r="N155" s="14" t="s">
        <v>1727</v>
      </c>
      <c r="O155" s="16" t="s">
        <v>1727</v>
      </c>
      <c r="P155" s="14" t="s">
        <v>1727</v>
      </c>
      <c r="Q155" s="14" t="s">
        <v>1727</v>
      </c>
      <c r="R155" s="14" t="s">
        <v>472</v>
      </c>
      <c r="S155" s="16">
        <v>15.53182751540041</v>
      </c>
      <c r="T155" s="20">
        <v>40225</v>
      </c>
      <c r="U155" s="14" t="s">
        <v>3</v>
      </c>
      <c r="V155" s="14" t="s">
        <v>470</v>
      </c>
      <c r="W155" s="16">
        <v>10.617385352498289</v>
      </c>
      <c r="X155" s="14" t="s">
        <v>471</v>
      </c>
      <c r="Y155" s="14" t="s">
        <v>3</v>
      </c>
      <c r="AE155" s="2">
        <v>45898</v>
      </c>
    </row>
    <row r="156" spans="1:31" x14ac:dyDescent="0.25">
      <c r="A156" s="14">
        <v>120983</v>
      </c>
      <c r="B156" s="14" t="str">
        <f>_xlfn.XLOOKUP(A156,'[1]Hures Dump as on roll'!$A$2:$A$11906,'[1]Hures Dump as on roll'!$C$2:$C$11906)</f>
        <v>CORP</v>
      </c>
      <c r="C156" s="14" t="s">
        <v>473</v>
      </c>
      <c r="D156" s="14">
        <v>2</v>
      </c>
      <c r="E156" s="14" t="s">
        <v>3</v>
      </c>
      <c r="F156" s="14" t="s">
        <v>474</v>
      </c>
      <c r="G156" s="17">
        <v>45.234770704996578</v>
      </c>
      <c r="H156" s="14" t="s">
        <v>62</v>
      </c>
      <c r="I156" s="14" t="s">
        <v>475</v>
      </c>
      <c r="J156" s="14">
        <v>9810717319</v>
      </c>
      <c r="K156" s="14" t="s">
        <v>8</v>
      </c>
      <c r="L156" s="14" t="s">
        <v>62</v>
      </c>
      <c r="M156" s="14" t="s">
        <v>9</v>
      </c>
      <c r="N156" s="14" t="s">
        <v>476</v>
      </c>
      <c r="O156" s="16">
        <v>42.469541409993155</v>
      </c>
      <c r="P156" s="14" t="s">
        <v>477</v>
      </c>
      <c r="Q156" s="14" t="s">
        <v>12</v>
      </c>
      <c r="R156" s="14" t="s">
        <v>1727</v>
      </c>
      <c r="S156" s="16" t="s">
        <v>1727</v>
      </c>
      <c r="T156" s="14" t="s">
        <v>1727</v>
      </c>
      <c r="U156" s="14" t="s">
        <v>1727</v>
      </c>
      <c r="V156" s="14" t="s">
        <v>1727</v>
      </c>
      <c r="W156" s="16" t="s">
        <v>1727</v>
      </c>
      <c r="X156" s="14" t="s">
        <v>1727</v>
      </c>
      <c r="Y156" s="14" t="s">
        <v>1727</v>
      </c>
      <c r="AE156" s="2">
        <v>45898</v>
      </c>
    </row>
    <row r="157" spans="1:31" x14ac:dyDescent="0.25">
      <c r="A157" s="14">
        <v>121568</v>
      </c>
      <c r="B157" s="14" t="str">
        <f>_xlfn.XLOOKUP(A157,'[1]Hures Dump as on roll'!$A$2:$A$11906,'[1]Hures Dump as on roll'!$C$2:$C$11906)</f>
        <v>CORP</v>
      </c>
      <c r="C157" s="14" t="s">
        <v>478</v>
      </c>
      <c r="D157" s="14">
        <v>3</v>
      </c>
      <c r="E157" s="14" t="s">
        <v>3</v>
      </c>
      <c r="F157" s="14" t="s">
        <v>479</v>
      </c>
      <c r="G157" s="17">
        <v>38.64202600958248</v>
      </c>
      <c r="H157" s="14" t="s">
        <v>480</v>
      </c>
      <c r="I157" s="14" t="s">
        <v>481</v>
      </c>
      <c r="J157" s="14">
        <v>9810656916</v>
      </c>
      <c r="K157" s="14" t="s">
        <v>8</v>
      </c>
      <c r="L157" s="14" t="s">
        <v>78</v>
      </c>
      <c r="M157" s="14" t="s">
        <v>9</v>
      </c>
      <c r="N157" s="14" t="s">
        <v>482</v>
      </c>
      <c r="O157" s="16">
        <v>35.969883641341546</v>
      </c>
      <c r="P157" s="14" t="s">
        <v>483</v>
      </c>
      <c r="Q157" s="14" t="s">
        <v>12</v>
      </c>
      <c r="R157" s="14" t="s">
        <v>484</v>
      </c>
      <c r="S157" s="16">
        <v>3.7672826830937716</v>
      </c>
      <c r="T157" s="14" t="s">
        <v>485</v>
      </c>
      <c r="U157" s="14" t="s">
        <v>12</v>
      </c>
      <c r="V157" s="14" t="s">
        <v>1727</v>
      </c>
      <c r="W157" s="16">
        <v>3.7672826830937716</v>
      </c>
      <c r="X157" s="14" t="s">
        <v>485</v>
      </c>
      <c r="Y157" s="14" t="s">
        <v>1727</v>
      </c>
      <c r="AE157" s="2">
        <v>45898</v>
      </c>
    </row>
    <row r="158" spans="1:31" x14ac:dyDescent="0.25">
      <c r="A158" s="14">
        <v>122193</v>
      </c>
      <c r="B158" s="14" t="str">
        <f>_xlfn.XLOOKUP(A158,'[1]Hures Dump as on roll'!$A$2:$A$11906,'[1]Hures Dump as on roll'!$C$2:$C$11906)</f>
        <v>CORP</v>
      </c>
      <c r="C158" s="14" t="s">
        <v>486</v>
      </c>
      <c r="D158" s="14">
        <v>1</v>
      </c>
      <c r="E158" s="14" t="s">
        <v>12</v>
      </c>
      <c r="F158" s="14" t="s">
        <v>487</v>
      </c>
      <c r="G158" s="17">
        <v>34.031485284052017</v>
      </c>
      <c r="H158" s="14" t="s">
        <v>62</v>
      </c>
      <c r="I158" s="14" t="s">
        <v>488</v>
      </c>
      <c r="J158" s="14">
        <v>7605090758</v>
      </c>
      <c r="K158" s="14" t="s">
        <v>8</v>
      </c>
      <c r="L158" s="14" t="s">
        <v>62</v>
      </c>
      <c r="M158" s="14" t="s">
        <v>9</v>
      </c>
      <c r="N158" s="14" t="s">
        <v>1727</v>
      </c>
      <c r="O158" s="16" t="s">
        <v>1727</v>
      </c>
      <c r="P158" s="14" t="s">
        <v>1727</v>
      </c>
      <c r="Q158" s="14" t="s">
        <v>1727</v>
      </c>
      <c r="R158" s="14" t="s">
        <v>1727</v>
      </c>
      <c r="S158" s="16" t="s">
        <v>1727</v>
      </c>
      <c r="T158" s="14" t="s">
        <v>1727</v>
      </c>
      <c r="U158" s="14" t="s">
        <v>1727</v>
      </c>
      <c r="V158" s="14" t="s">
        <v>1727</v>
      </c>
      <c r="W158" s="16" t="s">
        <v>1727</v>
      </c>
      <c r="X158" s="14" t="s">
        <v>1727</v>
      </c>
      <c r="Y158" s="14" t="s">
        <v>1727</v>
      </c>
      <c r="AE158" s="2">
        <v>45898</v>
      </c>
    </row>
    <row r="159" spans="1:31" x14ac:dyDescent="0.25">
      <c r="A159" s="14">
        <v>122234</v>
      </c>
      <c r="B159" s="14" t="str">
        <f>_xlfn.XLOOKUP(A159,'[1]Hures Dump as on roll'!$A$2:$A$11906,'[1]Hures Dump as on roll'!$C$2:$C$11906)</f>
        <v>CORP</v>
      </c>
      <c r="C159" s="14" t="s">
        <v>489</v>
      </c>
      <c r="D159" s="14">
        <v>2</v>
      </c>
      <c r="E159" s="14" t="s">
        <v>12</v>
      </c>
      <c r="F159" s="14" t="s">
        <v>490</v>
      </c>
      <c r="G159" s="17">
        <v>32.008213552361397</v>
      </c>
      <c r="H159" s="14" t="s">
        <v>229</v>
      </c>
      <c r="I159" s="14" t="s">
        <v>491</v>
      </c>
      <c r="J159" s="14">
        <v>9051276551</v>
      </c>
      <c r="K159" s="14" t="s">
        <v>8</v>
      </c>
      <c r="L159" s="14" t="s">
        <v>1269</v>
      </c>
      <c r="M159" s="14" t="s">
        <v>9</v>
      </c>
      <c r="N159" s="14" t="s">
        <v>492</v>
      </c>
      <c r="O159" s="16">
        <v>34.592744695414098</v>
      </c>
      <c r="P159" s="14" t="s">
        <v>493</v>
      </c>
      <c r="Q159" s="14" t="s">
        <v>3</v>
      </c>
      <c r="R159" s="14" t="s">
        <v>1727</v>
      </c>
      <c r="S159" s="16" t="s">
        <v>1727</v>
      </c>
      <c r="T159" s="14" t="s">
        <v>1727</v>
      </c>
      <c r="U159" s="14" t="s">
        <v>1727</v>
      </c>
      <c r="V159" s="14" t="s">
        <v>1727</v>
      </c>
      <c r="W159" s="16" t="s">
        <v>1727</v>
      </c>
      <c r="X159" s="14" t="s">
        <v>1727</v>
      </c>
      <c r="Y159" s="14" t="s">
        <v>1727</v>
      </c>
      <c r="AE159" s="2">
        <v>45898</v>
      </c>
    </row>
    <row r="160" spans="1:31" x14ac:dyDescent="0.25">
      <c r="A160" s="14">
        <v>122543</v>
      </c>
      <c r="B160" s="14" t="str">
        <f>_xlfn.XLOOKUP(A160,'[1]Hures Dump as on roll'!$A$2:$A$11906,'[1]Hures Dump as on roll'!$C$2:$C$11906)</f>
        <v>CORP</v>
      </c>
      <c r="C160" s="14" t="s">
        <v>494</v>
      </c>
      <c r="D160" s="14">
        <v>1</v>
      </c>
      <c r="E160" s="14" t="s">
        <v>3</v>
      </c>
      <c r="F160" s="14" t="s">
        <v>495</v>
      </c>
      <c r="G160" s="17">
        <v>28.98836413415469</v>
      </c>
      <c r="H160" s="14" t="s">
        <v>1265</v>
      </c>
      <c r="I160" s="14" t="s">
        <v>496</v>
      </c>
      <c r="J160" s="14">
        <v>7002903011</v>
      </c>
      <c r="K160" s="14" t="s">
        <v>8</v>
      </c>
      <c r="L160" s="14" t="s">
        <v>1265</v>
      </c>
      <c r="M160" s="14" t="s">
        <v>9</v>
      </c>
      <c r="N160" s="14" t="s">
        <v>1727</v>
      </c>
      <c r="O160" s="16" t="s">
        <v>1727</v>
      </c>
      <c r="P160" s="14" t="s">
        <v>1727</v>
      </c>
      <c r="Q160" s="14" t="s">
        <v>1727</v>
      </c>
      <c r="R160" s="14" t="s">
        <v>1727</v>
      </c>
      <c r="S160" s="16" t="s">
        <v>1727</v>
      </c>
      <c r="T160" s="14" t="s">
        <v>1727</v>
      </c>
      <c r="U160" s="14" t="s">
        <v>1727</v>
      </c>
      <c r="V160" s="14" t="s">
        <v>1727</v>
      </c>
      <c r="W160" s="16" t="s">
        <v>1727</v>
      </c>
      <c r="X160" s="14" t="s">
        <v>1727</v>
      </c>
      <c r="Y160" s="14" t="s">
        <v>1727</v>
      </c>
      <c r="AE160" s="2">
        <v>45898</v>
      </c>
    </row>
    <row r="161" spans="1:31" x14ac:dyDescent="0.25">
      <c r="A161" s="14">
        <v>122640</v>
      </c>
      <c r="B161" s="14" t="str">
        <f>_xlfn.XLOOKUP(A161,'[1]Hures Dump as on roll'!$A$2:$A$11906,'[1]Hures Dump as on roll'!$C$2:$C$11906)</f>
        <v>CORP</v>
      </c>
      <c r="C161" s="14" t="s">
        <v>497</v>
      </c>
      <c r="D161" s="14">
        <v>3</v>
      </c>
      <c r="E161" s="14" t="s">
        <v>12</v>
      </c>
      <c r="F161" s="14" t="s">
        <v>225</v>
      </c>
      <c r="G161" s="17">
        <v>31.351129363449694</v>
      </c>
      <c r="H161" s="14" t="s">
        <v>148</v>
      </c>
      <c r="I161" s="14" t="s">
        <v>498</v>
      </c>
      <c r="J161" s="14">
        <v>7003764043</v>
      </c>
      <c r="K161" s="14" t="s">
        <v>8</v>
      </c>
      <c r="L161" s="14" t="s">
        <v>1271</v>
      </c>
      <c r="M161" s="14" t="s">
        <v>9</v>
      </c>
      <c r="N161" s="14" t="s">
        <v>499</v>
      </c>
      <c r="O161" s="16">
        <v>36.651608487337441</v>
      </c>
      <c r="P161" s="14" t="s">
        <v>500</v>
      </c>
      <c r="Q161" s="14" t="s">
        <v>3</v>
      </c>
      <c r="R161" s="14" t="s">
        <v>501</v>
      </c>
      <c r="S161" s="16">
        <v>4.9691991786447636</v>
      </c>
      <c r="T161" s="14" t="s">
        <v>502</v>
      </c>
      <c r="U161" s="14" t="s">
        <v>12</v>
      </c>
      <c r="V161" s="14" t="s">
        <v>1727</v>
      </c>
      <c r="W161" s="16">
        <v>4.9691991786447636</v>
      </c>
      <c r="X161" s="14" t="s">
        <v>502</v>
      </c>
      <c r="Y161" s="14" t="s">
        <v>1727</v>
      </c>
      <c r="AE161" s="2">
        <v>45898</v>
      </c>
    </row>
    <row r="162" spans="1:31" x14ac:dyDescent="0.25">
      <c r="A162" s="14">
        <v>122763</v>
      </c>
      <c r="B162" s="14" t="str">
        <f>_xlfn.XLOOKUP(A162,'[1]Hures Dump as on roll'!$A$2:$A$11906,'[1]Hures Dump as on roll'!$C$2:$C$11906)</f>
        <v>CORP</v>
      </c>
      <c r="C162" s="14" t="s">
        <v>503</v>
      </c>
      <c r="D162" s="14">
        <v>3</v>
      </c>
      <c r="E162" s="14" t="s">
        <v>3</v>
      </c>
      <c r="F162" s="14" t="s">
        <v>504</v>
      </c>
      <c r="G162" s="17">
        <v>36.930869267624914</v>
      </c>
      <c r="H162" s="14" t="s">
        <v>432</v>
      </c>
      <c r="I162" s="14" t="s">
        <v>505</v>
      </c>
      <c r="J162" s="14">
        <v>9230528506</v>
      </c>
      <c r="K162" s="14" t="s">
        <v>8</v>
      </c>
      <c r="L162" s="14" t="s">
        <v>269</v>
      </c>
      <c r="M162" s="14" t="s">
        <v>9</v>
      </c>
      <c r="N162" s="14" t="s">
        <v>506</v>
      </c>
      <c r="O162" s="16">
        <v>34.091718001368925</v>
      </c>
      <c r="P162" s="14" t="s">
        <v>507</v>
      </c>
      <c r="Q162" s="14" t="s">
        <v>12</v>
      </c>
      <c r="R162" s="14" t="s">
        <v>508</v>
      </c>
      <c r="S162" s="16">
        <v>5.806981519507187</v>
      </c>
      <c r="T162" s="14" t="s">
        <v>509</v>
      </c>
      <c r="U162" s="14" t="s">
        <v>12</v>
      </c>
      <c r="V162" s="14" t="s">
        <v>1727</v>
      </c>
      <c r="W162" s="16">
        <v>5.806981519507187</v>
      </c>
      <c r="X162" s="14" t="s">
        <v>509</v>
      </c>
      <c r="Y162" s="14" t="s">
        <v>1727</v>
      </c>
      <c r="AE162" s="2">
        <v>45898</v>
      </c>
    </row>
    <row r="163" spans="1:31" x14ac:dyDescent="0.25">
      <c r="A163" s="14">
        <v>123086</v>
      </c>
      <c r="B163" s="14" t="str">
        <f>_xlfn.XLOOKUP(A163,'[1]Hures Dump as on roll'!$A$2:$A$11906,'[1]Hures Dump as on roll'!$C$2:$C$11906)</f>
        <v>CORP</v>
      </c>
      <c r="C163" s="14" t="s">
        <v>510</v>
      </c>
      <c r="D163" s="14">
        <v>1</v>
      </c>
      <c r="E163" s="14" t="s">
        <v>12</v>
      </c>
      <c r="F163" s="14" t="s">
        <v>511</v>
      </c>
      <c r="G163" s="17">
        <v>39.926078028747433</v>
      </c>
      <c r="H163" s="14" t="s">
        <v>221</v>
      </c>
      <c r="I163" s="14" t="s">
        <v>512</v>
      </c>
      <c r="J163" s="14">
        <v>9831777305</v>
      </c>
      <c r="K163" s="14" t="s">
        <v>8</v>
      </c>
      <c r="L163" s="14" t="s">
        <v>78</v>
      </c>
      <c r="M163" s="14" t="s">
        <v>9</v>
      </c>
      <c r="N163" s="14" t="s">
        <v>1727</v>
      </c>
      <c r="O163" s="16" t="s">
        <v>1727</v>
      </c>
      <c r="P163" s="14" t="s">
        <v>1727</v>
      </c>
      <c r="Q163" s="14" t="s">
        <v>1727</v>
      </c>
      <c r="R163" s="14" t="s">
        <v>1727</v>
      </c>
      <c r="S163" s="16" t="s">
        <v>1727</v>
      </c>
      <c r="T163" s="14" t="s">
        <v>1727</v>
      </c>
      <c r="U163" s="14" t="s">
        <v>1727</v>
      </c>
      <c r="V163" s="14" t="s">
        <v>1727</v>
      </c>
      <c r="W163" s="16" t="s">
        <v>1727</v>
      </c>
      <c r="X163" s="14" t="s">
        <v>1727</v>
      </c>
      <c r="Y163" s="14" t="s">
        <v>1727</v>
      </c>
      <c r="AE163" s="2">
        <v>45898</v>
      </c>
    </row>
    <row r="164" spans="1:31" x14ac:dyDescent="0.25">
      <c r="A164" s="14">
        <v>123170</v>
      </c>
      <c r="B164" s="14" t="str">
        <f>_xlfn.XLOOKUP(A164,'[1]Hures Dump as on roll'!$A$2:$A$11906,'[1]Hures Dump as on roll'!$C$2:$C$11906)</f>
        <v>CORP</v>
      </c>
      <c r="C164" s="14" t="s">
        <v>513</v>
      </c>
      <c r="D164" s="14">
        <v>2</v>
      </c>
      <c r="E164" s="14" t="s">
        <v>3</v>
      </c>
      <c r="F164" s="14" t="s">
        <v>514</v>
      </c>
      <c r="G164" s="17">
        <v>29.796030116358658</v>
      </c>
      <c r="H164" s="14" t="s">
        <v>515</v>
      </c>
      <c r="I164" s="14" t="s">
        <v>516</v>
      </c>
      <c r="J164" s="14">
        <v>8981250273</v>
      </c>
      <c r="K164" s="14" t="s">
        <v>8</v>
      </c>
      <c r="L164" s="14" t="s">
        <v>78</v>
      </c>
      <c r="M164" s="14" t="s">
        <v>9</v>
      </c>
      <c r="N164" s="14" t="s">
        <v>517</v>
      </c>
      <c r="O164" s="16">
        <v>28.607802874743328</v>
      </c>
      <c r="P164" s="14" t="s">
        <v>518</v>
      </c>
      <c r="Q164" s="14" t="s">
        <v>12</v>
      </c>
      <c r="R164" s="14" t="s">
        <v>1727</v>
      </c>
      <c r="S164" s="16" t="s">
        <v>1727</v>
      </c>
      <c r="T164" s="14" t="s">
        <v>1727</v>
      </c>
      <c r="U164" s="14" t="s">
        <v>1727</v>
      </c>
      <c r="V164" s="14" t="s">
        <v>1727</v>
      </c>
      <c r="W164" s="16" t="s">
        <v>1727</v>
      </c>
      <c r="X164" s="14" t="s">
        <v>1727</v>
      </c>
      <c r="Y164" s="14" t="s">
        <v>1727</v>
      </c>
      <c r="AE164" s="2">
        <v>45898</v>
      </c>
    </row>
    <row r="165" spans="1:31" x14ac:dyDescent="0.25">
      <c r="A165" s="14">
        <v>123681</v>
      </c>
      <c r="B165" s="14" t="str">
        <f>_xlfn.XLOOKUP(A165,'[1]Hures Dump as on roll'!$A$2:$A$11906,'[1]Hures Dump as on roll'!$C$2:$C$11906)</f>
        <v>CORP</v>
      </c>
      <c r="C165" s="14" t="s">
        <v>519</v>
      </c>
      <c r="D165" s="14">
        <v>1</v>
      </c>
      <c r="E165" s="14" t="s">
        <v>3</v>
      </c>
      <c r="F165" s="14" t="s">
        <v>520</v>
      </c>
      <c r="G165" s="17">
        <v>27.378507871321013</v>
      </c>
      <c r="H165" s="14" t="s">
        <v>210</v>
      </c>
      <c r="I165" s="14" t="s">
        <v>521</v>
      </c>
      <c r="J165" s="14">
        <v>7049386602</v>
      </c>
      <c r="K165" s="14" t="s">
        <v>8</v>
      </c>
      <c r="L165" s="14" t="s">
        <v>210</v>
      </c>
      <c r="M165" s="14" t="s">
        <v>9</v>
      </c>
      <c r="N165" s="14" t="s">
        <v>1727</v>
      </c>
      <c r="O165" s="16" t="s">
        <v>1727</v>
      </c>
      <c r="P165" s="14" t="s">
        <v>1727</v>
      </c>
      <c r="Q165" s="14" t="s">
        <v>1727</v>
      </c>
      <c r="R165" s="14" t="s">
        <v>1727</v>
      </c>
      <c r="S165" s="16" t="s">
        <v>1727</v>
      </c>
      <c r="T165" s="14" t="s">
        <v>1727</v>
      </c>
      <c r="U165" s="14" t="s">
        <v>1727</v>
      </c>
      <c r="V165" s="14" t="s">
        <v>1727</v>
      </c>
      <c r="W165" s="16" t="s">
        <v>1727</v>
      </c>
      <c r="X165" s="14" t="s">
        <v>1727</v>
      </c>
      <c r="Y165" s="14" t="s">
        <v>1727</v>
      </c>
      <c r="AE165" s="2">
        <v>45898</v>
      </c>
    </row>
    <row r="166" spans="1:31" x14ac:dyDescent="0.25">
      <c r="A166" s="14">
        <v>123795</v>
      </c>
      <c r="B166" s="14" t="str">
        <f>_xlfn.XLOOKUP(A166,'[1]Hures Dump as on roll'!$A$2:$A$11906,'[1]Hures Dump as on roll'!$C$2:$C$11906)</f>
        <v>CORP</v>
      </c>
      <c r="C166" s="14" t="s">
        <v>336</v>
      </c>
      <c r="D166" s="14">
        <v>1</v>
      </c>
      <c r="E166" s="14" t="s">
        <v>3</v>
      </c>
      <c r="F166" s="14" t="s">
        <v>522</v>
      </c>
      <c r="G166" s="17">
        <v>27.657768651608489</v>
      </c>
      <c r="H166" s="14" t="s">
        <v>88</v>
      </c>
      <c r="I166" s="14" t="s">
        <v>523</v>
      </c>
      <c r="J166" s="14">
        <v>9782152202</v>
      </c>
      <c r="K166" s="14" t="s">
        <v>8</v>
      </c>
      <c r="L166" s="14" t="s">
        <v>1269</v>
      </c>
      <c r="M166" s="14" t="s">
        <v>9</v>
      </c>
      <c r="N166" s="14" t="s">
        <v>1727</v>
      </c>
      <c r="O166" s="16" t="s">
        <v>1727</v>
      </c>
      <c r="P166" s="14" t="s">
        <v>1727</v>
      </c>
      <c r="Q166" s="14" t="s">
        <v>1727</v>
      </c>
      <c r="R166" s="14" t="s">
        <v>1727</v>
      </c>
      <c r="S166" s="16" t="s">
        <v>1727</v>
      </c>
      <c r="T166" s="14" t="s">
        <v>1727</v>
      </c>
      <c r="U166" s="14" t="s">
        <v>1727</v>
      </c>
      <c r="V166" s="14" t="s">
        <v>1727</v>
      </c>
      <c r="W166" s="16" t="s">
        <v>1727</v>
      </c>
      <c r="X166" s="14" t="s">
        <v>1727</v>
      </c>
      <c r="Y166" s="14" t="s">
        <v>1727</v>
      </c>
      <c r="AE166" s="2">
        <v>45898</v>
      </c>
    </row>
    <row r="167" spans="1:31" x14ac:dyDescent="0.25">
      <c r="A167" s="14">
        <v>123837</v>
      </c>
      <c r="B167" s="14" t="str">
        <f>_xlfn.XLOOKUP(A167,'[1]Hures Dump as on roll'!$A$2:$A$11906,'[1]Hures Dump as on roll'!$C$2:$C$11906)</f>
        <v>CORP</v>
      </c>
      <c r="C167" s="14" t="s">
        <v>524</v>
      </c>
      <c r="D167" s="14">
        <v>1</v>
      </c>
      <c r="E167" s="14" t="s">
        <v>3</v>
      </c>
      <c r="F167" s="14" t="s">
        <v>525</v>
      </c>
      <c r="G167" s="17">
        <v>26.87748117727584</v>
      </c>
      <c r="H167" s="14" t="s">
        <v>1265</v>
      </c>
      <c r="I167" s="14" t="s">
        <v>526</v>
      </c>
      <c r="J167" s="14">
        <v>9230528341</v>
      </c>
      <c r="K167" s="14" t="s">
        <v>8</v>
      </c>
      <c r="L167" s="14" t="s">
        <v>1265</v>
      </c>
      <c r="M167" s="14" t="s">
        <v>9</v>
      </c>
      <c r="N167" s="14" t="s">
        <v>1727</v>
      </c>
      <c r="O167" s="16" t="s">
        <v>1727</v>
      </c>
      <c r="P167" s="14" t="s">
        <v>1727</v>
      </c>
      <c r="Q167" s="14" t="s">
        <v>1727</v>
      </c>
      <c r="R167" s="14" t="s">
        <v>1727</v>
      </c>
      <c r="S167" s="16" t="s">
        <v>1727</v>
      </c>
      <c r="T167" s="14" t="s">
        <v>1727</v>
      </c>
      <c r="U167" s="14" t="s">
        <v>1727</v>
      </c>
      <c r="V167" s="14" t="s">
        <v>1727</v>
      </c>
      <c r="W167" s="16" t="s">
        <v>1727</v>
      </c>
      <c r="X167" s="14" t="s">
        <v>1727</v>
      </c>
      <c r="Y167" s="14" t="s">
        <v>1727</v>
      </c>
      <c r="AE167" s="2">
        <v>45898</v>
      </c>
    </row>
    <row r="168" spans="1:31" x14ac:dyDescent="0.25">
      <c r="A168" s="14">
        <v>123856</v>
      </c>
      <c r="B168" s="14" t="str">
        <f>_xlfn.XLOOKUP(A168,'[1]Hures Dump as on roll'!$A$2:$A$11906,'[1]Hures Dump as on roll'!$C$2:$C$11906)</f>
        <v>CORP</v>
      </c>
      <c r="C168" s="14" t="s">
        <v>527</v>
      </c>
      <c r="D168" s="14">
        <v>3</v>
      </c>
      <c r="E168" s="14" t="s">
        <v>3</v>
      </c>
      <c r="F168" s="14" t="s">
        <v>528</v>
      </c>
      <c r="G168" s="17">
        <v>55.553730321697465</v>
      </c>
      <c r="H168" s="14" t="s">
        <v>269</v>
      </c>
      <c r="I168" s="14" t="s">
        <v>529</v>
      </c>
      <c r="J168" s="14">
        <v>9903955302</v>
      </c>
      <c r="K168" s="14" t="s">
        <v>8</v>
      </c>
      <c r="L168" s="14" t="s">
        <v>269</v>
      </c>
      <c r="M168" s="14" t="s">
        <v>9</v>
      </c>
      <c r="N168" s="14" t="s">
        <v>530</v>
      </c>
      <c r="O168" s="16">
        <v>52.183436002737849</v>
      </c>
      <c r="P168" s="14" t="s">
        <v>531</v>
      </c>
      <c r="Q168" s="14" t="s">
        <v>12</v>
      </c>
      <c r="R168" s="14" t="s">
        <v>1578</v>
      </c>
      <c r="S168" s="16">
        <v>29</v>
      </c>
      <c r="T168" s="20">
        <v>35173</v>
      </c>
      <c r="U168" s="14" t="s">
        <v>3</v>
      </c>
      <c r="V168" s="14" t="s">
        <v>532</v>
      </c>
      <c r="W168" s="16">
        <v>23.559206023271731</v>
      </c>
      <c r="X168" s="14" t="s">
        <v>533</v>
      </c>
      <c r="Y168" s="14" t="s">
        <v>3</v>
      </c>
      <c r="AE168" s="2">
        <v>45898</v>
      </c>
    </row>
    <row r="169" spans="1:31" x14ac:dyDescent="0.25">
      <c r="A169" s="14">
        <v>123887</v>
      </c>
      <c r="B169" s="14" t="str">
        <f>_xlfn.XLOOKUP(A169,'[1]Hures Dump as on roll'!$A$2:$A$11906,'[1]Hures Dump as on roll'!$C$2:$C$11906)</f>
        <v>CORP</v>
      </c>
      <c r="C169" s="14" t="s">
        <v>534</v>
      </c>
      <c r="D169" s="14">
        <v>4</v>
      </c>
      <c r="E169" s="14" t="s">
        <v>3</v>
      </c>
      <c r="F169" s="14" t="s">
        <v>535</v>
      </c>
      <c r="G169" s="17">
        <v>54.234086242299796</v>
      </c>
      <c r="H169" s="14" t="s">
        <v>62</v>
      </c>
      <c r="I169" s="14" t="s">
        <v>536</v>
      </c>
      <c r="J169" s="14">
        <v>9560288600</v>
      </c>
      <c r="K169" s="14" t="s">
        <v>8</v>
      </c>
      <c r="L169" s="14" t="s">
        <v>62</v>
      </c>
      <c r="M169" s="14" t="s">
        <v>9</v>
      </c>
      <c r="N169" s="14" t="s">
        <v>537</v>
      </c>
      <c r="O169" s="16">
        <v>47.118412046543462</v>
      </c>
      <c r="P169" s="14" t="s">
        <v>538</v>
      </c>
      <c r="Q169" s="14" t="s">
        <v>12</v>
      </c>
      <c r="R169" s="14" t="s">
        <v>540</v>
      </c>
      <c r="S169" s="16">
        <v>21.505817932922657</v>
      </c>
      <c r="T169" s="20">
        <v>38043</v>
      </c>
      <c r="U169" s="14" t="s">
        <v>3</v>
      </c>
      <c r="V169" s="14" t="s">
        <v>539</v>
      </c>
      <c r="W169" s="16">
        <v>14.119096509240247</v>
      </c>
      <c r="X169" s="20">
        <v>40741</v>
      </c>
      <c r="Y169" s="14" t="s">
        <v>3</v>
      </c>
      <c r="AE169" s="2">
        <v>45898</v>
      </c>
    </row>
    <row r="170" spans="1:31" x14ac:dyDescent="0.25">
      <c r="A170" s="14">
        <v>123890</v>
      </c>
      <c r="B170" s="14" t="str">
        <f>_xlfn.XLOOKUP(A170,'[1]Hures Dump as on roll'!$A$2:$A$11906,'[1]Hures Dump as on roll'!$C$2:$C$11906)</f>
        <v>CORP</v>
      </c>
      <c r="C170" s="14" t="s">
        <v>541</v>
      </c>
      <c r="D170" s="14">
        <v>1</v>
      </c>
      <c r="E170" s="14" t="s">
        <v>12</v>
      </c>
      <c r="F170" s="14" t="s">
        <v>542</v>
      </c>
      <c r="G170" s="17">
        <v>26.097193702943191</v>
      </c>
      <c r="H170" s="14" t="s">
        <v>221</v>
      </c>
      <c r="I170" s="14" t="s">
        <v>543</v>
      </c>
      <c r="J170" s="14">
        <v>8305725583</v>
      </c>
      <c r="K170" s="14" t="s">
        <v>8</v>
      </c>
      <c r="L170" s="14" t="s">
        <v>78</v>
      </c>
      <c r="M170" s="14" t="s">
        <v>9</v>
      </c>
      <c r="N170" s="14" t="s">
        <v>1727</v>
      </c>
      <c r="O170" s="16" t="s">
        <v>1727</v>
      </c>
      <c r="P170" s="14" t="s">
        <v>1727</v>
      </c>
      <c r="Q170" s="14" t="s">
        <v>1727</v>
      </c>
      <c r="R170" s="14" t="s">
        <v>1727</v>
      </c>
      <c r="S170" s="16" t="s">
        <v>1727</v>
      </c>
      <c r="T170" s="14" t="s">
        <v>1727</v>
      </c>
      <c r="U170" s="14" t="s">
        <v>1727</v>
      </c>
      <c r="V170" s="14" t="s">
        <v>1727</v>
      </c>
      <c r="W170" s="16" t="s">
        <v>1727</v>
      </c>
      <c r="X170" s="14" t="s">
        <v>1727</v>
      </c>
      <c r="Y170" s="14" t="s">
        <v>1727</v>
      </c>
      <c r="AE170" s="2">
        <v>45898</v>
      </c>
    </row>
    <row r="171" spans="1:31" x14ac:dyDescent="0.25">
      <c r="A171" s="14">
        <v>123913</v>
      </c>
      <c r="B171" s="14" t="str">
        <f>_xlfn.XLOOKUP(A171,'[1]Hures Dump as on roll'!$A$2:$A$11906,'[1]Hures Dump as on roll'!$C$2:$C$11906)</f>
        <v>CORP</v>
      </c>
      <c r="C171" s="14" t="s">
        <v>544</v>
      </c>
      <c r="D171" s="14">
        <v>2</v>
      </c>
      <c r="E171" s="14" t="s">
        <v>12</v>
      </c>
      <c r="F171" s="14" t="s">
        <v>226</v>
      </c>
      <c r="G171" s="17">
        <v>43.507186858316224</v>
      </c>
      <c r="H171" s="14" t="s">
        <v>105</v>
      </c>
      <c r="I171" s="14" t="s">
        <v>545</v>
      </c>
      <c r="J171" s="14">
        <v>9742418229</v>
      </c>
      <c r="K171" s="14" t="s">
        <v>8</v>
      </c>
      <c r="L171" s="14" t="s">
        <v>105</v>
      </c>
      <c r="M171" s="14" t="s">
        <v>9</v>
      </c>
      <c r="N171" s="14" t="s">
        <v>1727</v>
      </c>
      <c r="O171" s="16" t="s">
        <v>1727</v>
      </c>
      <c r="P171" s="14" t="s">
        <v>1727</v>
      </c>
      <c r="Q171" s="14" t="s">
        <v>1727</v>
      </c>
      <c r="R171" s="14" t="s">
        <v>546</v>
      </c>
      <c r="S171" s="16">
        <v>12.728268309377139</v>
      </c>
      <c r="T171" s="14" t="s">
        <v>547</v>
      </c>
      <c r="U171" s="14" t="s">
        <v>12</v>
      </c>
      <c r="V171" s="14" t="s">
        <v>1727</v>
      </c>
      <c r="W171" s="16">
        <v>12.728268309377139</v>
      </c>
      <c r="X171" s="14" t="s">
        <v>547</v>
      </c>
      <c r="Y171" s="14" t="s">
        <v>1727</v>
      </c>
      <c r="AE171" s="2">
        <v>45898</v>
      </c>
    </row>
    <row r="172" spans="1:31" x14ac:dyDescent="0.25">
      <c r="A172" s="14">
        <v>124039</v>
      </c>
      <c r="B172" s="14" t="str">
        <f>_xlfn.XLOOKUP(A172,'[1]Hures Dump as on roll'!$A$2:$A$11906,'[1]Hures Dump as on roll'!$C$2:$C$11906)</f>
        <v>CORP</v>
      </c>
      <c r="C172" s="14" t="s">
        <v>548</v>
      </c>
      <c r="D172" s="14">
        <v>1</v>
      </c>
      <c r="E172" s="14" t="s">
        <v>3</v>
      </c>
      <c r="F172" s="14" t="s">
        <v>549</v>
      </c>
      <c r="G172" s="17">
        <v>26.773442847364819</v>
      </c>
      <c r="H172" s="14" t="s">
        <v>105</v>
      </c>
      <c r="I172" s="14" t="s">
        <v>550</v>
      </c>
      <c r="J172" s="14">
        <v>9920338488</v>
      </c>
      <c r="K172" s="14" t="s">
        <v>8</v>
      </c>
      <c r="L172" s="14" t="s">
        <v>105</v>
      </c>
      <c r="M172" s="14" t="s">
        <v>9</v>
      </c>
      <c r="N172" s="14" t="s">
        <v>1727</v>
      </c>
      <c r="O172" s="16" t="s">
        <v>1727</v>
      </c>
      <c r="P172" s="14" t="s">
        <v>1727</v>
      </c>
      <c r="Q172" s="14" t="s">
        <v>1727</v>
      </c>
      <c r="R172" s="14" t="s">
        <v>1727</v>
      </c>
      <c r="S172" s="16" t="s">
        <v>1727</v>
      </c>
      <c r="T172" s="14" t="s">
        <v>1727</v>
      </c>
      <c r="U172" s="14" t="s">
        <v>1727</v>
      </c>
      <c r="V172" s="14" t="s">
        <v>1727</v>
      </c>
      <c r="W172" s="16" t="s">
        <v>1727</v>
      </c>
      <c r="X172" s="14" t="s">
        <v>1727</v>
      </c>
      <c r="Y172" s="14" t="s">
        <v>1727</v>
      </c>
      <c r="AE172" s="2">
        <v>45898</v>
      </c>
    </row>
    <row r="173" spans="1:31" x14ac:dyDescent="0.25">
      <c r="A173" s="14">
        <v>124066</v>
      </c>
      <c r="B173" s="14" t="str">
        <f>_xlfn.XLOOKUP(A173,'[1]Hures Dump as on roll'!$A$2:$A$11906,'[1]Hures Dump as on roll'!$C$2:$C$11906)</f>
        <v>CORP</v>
      </c>
      <c r="C173" s="14" t="s">
        <v>551</v>
      </c>
      <c r="D173" s="14">
        <v>1</v>
      </c>
      <c r="E173" s="14" t="s">
        <v>3</v>
      </c>
      <c r="F173" s="14" t="s">
        <v>552</v>
      </c>
      <c r="G173" s="17">
        <v>28.153319644079399</v>
      </c>
      <c r="H173" s="14" t="s">
        <v>148</v>
      </c>
      <c r="I173" s="14" t="s">
        <v>553</v>
      </c>
      <c r="J173" s="14">
        <v>9419097528</v>
      </c>
      <c r="K173" s="14" t="s">
        <v>8</v>
      </c>
      <c r="L173" s="14" t="s">
        <v>62</v>
      </c>
      <c r="M173" s="14" t="s">
        <v>9</v>
      </c>
      <c r="N173" s="14" t="s">
        <v>1727</v>
      </c>
      <c r="O173" s="16" t="s">
        <v>1727</v>
      </c>
      <c r="P173" s="14" t="s">
        <v>1727</v>
      </c>
      <c r="Q173" s="14" t="s">
        <v>1727</v>
      </c>
      <c r="R173" s="14" t="s">
        <v>1727</v>
      </c>
      <c r="S173" s="16" t="s">
        <v>1727</v>
      </c>
      <c r="T173" s="14" t="s">
        <v>1727</v>
      </c>
      <c r="U173" s="14" t="s">
        <v>1727</v>
      </c>
      <c r="V173" s="14" t="s">
        <v>1727</v>
      </c>
      <c r="W173" s="16" t="s">
        <v>1727</v>
      </c>
      <c r="X173" s="14" t="s">
        <v>1727</v>
      </c>
      <c r="Y173" s="14" t="s">
        <v>1727</v>
      </c>
      <c r="AE173" s="2">
        <v>45898</v>
      </c>
    </row>
    <row r="174" spans="1:31" x14ac:dyDescent="0.25">
      <c r="A174" s="14">
        <v>124093</v>
      </c>
      <c r="B174" s="14" t="str">
        <f>_xlfn.XLOOKUP(A174,'[1]Hures Dump as on roll'!$A$2:$A$11906,'[1]Hures Dump as on roll'!$C$2:$C$11906)</f>
        <v>CORP</v>
      </c>
      <c r="C174" s="14" t="s">
        <v>554</v>
      </c>
      <c r="D174" s="14">
        <v>1</v>
      </c>
      <c r="E174" s="14" t="s">
        <v>12</v>
      </c>
      <c r="F174" s="14" t="s">
        <v>555</v>
      </c>
      <c r="G174" s="17">
        <v>26.710472279260781</v>
      </c>
      <c r="H174" s="14" t="s">
        <v>229</v>
      </c>
      <c r="I174" s="14" t="s">
        <v>556</v>
      </c>
      <c r="J174" s="14">
        <v>7401506808</v>
      </c>
      <c r="K174" s="14" t="s">
        <v>8</v>
      </c>
      <c r="L174" s="14" t="s">
        <v>1269</v>
      </c>
      <c r="M174" s="14" t="s">
        <v>9</v>
      </c>
      <c r="N174" s="14" t="s">
        <v>1727</v>
      </c>
      <c r="O174" s="16" t="s">
        <v>1727</v>
      </c>
      <c r="P174" s="14" t="s">
        <v>1727</v>
      </c>
      <c r="Q174" s="14" t="s">
        <v>1727</v>
      </c>
      <c r="R174" s="14" t="s">
        <v>1727</v>
      </c>
      <c r="S174" s="16" t="s">
        <v>1727</v>
      </c>
      <c r="T174" s="14" t="s">
        <v>1727</v>
      </c>
      <c r="U174" s="14" t="s">
        <v>1727</v>
      </c>
      <c r="V174" s="14" t="s">
        <v>1727</v>
      </c>
      <c r="W174" s="16" t="s">
        <v>1727</v>
      </c>
      <c r="X174" s="14" t="s">
        <v>1727</v>
      </c>
      <c r="Y174" s="14" t="s">
        <v>1727</v>
      </c>
      <c r="AE174" s="2">
        <v>45898</v>
      </c>
    </row>
    <row r="175" spans="1:31" x14ac:dyDescent="0.25">
      <c r="A175" s="14">
        <v>124208</v>
      </c>
      <c r="B175" s="14" t="str">
        <f>_xlfn.XLOOKUP(A175,'[1]Hures Dump as on roll'!$A$2:$A$11906,'[1]Hures Dump as on roll'!$C$2:$C$11906)</f>
        <v>CORP</v>
      </c>
      <c r="C175" s="14" t="s">
        <v>557</v>
      </c>
      <c r="D175" s="14">
        <v>2</v>
      </c>
      <c r="E175" s="14" t="s">
        <v>12</v>
      </c>
      <c r="F175" s="14" t="s">
        <v>558</v>
      </c>
      <c r="G175" s="17">
        <v>29.609856262833677</v>
      </c>
      <c r="H175" s="14" t="s">
        <v>25</v>
      </c>
      <c r="I175" s="14" t="s">
        <v>559</v>
      </c>
      <c r="J175" s="14">
        <v>7908519059</v>
      </c>
      <c r="K175" s="14" t="s">
        <v>8</v>
      </c>
      <c r="L175" s="14" t="s">
        <v>32</v>
      </c>
      <c r="M175" s="14" t="s">
        <v>9</v>
      </c>
      <c r="N175" s="14" t="s">
        <v>560</v>
      </c>
      <c r="O175" s="16">
        <v>29.927446954141001</v>
      </c>
      <c r="P175" s="14" t="s">
        <v>561</v>
      </c>
      <c r="Q175" s="14" t="s">
        <v>3</v>
      </c>
      <c r="R175" s="14" t="s">
        <v>1727</v>
      </c>
      <c r="S175" s="16" t="s">
        <v>1727</v>
      </c>
      <c r="T175" s="14" t="s">
        <v>1727</v>
      </c>
      <c r="U175" s="14" t="s">
        <v>1727</v>
      </c>
      <c r="V175" s="14" t="s">
        <v>1727</v>
      </c>
      <c r="W175" s="16" t="s">
        <v>1727</v>
      </c>
      <c r="X175" s="14" t="s">
        <v>1727</v>
      </c>
      <c r="Y175" s="14" t="s">
        <v>1727</v>
      </c>
      <c r="AE175" s="2">
        <v>45898</v>
      </c>
    </row>
    <row r="176" spans="1:31" x14ac:dyDescent="0.25">
      <c r="A176" s="14">
        <v>124234</v>
      </c>
      <c r="B176" s="14" t="str">
        <f>_xlfn.XLOOKUP(A176,'[1]Hures Dump as on roll'!$A$2:$A$11906,'[1]Hures Dump as on roll'!$C$2:$C$11906)</f>
        <v>CORP</v>
      </c>
      <c r="C176" s="14" t="s">
        <v>562</v>
      </c>
      <c r="D176" s="14">
        <v>1</v>
      </c>
      <c r="E176" s="14" t="s">
        <v>12</v>
      </c>
      <c r="F176" s="14" t="s">
        <v>409</v>
      </c>
      <c r="G176" s="17">
        <v>28.555783709787818</v>
      </c>
      <c r="H176" s="14" t="s">
        <v>62</v>
      </c>
      <c r="I176" s="14" t="s">
        <v>563</v>
      </c>
      <c r="J176" s="14">
        <v>7297900456</v>
      </c>
      <c r="K176" s="14" t="s">
        <v>8</v>
      </c>
      <c r="L176" s="14" t="s">
        <v>62</v>
      </c>
      <c r="M176" s="14" t="s">
        <v>9</v>
      </c>
      <c r="N176" s="14" t="s">
        <v>1727</v>
      </c>
      <c r="O176" s="16" t="s">
        <v>1727</v>
      </c>
      <c r="P176" s="14" t="s">
        <v>1727</v>
      </c>
      <c r="Q176" s="14" t="s">
        <v>1727</v>
      </c>
      <c r="R176" s="14" t="s">
        <v>1727</v>
      </c>
      <c r="S176" s="16" t="s">
        <v>1727</v>
      </c>
      <c r="T176" s="14" t="s">
        <v>1727</v>
      </c>
      <c r="U176" s="14" t="s">
        <v>1727</v>
      </c>
      <c r="V176" s="14" t="s">
        <v>1727</v>
      </c>
      <c r="W176" s="16" t="s">
        <v>1727</v>
      </c>
      <c r="X176" s="14" t="s">
        <v>1727</v>
      </c>
      <c r="Y176" s="14" t="s">
        <v>1727</v>
      </c>
      <c r="AE176" s="2">
        <v>45898</v>
      </c>
    </row>
    <row r="177" spans="1:31" x14ac:dyDescent="0.25">
      <c r="A177" s="14">
        <v>124274</v>
      </c>
      <c r="B177" s="14" t="str">
        <f>_xlfn.XLOOKUP(A177,'[1]Hures Dump as on roll'!$A$2:$A$11906,'[1]Hures Dump as on roll'!$C$2:$C$11906)</f>
        <v>CORP</v>
      </c>
      <c r="C177" s="14" t="s">
        <v>564</v>
      </c>
      <c r="D177" s="14">
        <v>1</v>
      </c>
      <c r="E177" s="14" t="s">
        <v>3</v>
      </c>
      <c r="F177" s="14" t="s">
        <v>565</v>
      </c>
      <c r="G177" s="17">
        <v>34.795345653661876</v>
      </c>
      <c r="H177" s="14" t="s">
        <v>269</v>
      </c>
      <c r="I177" s="14" t="s">
        <v>566</v>
      </c>
      <c r="J177" s="14">
        <v>9163444512</v>
      </c>
      <c r="K177" s="14" t="s">
        <v>8</v>
      </c>
      <c r="L177" s="14" t="s">
        <v>269</v>
      </c>
      <c r="M177" s="14" t="s">
        <v>9</v>
      </c>
      <c r="N177" s="14" t="s">
        <v>1727</v>
      </c>
      <c r="O177" s="16" t="s">
        <v>1727</v>
      </c>
      <c r="P177" s="14" t="s">
        <v>1727</v>
      </c>
      <c r="Q177" s="14" t="s">
        <v>1727</v>
      </c>
      <c r="R177" s="14" t="s">
        <v>1727</v>
      </c>
      <c r="S177" s="16" t="s">
        <v>1727</v>
      </c>
      <c r="T177" s="14" t="s">
        <v>1727</v>
      </c>
      <c r="U177" s="14" t="s">
        <v>1727</v>
      </c>
      <c r="V177" s="14" t="s">
        <v>1727</v>
      </c>
      <c r="W177" s="16" t="s">
        <v>1727</v>
      </c>
      <c r="X177" s="14" t="s">
        <v>1727</v>
      </c>
      <c r="Y177" s="14" t="s">
        <v>1727</v>
      </c>
      <c r="AE177" s="2">
        <v>45898</v>
      </c>
    </row>
    <row r="178" spans="1:31" x14ac:dyDescent="0.25">
      <c r="A178" s="14">
        <v>124393</v>
      </c>
      <c r="B178" s="14" t="str">
        <f>_xlfn.XLOOKUP(A178,'[1]Hures Dump as on roll'!$A$2:$A$11906,'[1]Hures Dump as on roll'!$C$2:$C$11906)</f>
        <v>CORP</v>
      </c>
      <c r="C178" s="14" t="s">
        <v>567</v>
      </c>
      <c r="D178" s="14">
        <v>1</v>
      </c>
      <c r="E178" s="14" t="s">
        <v>12</v>
      </c>
      <c r="F178" s="14" t="s">
        <v>568</v>
      </c>
      <c r="G178" s="17">
        <v>28.616016427104721</v>
      </c>
      <c r="H178" s="14" t="s">
        <v>229</v>
      </c>
      <c r="I178" s="14" t="s">
        <v>569</v>
      </c>
      <c r="J178" s="14">
        <v>7292025943</v>
      </c>
      <c r="K178" s="14" t="s">
        <v>8</v>
      </c>
      <c r="L178" s="14" t="s">
        <v>1269</v>
      </c>
      <c r="M178" s="14" t="s">
        <v>9</v>
      </c>
      <c r="N178" s="14" t="s">
        <v>1727</v>
      </c>
      <c r="O178" s="16" t="s">
        <v>1727</v>
      </c>
      <c r="P178" s="14" t="s">
        <v>1727</v>
      </c>
      <c r="Q178" s="14" t="s">
        <v>1727</v>
      </c>
      <c r="R178" s="14" t="s">
        <v>1727</v>
      </c>
      <c r="S178" s="16" t="s">
        <v>1727</v>
      </c>
      <c r="T178" s="14" t="s">
        <v>1727</v>
      </c>
      <c r="U178" s="14" t="s">
        <v>1727</v>
      </c>
      <c r="V178" s="14" t="s">
        <v>1727</v>
      </c>
      <c r="W178" s="16" t="s">
        <v>1727</v>
      </c>
      <c r="X178" s="14" t="s">
        <v>1727</v>
      </c>
      <c r="Y178" s="14" t="s">
        <v>1727</v>
      </c>
      <c r="AE178" s="2">
        <v>45898</v>
      </c>
    </row>
    <row r="179" spans="1:31" x14ac:dyDescent="0.25">
      <c r="A179" s="14">
        <v>124518</v>
      </c>
      <c r="B179" s="14" t="str">
        <f>_xlfn.XLOOKUP(A179,'[1]Hures Dump as on roll'!$A$2:$A$11906,'[1]Hures Dump as on roll'!$C$2:$C$11906)</f>
        <v>CORP</v>
      </c>
      <c r="C179" s="14" t="s">
        <v>571</v>
      </c>
      <c r="D179" s="14">
        <v>2</v>
      </c>
      <c r="E179" s="14" t="s">
        <v>12</v>
      </c>
      <c r="F179" s="14" t="s">
        <v>572</v>
      </c>
      <c r="G179" s="17">
        <v>55.638603696098563</v>
      </c>
      <c r="H179" s="14" t="s">
        <v>105</v>
      </c>
      <c r="I179" s="14" t="s">
        <v>573</v>
      </c>
      <c r="J179" s="14">
        <v>9234501797</v>
      </c>
      <c r="K179" s="14" t="s">
        <v>8</v>
      </c>
      <c r="L179" s="14" t="s">
        <v>105</v>
      </c>
      <c r="M179" s="14" t="s">
        <v>9</v>
      </c>
      <c r="N179" s="14" t="s">
        <v>574</v>
      </c>
      <c r="O179" s="16">
        <v>59.761806981519506</v>
      </c>
      <c r="P179" s="14" t="s">
        <v>575</v>
      </c>
      <c r="Q179" s="14" t="s">
        <v>3</v>
      </c>
      <c r="R179" s="14" t="s">
        <v>1577</v>
      </c>
      <c r="S179" s="16">
        <v>31</v>
      </c>
      <c r="T179" s="20">
        <v>34423</v>
      </c>
      <c r="U179" s="14" t="s">
        <v>3</v>
      </c>
      <c r="V179" s="14" t="s">
        <v>1727</v>
      </c>
      <c r="W179" s="16" t="s">
        <v>1727</v>
      </c>
      <c r="X179" s="14" t="s">
        <v>1727</v>
      </c>
      <c r="Y179" s="14" t="s">
        <v>1727</v>
      </c>
      <c r="AE179" s="2">
        <v>45898</v>
      </c>
    </row>
    <row r="180" spans="1:31" x14ac:dyDescent="0.25">
      <c r="A180" s="14">
        <v>124535</v>
      </c>
      <c r="B180" s="14" t="str">
        <f>_xlfn.XLOOKUP(A180,'[1]Hures Dump as on roll'!$A$2:$A$11906,'[1]Hures Dump as on roll'!$C$2:$C$11906)</f>
        <v>CORP</v>
      </c>
      <c r="C180" s="14" t="s">
        <v>576</v>
      </c>
      <c r="D180" s="14">
        <v>1</v>
      </c>
      <c r="E180" s="14" t="s">
        <v>3</v>
      </c>
      <c r="F180" s="14" t="s">
        <v>577</v>
      </c>
      <c r="G180" s="17">
        <v>31.362080766598222</v>
      </c>
      <c r="H180" s="14" t="s">
        <v>269</v>
      </c>
      <c r="I180" s="14" t="s">
        <v>578</v>
      </c>
      <c r="J180" s="14">
        <v>7066518806</v>
      </c>
      <c r="K180" s="14" t="s">
        <v>8</v>
      </c>
      <c r="L180" s="14" t="s">
        <v>269</v>
      </c>
      <c r="M180" s="14" t="s">
        <v>9</v>
      </c>
      <c r="N180" s="14" t="s">
        <v>1727</v>
      </c>
      <c r="O180" s="16" t="s">
        <v>1727</v>
      </c>
      <c r="P180" s="14" t="s">
        <v>1727</v>
      </c>
      <c r="Q180" s="14" t="s">
        <v>1727</v>
      </c>
      <c r="R180" s="14" t="s">
        <v>1727</v>
      </c>
      <c r="S180" s="16" t="s">
        <v>1727</v>
      </c>
      <c r="T180" s="14" t="s">
        <v>1727</v>
      </c>
      <c r="U180" s="14" t="s">
        <v>1727</v>
      </c>
      <c r="V180" s="14" t="s">
        <v>1727</v>
      </c>
      <c r="W180" s="16" t="s">
        <v>1727</v>
      </c>
      <c r="X180" s="14" t="s">
        <v>1727</v>
      </c>
      <c r="Y180" s="14" t="s">
        <v>1727</v>
      </c>
      <c r="AE180" s="2">
        <v>45898</v>
      </c>
    </row>
    <row r="181" spans="1:31" x14ac:dyDescent="0.25">
      <c r="A181" s="14">
        <v>124729</v>
      </c>
      <c r="B181" s="14" t="str">
        <f>_xlfn.XLOOKUP(A181,'[1]Hures Dump as on roll'!$A$2:$A$11906,'[1]Hures Dump as on roll'!$C$2:$C$11906)</f>
        <v>CORP</v>
      </c>
      <c r="C181" s="14" t="s">
        <v>579</v>
      </c>
      <c r="D181" s="14">
        <v>1</v>
      </c>
      <c r="E181" s="14" t="s">
        <v>3</v>
      </c>
      <c r="F181" s="14" t="s">
        <v>580</v>
      </c>
      <c r="G181" s="17">
        <v>25.500342231348391</v>
      </c>
      <c r="H181" s="14" t="s">
        <v>229</v>
      </c>
      <c r="I181" s="14" t="s">
        <v>581</v>
      </c>
      <c r="J181" s="14">
        <v>7988119803</v>
      </c>
      <c r="K181" s="14" t="s">
        <v>8</v>
      </c>
      <c r="L181" s="14" t="s">
        <v>1269</v>
      </c>
      <c r="M181" s="14" t="s">
        <v>9</v>
      </c>
      <c r="N181" s="14" t="s">
        <v>1727</v>
      </c>
      <c r="O181" s="16" t="s">
        <v>1727</v>
      </c>
      <c r="P181" s="14" t="s">
        <v>1727</v>
      </c>
      <c r="Q181" s="14" t="s">
        <v>1727</v>
      </c>
      <c r="R181" s="14" t="s">
        <v>1727</v>
      </c>
      <c r="S181" s="16" t="s">
        <v>1727</v>
      </c>
      <c r="T181" s="14" t="s">
        <v>1727</v>
      </c>
      <c r="U181" s="14" t="s">
        <v>1727</v>
      </c>
      <c r="V181" s="14" t="s">
        <v>1727</v>
      </c>
      <c r="W181" s="16" t="s">
        <v>1727</v>
      </c>
      <c r="X181" s="14" t="s">
        <v>1727</v>
      </c>
      <c r="Y181" s="14" t="s">
        <v>1727</v>
      </c>
      <c r="AE181" s="2">
        <v>45898</v>
      </c>
    </row>
    <row r="182" spans="1:31" x14ac:dyDescent="0.25">
      <c r="A182" s="14">
        <v>125051</v>
      </c>
      <c r="B182" s="14" t="str">
        <f>_xlfn.XLOOKUP(A182,'[1]Hures Dump as on roll'!$A$2:$A$11906,'[1]Hures Dump as on roll'!$C$2:$C$11906)</f>
        <v>CORP</v>
      </c>
      <c r="C182" s="14" t="s">
        <v>582</v>
      </c>
      <c r="D182" s="14">
        <v>3</v>
      </c>
      <c r="E182" s="14" t="s">
        <v>12</v>
      </c>
      <c r="F182" s="14" t="s">
        <v>583</v>
      </c>
      <c r="G182" s="17">
        <v>37.850787132101303</v>
      </c>
      <c r="H182" s="14" t="s">
        <v>269</v>
      </c>
      <c r="I182" s="14" t="s">
        <v>584</v>
      </c>
      <c r="J182" s="14">
        <v>9873520220</v>
      </c>
      <c r="K182" s="14" t="s">
        <v>8</v>
      </c>
      <c r="L182" s="14" t="s">
        <v>269</v>
      </c>
      <c r="M182" s="14" t="s">
        <v>9</v>
      </c>
      <c r="N182" s="14" t="s">
        <v>585</v>
      </c>
      <c r="O182" s="16">
        <v>40.506502395619435</v>
      </c>
      <c r="P182" s="14" t="s">
        <v>586</v>
      </c>
      <c r="Q182" s="14" t="s">
        <v>3</v>
      </c>
      <c r="R182" s="14" t="s">
        <v>587</v>
      </c>
      <c r="S182" s="16">
        <v>6.8583162217659135</v>
      </c>
      <c r="T182" s="14" t="s">
        <v>588</v>
      </c>
      <c r="U182" s="14" t="s">
        <v>3</v>
      </c>
      <c r="V182" s="14" t="s">
        <v>1727</v>
      </c>
      <c r="W182" s="16" t="s">
        <v>1727</v>
      </c>
      <c r="X182" s="14" t="s">
        <v>1727</v>
      </c>
      <c r="Y182" s="14" t="s">
        <v>1727</v>
      </c>
      <c r="AE182" s="2">
        <v>45898</v>
      </c>
    </row>
    <row r="183" spans="1:31" x14ac:dyDescent="0.25">
      <c r="A183" s="14">
        <v>125244</v>
      </c>
      <c r="B183" s="14" t="str">
        <f>_xlfn.XLOOKUP(A183,'[1]Hures Dump as on roll'!$A$2:$A$11906,'[1]Hures Dump as on roll'!$C$2:$C$11906)</f>
        <v>CORP</v>
      </c>
      <c r="C183" s="14" t="s">
        <v>589</v>
      </c>
      <c r="D183" s="14">
        <v>2</v>
      </c>
      <c r="E183" s="14" t="s">
        <v>3</v>
      </c>
      <c r="F183" s="14" t="s">
        <v>590</v>
      </c>
      <c r="G183" s="17">
        <v>30.507871321013006</v>
      </c>
      <c r="H183" s="14" t="s">
        <v>515</v>
      </c>
      <c r="I183" s="14" t="s">
        <v>591</v>
      </c>
      <c r="J183" s="14">
        <v>9804460291</v>
      </c>
      <c r="K183" s="14" t="s">
        <v>8</v>
      </c>
      <c r="L183" s="14" t="s">
        <v>78</v>
      </c>
      <c r="M183" s="14" t="s">
        <v>9</v>
      </c>
      <c r="N183" s="14" t="s">
        <v>592</v>
      </c>
      <c r="O183" s="16">
        <v>30.921286789869953</v>
      </c>
      <c r="P183" s="14" t="s">
        <v>593</v>
      </c>
      <c r="Q183" s="14" t="s">
        <v>12</v>
      </c>
      <c r="R183" s="14" t="s">
        <v>1727</v>
      </c>
      <c r="S183" s="16" t="s">
        <v>1727</v>
      </c>
      <c r="T183" s="14" t="s">
        <v>1727</v>
      </c>
      <c r="U183" s="14" t="s">
        <v>1727</v>
      </c>
      <c r="V183" s="14" t="s">
        <v>1727</v>
      </c>
      <c r="W183" s="16" t="s">
        <v>1727</v>
      </c>
      <c r="X183" s="14" t="s">
        <v>1727</v>
      </c>
      <c r="Y183" s="14" t="s">
        <v>1727</v>
      </c>
      <c r="AE183" s="2">
        <v>45898</v>
      </c>
    </row>
    <row r="184" spans="1:31" x14ac:dyDescent="0.25">
      <c r="A184" s="14">
        <v>125560</v>
      </c>
      <c r="B184" s="14" t="str">
        <f>_xlfn.XLOOKUP(A184,'[1]Hures Dump as on roll'!$A$2:$A$11906,'[1]Hures Dump as on roll'!$C$2:$C$11906)</f>
        <v>CORP</v>
      </c>
      <c r="C184" s="14" t="s">
        <v>594</v>
      </c>
      <c r="D184" s="14">
        <v>3</v>
      </c>
      <c r="E184" s="14" t="s">
        <v>12</v>
      </c>
      <c r="F184" s="14" t="s">
        <v>595</v>
      </c>
      <c r="G184" s="17">
        <v>40.659822039698838</v>
      </c>
      <c r="H184" s="14" t="s">
        <v>432</v>
      </c>
      <c r="I184" s="14" t="s">
        <v>596</v>
      </c>
      <c r="J184" s="14">
        <v>9051924467</v>
      </c>
      <c r="K184" s="14" t="s">
        <v>8</v>
      </c>
      <c r="L184" s="14" t="s">
        <v>269</v>
      </c>
      <c r="M184" s="14" t="s">
        <v>9</v>
      </c>
      <c r="N184" s="14" t="s">
        <v>597</v>
      </c>
      <c r="O184" s="16">
        <v>39.16495550992471</v>
      </c>
      <c r="P184" s="14" t="s">
        <v>598</v>
      </c>
      <c r="Q184" s="14" t="s">
        <v>3</v>
      </c>
      <c r="R184" s="14" t="s">
        <v>599</v>
      </c>
      <c r="S184" s="16">
        <v>4.0246406570841886</v>
      </c>
      <c r="T184" s="14" t="s">
        <v>600</v>
      </c>
      <c r="U184" s="14" t="s">
        <v>3</v>
      </c>
      <c r="V184" s="14" t="s">
        <v>1727</v>
      </c>
      <c r="W184" s="16" t="s">
        <v>1727</v>
      </c>
      <c r="X184" s="14" t="s">
        <v>1727</v>
      </c>
      <c r="Y184" s="14" t="s">
        <v>1727</v>
      </c>
      <c r="AE184" s="2">
        <v>45898</v>
      </c>
    </row>
    <row r="185" spans="1:31" x14ac:dyDescent="0.25">
      <c r="A185" s="14">
        <v>126033</v>
      </c>
      <c r="B185" s="14" t="str">
        <f>_xlfn.XLOOKUP(A185,'[1]Hures Dump as on roll'!$A$2:$A$11906,'[1]Hures Dump as on roll'!$C$2:$C$11906)</f>
        <v>CORP</v>
      </c>
      <c r="C185" s="14" t="s">
        <v>602</v>
      </c>
      <c r="D185" s="14">
        <v>1</v>
      </c>
      <c r="E185" s="14" t="s">
        <v>3</v>
      </c>
      <c r="F185" s="14" t="s">
        <v>603</v>
      </c>
      <c r="G185" s="17">
        <v>26.157426420260094</v>
      </c>
      <c r="H185" s="14" t="s">
        <v>105</v>
      </c>
      <c r="I185" s="14" t="s">
        <v>604</v>
      </c>
      <c r="J185" s="14">
        <v>9080466627</v>
      </c>
      <c r="K185" s="14" t="s">
        <v>8</v>
      </c>
      <c r="L185" s="14" t="s">
        <v>105</v>
      </c>
      <c r="M185" s="14" t="s">
        <v>9</v>
      </c>
      <c r="N185" s="14" t="s">
        <v>1727</v>
      </c>
      <c r="O185" s="16" t="s">
        <v>1727</v>
      </c>
      <c r="P185" s="14" t="s">
        <v>1727</v>
      </c>
      <c r="Q185" s="14" t="s">
        <v>1727</v>
      </c>
      <c r="R185" s="14" t="s">
        <v>1727</v>
      </c>
      <c r="S185" s="16" t="s">
        <v>1727</v>
      </c>
      <c r="T185" s="14" t="s">
        <v>1727</v>
      </c>
      <c r="U185" s="14" t="s">
        <v>1727</v>
      </c>
      <c r="V185" s="14" t="s">
        <v>1727</v>
      </c>
      <c r="W185" s="16" t="s">
        <v>1727</v>
      </c>
      <c r="X185" s="14" t="s">
        <v>1727</v>
      </c>
      <c r="Y185" s="14" t="s">
        <v>1727</v>
      </c>
      <c r="AE185" s="2">
        <v>45898</v>
      </c>
    </row>
    <row r="186" spans="1:31" x14ac:dyDescent="0.25">
      <c r="A186" s="14">
        <v>126114</v>
      </c>
      <c r="B186" s="14" t="str">
        <f>_xlfn.XLOOKUP(A186,'[1]Hures Dump as on roll'!$A$2:$A$11906,'[1]Hures Dump as on roll'!$C$2:$C$11906)</f>
        <v>CORP</v>
      </c>
      <c r="C186" s="14" t="s">
        <v>605</v>
      </c>
      <c r="D186" s="14">
        <v>1</v>
      </c>
      <c r="E186" s="14" t="s">
        <v>3</v>
      </c>
      <c r="F186" s="14" t="s">
        <v>606</v>
      </c>
      <c r="G186" s="17">
        <v>27.89596167008898</v>
      </c>
      <c r="H186" s="14" t="s">
        <v>88</v>
      </c>
      <c r="I186" s="14" t="s">
        <v>607</v>
      </c>
      <c r="J186" s="14">
        <v>9930416421</v>
      </c>
      <c r="K186" s="14" t="s">
        <v>8</v>
      </c>
      <c r="L186" s="14" t="s">
        <v>1269</v>
      </c>
      <c r="M186" s="14" t="s">
        <v>9</v>
      </c>
      <c r="N186" s="14" t="s">
        <v>1727</v>
      </c>
      <c r="O186" s="16" t="s">
        <v>1727</v>
      </c>
      <c r="P186" s="14" t="s">
        <v>1727</v>
      </c>
      <c r="Q186" s="14" t="s">
        <v>1727</v>
      </c>
      <c r="R186" s="14" t="s">
        <v>1727</v>
      </c>
      <c r="S186" s="16" t="s">
        <v>1727</v>
      </c>
      <c r="T186" s="14" t="s">
        <v>1727</v>
      </c>
      <c r="U186" s="14" t="s">
        <v>1727</v>
      </c>
      <c r="V186" s="14" t="s">
        <v>1727</v>
      </c>
      <c r="W186" s="16" t="s">
        <v>1727</v>
      </c>
      <c r="X186" s="14" t="s">
        <v>1727</v>
      </c>
      <c r="Y186" s="14" t="s">
        <v>1727</v>
      </c>
      <c r="AE186" s="2">
        <v>45898</v>
      </c>
    </row>
    <row r="187" spans="1:31" x14ac:dyDescent="0.25">
      <c r="A187" s="14">
        <v>126586</v>
      </c>
      <c r="B187" s="14" t="str">
        <f>_xlfn.XLOOKUP(A187,'[1]Hures Dump as on roll'!$A$2:$A$11906,'[1]Hures Dump as on roll'!$C$2:$C$11906)</f>
        <v>CORP</v>
      </c>
      <c r="C187" s="14" t="s">
        <v>608</v>
      </c>
      <c r="D187" s="14">
        <v>1</v>
      </c>
      <c r="E187" s="14" t="s">
        <v>3</v>
      </c>
      <c r="F187" s="14" t="s">
        <v>609</v>
      </c>
      <c r="G187" s="17">
        <v>26.034223134839152</v>
      </c>
      <c r="H187" s="14" t="s">
        <v>265</v>
      </c>
      <c r="I187" s="14" t="s">
        <v>610</v>
      </c>
      <c r="J187" s="14">
        <v>9034872848</v>
      </c>
      <c r="K187" s="14" t="s">
        <v>8</v>
      </c>
      <c r="L187" s="14" t="s">
        <v>1269</v>
      </c>
      <c r="M187" s="14" t="s">
        <v>9</v>
      </c>
      <c r="N187" s="14" t="s">
        <v>1727</v>
      </c>
      <c r="O187" s="16" t="s">
        <v>1727</v>
      </c>
      <c r="P187" s="14" t="s">
        <v>1727</v>
      </c>
      <c r="Q187" s="14" t="s">
        <v>1727</v>
      </c>
      <c r="R187" s="14" t="s">
        <v>1727</v>
      </c>
      <c r="S187" s="16" t="s">
        <v>1727</v>
      </c>
      <c r="T187" s="14" t="s">
        <v>1727</v>
      </c>
      <c r="U187" s="14" t="s">
        <v>1727</v>
      </c>
      <c r="V187" s="14" t="s">
        <v>1727</v>
      </c>
      <c r="W187" s="16" t="s">
        <v>1727</v>
      </c>
      <c r="X187" s="14" t="s">
        <v>1727</v>
      </c>
      <c r="Y187" s="14" t="s">
        <v>1727</v>
      </c>
      <c r="AE187" s="2">
        <v>45898</v>
      </c>
    </row>
    <row r="188" spans="1:31" x14ac:dyDescent="0.25">
      <c r="A188" s="14">
        <v>126588</v>
      </c>
      <c r="B188" s="14" t="str">
        <f>_xlfn.XLOOKUP(A188,'[1]Hures Dump as on roll'!$A$2:$A$11906,'[1]Hures Dump as on roll'!$C$2:$C$11906)</f>
        <v>CORP</v>
      </c>
      <c r="C188" s="14" t="s">
        <v>372</v>
      </c>
      <c r="D188" s="14">
        <v>1</v>
      </c>
      <c r="E188" s="14" t="s">
        <v>12</v>
      </c>
      <c r="F188" s="14" t="s">
        <v>611</v>
      </c>
      <c r="G188" s="17">
        <v>26.203969883641342</v>
      </c>
      <c r="H188" s="14" t="s">
        <v>601</v>
      </c>
      <c r="I188" s="14" t="s">
        <v>612</v>
      </c>
      <c r="J188" s="14">
        <v>8584928603</v>
      </c>
      <c r="K188" s="14" t="s">
        <v>8</v>
      </c>
      <c r="L188" s="14" t="s">
        <v>6</v>
      </c>
      <c r="M188" s="14" t="s">
        <v>9</v>
      </c>
      <c r="N188" s="14" t="s">
        <v>1727</v>
      </c>
      <c r="O188" s="16" t="s">
        <v>1727</v>
      </c>
      <c r="P188" s="14" t="s">
        <v>1727</v>
      </c>
      <c r="Q188" s="14" t="s">
        <v>1727</v>
      </c>
      <c r="R188" s="14" t="s">
        <v>1727</v>
      </c>
      <c r="S188" s="16" t="s">
        <v>1727</v>
      </c>
      <c r="T188" s="14" t="s">
        <v>1727</v>
      </c>
      <c r="U188" s="14" t="s">
        <v>1727</v>
      </c>
      <c r="V188" s="14" t="s">
        <v>1727</v>
      </c>
      <c r="W188" s="16" t="s">
        <v>1727</v>
      </c>
      <c r="X188" s="14" t="s">
        <v>1727</v>
      </c>
      <c r="Y188" s="14" t="s">
        <v>1727</v>
      </c>
      <c r="AE188" s="2">
        <v>45898</v>
      </c>
    </row>
    <row r="189" spans="1:31" x14ac:dyDescent="0.25">
      <c r="A189" s="14">
        <v>126624</v>
      </c>
      <c r="B189" s="14" t="str">
        <f>_xlfn.XLOOKUP(A189,'[1]Hures Dump as on roll'!$A$2:$A$11906,'[1]Hures Dump as on roll'!$C$2:$C$11906)</f>
        <v>CORP</v>
      </c>
      <c r="C189" s="14" t="s">
        <v>613</v>
      </c>
      <c r="D189" s="14">
        <v>1</v>
      </c>
      <c r="E189" s="14" t="s">
        <v>3</v>
      </c>
      <c r="F189" s="14" t="s">
        <v>614</v>
      </c>
      <c r="G189" s="17">
        <v>26.896646132785762</v>
      </c>
      <c r="H189" s="14" t="s">
        <v>229</v>
      </c>
      <c r="I189" s="14" t="s">
        <v>615</v>
      </c>
      <c r="J189" s="14">
        <v>8448556273</v>
      </c>
      <c r="K189" s="14" t="s">
        <v>8</v>
      </c>
      <c r="L189" s="14" t="s">
        <v>1269</v>
      </c>
      <c r="M189" s="14" t="s">
        <v>9</v>
      </c>
      <c r="N189" s="14" t="s">
        <v>1727</v>
      </c>
      <c r="O189" s="16" t="s">
        <v>1727</v>
      </c>
      <c r="P189" s="14" t="s">
        <v>1727</v>
      </c>
      <c r="Q189" s="14" t="s">
        <v>1727</v>
      </c>
      <c r="R189" s="14" t="s">
        <v>1727</v>
      </c>
      <c r="S189" s="16" t="s">
        <v>1727</v>
      </c>
      <c r="T189" s="14" t="s">
        <v>1727</v>
      </c>
      <c r="U189" s="14" t="s">
        <v>1727</v>
      </c>
      <c r="V189" s="14" t="s">
        <v>1727</v>
      </c>
      <c r="W189" s="16" t="s">
        <v>1727</v>
      </c>
      <c r="X189" s="14" t="s">
        <v>1727</v>
      </c>
      <c r="Y189" s="14" t="s">
        <v>1727</v>
      </c>
      <c r="AE189" s="2">
        <v>45898</v>
      </c>
    </row>
    <row r="190" spans="1:31" x14ac:dyDescent="0.25">
      <c r="A190" s="14">
        <v>126627</v>
      </c>
      <c r="B190" s="14" t="str">
        <f>_xlfn.XLOOKUP(A190,'[1]Hures Dump as on roll'!$A$2:$A$11906,'[1]Hures Dump as on roll'!$C$2:$C$11906)</f>
        <v>CORP</v>
      </c>
      <c r="C190" s="14" t="s">
        <v>616</v>
      </c>
      <c r="D190" s="14">
        <v>3</v>
      </c>
      <c r="E190" s="14" t="s">
        <v>3</v>
      </c>
      <c r="F190" s="14" t="s">
        <v>617</v>
      </c>
      <c r="G190" s="17">
        <v>38.718685831622174</v>
      </c>
      <c r="H190" s="14" t="s">
        <v>265</v>
      </c>
      <c r="I190" s="14" t="s">
        <v>618</v>
      </c>
      <c r="J190" s="14">
        <v>9871889889</v>
      </c>
      <c r="K190" s="14" t="s">
        <v>8</v>
      </c>
      <c r="L190" s="14" t="s">
        <v>1269</v>
      </c>
      <c r="M190" s="14" t="s">
        <v>9</v>
      </c>
      <c r="N190" s="14" t="s">
        <v>619</v>
      </c>
      <c r="O190" s="16">
        <v>36.465434633812457</v>
      </c>
      <c r="P190" s="14" t="s">
        <v>620</v>
      </c>
      <c r="Q190" s="14" t="s">
        <v>12</v>
      </c>
      <c r="R190" s="14" t="s">
        <v>621</v>
      </c>
      <c r="S190" s="16">
        <v>4.7419575633127993</v>
      </c>
      <c r="T190" s="14" t="s">
        <v>622</v>
      </c>
      <c r="U190" s="14" t="s">
        <v>12</v>
      </c>
      <c r="V190" s="14" t="s">
        <v>1727</v>
      </c>
      <c r="W190" s="16">
        <v>4.7419575633127993</v>
      </c>
      <c r="X190" s="14" t="s">
        <v>622</v>
      </c>
      <c r="Y190" s="14" t="s">
        <v>1727</v>
      </c>
      <c r="AE190" s="2">
        <v>45898</v>
      </c>
    </row>
    <row r="191" spans="1:31" x14ac:dyDescent="0.25">
      <c r="A191" s="14">
        <v>126847</v>
      </c>
      <c r="B191" s="14" t="str">
        <f>_xlfn.XLOOKUP(A191,'[1]Hures Dump as on roll'!$A$2:$A$11906,'[1]Hures Dump as on roll'!$C$2:$C$11906)</f>
        <v>CORP</v>
      </c>
      <c r="C191" s="14" t="s">
        <v>623</v>
      </c>
      <c r="D191" s="14">
        <v>3</v>
      </c>
      <c r="E191" s="14" t="s">
        <v>12</v>
      </c>
      <c r="F191" s="14" t="s">
        <v>624</v>
      </c>
      <c r="G191" s="17">
        <v>44.83504449007529</v>
      </c>
      <c r="H191" s="14" t="s">
        <v>625</v>
      </c>
      <c r="I191" s="14" t="s">
        <v>626</v>
      </c>
      <c r="J191" s="14">
        <v>9830923428</v>
      </c>
      <c r="K191" s="14" t="s">
        <v>8</v>
      </c>
      <c r="L191" s="14" t="s">
        <v>78</v>
      </c>
      <c r="M191" s="14" t="s">
        <v>9</v>
      </c>
      <c r="N191" s="14" t="s">
        <v>627</v>
      </c>
      <c r="O191" s="16">
        <v>51.512662559890487</v>
      </c>
      <c r="P191" s="14" t="s">
        <v>628</v>
      </c>
      <c r="Q191" s="14" t="s">
        <v>3</v>
      </c>
      <c r="R191" s="14" t="s">
        <v>629</v>
      </c>
      <c r="S191" s="16">
        <v>16.654346338124572</v>
      </c>
      <c r="T191" s="14" t="s">
        <v>630</v>
      </c>
      <c r="U191" s="14" t="s">
        <v>3</v>
      </c>
      <c r="V191" s="14" t="s">
        <v>1727</v>
      </c>
      <c r="W191" s="16" t="s">
        <v>1727</v>
      </c>
      <c r="X191" s="14" t="s">
        <v>1727</v>
      </c>
      <c r="Y191" s="14" t="s">
        <v>1727</v>
      </c>
      <c r="AE191" s="2">
        <v>45898</v>
      </c>
    </row>
    <row r="192" spans="1:31" x14ac:dyDescent="0.25">
      <c r="A192" s="14">
        <v>126881</v>
      </c>
      <c r="B192" s="14" t="str">
        <f>_xlfn.XLOOKUP(A192,'[1]Hures Dump as on roll'!$A$2:$A$11906,'[1]Hures Dump as on roll'!$C$2:$C$11906)</f>
        <v>CORP</v>
      </c>
      <c r="C192" s="14" t="s">
        <v>631</v>
      </c>
      <c r="D192" s="14">
        <v>1</v>
      </c>
      <c r="E192" s="14" t="s">
        <v>12</v>
      </c>
      <c r="F192" s="14" t="s">
        <v>632</v>
      </c>
      <c r="G192" s="17">
        <v>29.308692676249144</v>
      </c>
      <c r="H192" s="14" t="s">
        <v>32</v>
      </c>
      <c r="I192" s="14" t="s">
        <v>633</v>
      </c>
      <c r="J192" s="14">
        <v>9883761039</v>
      </c>
      <c r="K192" s="14" t="s">
        <v>8</v>
      </c>
      <c r="L192" s="14" t="s">
        <v>32</v>
      </c>
      <c r="M192" s="14" t="s">
        <v>9</v>
      </c>
      <c r="N192" s="14" t="s">
        <v>1727</v>
      </c>
      <c r="O192" s="16" t="s">
        <v>1727</v>
      </c>
      <c r="P192" s="14" t="s">
        <v>1727</v>
      </c>
      <c r="Q192" s="14" t="s">
        <v>1727</v>
      </c>
      <c r="R192" s="14" t="s">
        <v>1727</v>
      </c>
      <c r="S192" s="16" t="s">
        <v>1727</v>
      </c>
      <c r="T192" s="14" t="s">
        <v>1727</v>
      </c>
      <c r="U192" s="14" t="s">
        <v>1727</v>
      </c>
      <c r="V192" s="14" t="s">
        <v>1727</v>
      </c>
      <c r="W192" s="16" t="s">
        <v>1727</v>
      </c>
      <c r="X192" s="14" t="s">
        <v>1727</v>
      </c>
      <c r="Y192" s="14" t="s">
        <v>1727</v>
      </c>
      <c r="AE192" s="2">
        <v>45898</v>
      </c>
    </row>
    <row r="193" spans="1:31" x14ac:dyDescent="0.25">
      <c r="A193" s="14">
        <v>127054</v>
      </c>
      <c r="B193" s="14" t="str">
        <f>_xlfn.XLOOKUP(A193,'[1]Hures Dump as on roll'!$A$2:$A$11906,'[1]Hures Dump as on roll'!$C$2:$C$11906)</f>
        <v>CORP</v>
      </c>
      <c r="C193" s="14" t="s">
        <v>634</v>
      </c>
      <c r="D193" s="14">
        <v>1</v>
      </c>
      <c r="E193" s="14" t="s">
        <v>12</v>
      </c>
      <c r="F193" s="14" t="s">
        <v>635</v>
      </c>
      <c r="G193" s="17">
        <v>28.928131416837783</v>
      </c>
      <c r="H193" s="14" t="s">
        <v>221</v>
      </c>
      <c r="I193" s="14" t="s">
        <v>1270</v>
      </c>
      <c r="J193" s="14">
        <v>8910121232</v>
      </c>
      <c r="K193" s="14" t="s">
        <v>8</v>
      </c>
      <c r="L193" s="14" t="s">
        <v>78</v>
      </c>
      <c r="M193" s="14" t="s">
        <v>9</v>
      </c>
      <c r="N193" s="14" t="s">
        <v>1727</v>
      </c>
      <c r="O193" s="16" t="s">
        <v>1727</v>
      </c>
      <c r="P193" s="14" t="s">
        <v>1727</v>
      </c>
      <c r="Q193" s="14" t="s">
        <v>1727</v>
      </c>
      <c r="R193" s="14" t="s">
        <v>1727</v>
      </c>
      <c r="S193" s="16" t="s">
        <v>1727</v>
      </c>
      <c r="T193" s="14" t="s">
        <v>1727</v>
      </c>
      <c r="U193" s="14" t="s">
        <v>1727</v>
      </c>
      <c r="V193" s="14" t="s">
        <v>1727</v>
      </c>
      <c r="W193" s="16" t="s">
        <v>1727</v>
      </c>
      <c r="X193" s="14" t="s">
        <v>1727</v>
      </c>
      <c r="Y193" s="14" t="s">
        <v>1727</v>
      </c>
      <c r="AE193" s="2">
        <v>45898</v>
      </c>
    </row>
    <row r="194" spans="1:31" x14ac:dyDescent="0.25">
      <c r="A194" s="14">
        <v>127071</v>
      </c>
      <c r="B194" s="14" t="str">
        <f>_xlfn.XLOOKUP(A194,'[1]Hures Dump as on roll'!$A$2:$A$11906,'[1]Hures Dump as on roll'!$C$2:$C$11906)</f>
        <v>CORP</v>
      </c>
      <c r="C194" s="14" t="s">
        <v>636</v>
      </c>
      <c r="D194" s="14">
        <v>1</v>
      </c>
      <c r="E194" s="14" t="s">
        <v>12</v>
      </c>
      <c r="F194" s="14" t="s">
        <v>637</v>
      </c>
      <c r="G194" s="17">
        <v>26.283367556468171</v>
      </c>
      <c r="H194" s="14" t="s">
        <v>105</v>
      </c>
      <c r="I194" s="14" t="s">
        <v>638</v>
      </c>
      <c r="J194" s="14">
        <v>9937528799</v>
      </c>
      <c r="K194" s="14" t="s">
        <v>8</v>
      </c>
      <c r="L194" s="14" t="s">
        <v>105</v>
      </c>
      <c r="M194" s="14" t="s">
        <v>9</v>
      </c>
      <c r="N194" s="14" t="s">
        <v>1727</v>
      </c>
      <c r="O194" s="16" t="s">
        <v>1727</v>
      </c>
      <c r="P194" s="14" t="s">
        <v>1727</v>
      </c>
      <c r="Q194" s="14" t="s">
        <v>1727</v>
      </c>
      <c r="R194" s="14" t="s">
        <v>1727</v>
      </c>
      <c r="S194" s="16" t="s">
        <v>1727</v>
      </c>
      <c r="T194" s="14" t="s">
        <v>1727</v>
      </c>
      <c r="U194" s="14" t="s">
        <v>1727</v>
      </c>
      <c r="V194" s="14" t="s">
        <v>1727</v>
      </c>
      <c r="W194" s="16" t="s">
        <v>1727</v>
      </c>
      <c r="X194" s="14" t="s">
        <v>1727</v>
      </c>
      <c r="Y194" s="14" t="s">
        <v>1727</v>
      </c>
      <c r="AE194" s="2">
        <v>45898</v>
      </c>
    </row>
    <row r="195" spans="1:31" x14ac:dyDescent="0.25">
      <c r="A195" s="14">
        <v>127140</v>
      </c>
      <c r="B195" s="14" t="str">
        <f>_xlfn.XLOOKUP(A195,'[1]Hures Dump as on roll'!$A$2:$A$11906,'[1]Hures Dump as on roll'!$C$2:$C$11906)</f>
        <v>CORP</v>
      </c>
      <c r="C195" s="14" t="s">
        <v>639</v>
      </c>
      <c r="D195" s="14">
        <v>1</v>
      </c>
      <c r="E195" s="14" t="s">
        <v>12</v>
      </c>
      <c r="F195" s="14" t="s">
        <v>640</v>
      </c>
      <c r="G195" s="17">
        <v>33.281314168377826</v>
      </c>
      <c r="H195" s="14" t="s">
        <v>1268</v>
      </c>
      <c r="I195" s="14" t="s">
        <v>641</v>
      </c>
      <c r="J195" s="14">
        <v>9038471878</v>
      </c>
      <c r="K195" s="14" t="s">
        <v>8</v>
      </c>
      <c r="L195" s="14" t="s">
        <v>1268</v>
      </c>
      <c r="M195" s="14" t="s">
        <v>9</v>
      </c>
      <c r="N195" s="14" t="s">
        <v>1727</v>
      </c>
      <c r="O195" s="16" t="s">
        <v>1727</v>
      </c>
      <c r="P195" s="14" t="s">
        <v>1727</v>
      </c>
      <c r="Q195" s="14" t="s">
        <v>1727</v>
      </c>
      <c r="R195" s="14" t="s">
        <v>1727</v>
      </c>
      <c r="S195" s="16" t="s">
        <v>1727</v>
      </c>
      <c r="T195" s="14" t="s">
        <v>1727</v>
      </c>
      <c r="U195" s="14" t="s">
        <v>1727</v>
      </c>
      <c r="V195" s="14" t="s">
        <v>1727</v>
      </c>
      <c r="W195" s="16" t="s">
        <v>1727</v>
      </c>
      <c r="X195" s="14" t="s">
        <v>1727</v>
      </c>
      <c r="Y195" s="14" t="s">
        <v>1727</v>
      </c>
      <c r="AE195" s="2">
        <v>45898</v>
      </c>
    </row>
    <row r="196" spans="1:31" x14ac:dyDescent="0.25">
      <c r="A196" s="14">
        <v>127183</v>
      </c>
      <c r="B196" s="14" t="str">
        <f>_xlfn.XLOOKUP(A196,'[1]Hures Dump as on roll'!$A$2:$A$11906,'[1]Hures Dump as on roll'!$C$2:$C$11906)</f>
        <v>CORP</v>
      </c>
      <c r="C196" s="14" t="s">
        <v>642</v>
      </c>
      <c r="D196" s="14">
        <v>3</v>
      </c>
      <c r="E196" s="14" t="s">
        <v>3</v>
      </c>
      <c r="F196" s="14" t="s">
        <v>643</v>
      </c>
      <c r="G196" s="17">
        <v>38.789869952087614</v>
      </c>
      <c r="H196" s="14" t="s">
        <v>1268</v>
      </c>
      <c r="I196" s="14" t="s">
        <v>644</v>
      </c>
      <c r="J196" s="14">
        <v>7406082744</v>
      </c>
      <c r="K196" s="14" t="s">
        <v>8</v>
      </c>
      <c r="L196" s="14" t="s">
        <v>1268</v>
      </c>
      <c r="M196" s="14" t="s">
        <v>9</v>
      </c>
      <c r="N196" s="14" t="s">
        <v>645</v>
      </c>
      <c r="O196" s="16">
        <v>37.158110882956876</v>
      </c>
      <c r="P196" s="14" t="s">
        <v>646</v>
      </c>
      <c r="Q196" s="14" t="s">
        <v>12</v>
      </c>
      <c r="R196" s="14" t="s">
        <v>647</v>
      </c>
      <c r="S196" s="16">
        <v>4.6297056810403836</v>
      </c>
      <c r="T196" s="14" t="s">
        <v>648</v>
      </c>
      <c r="U196" s="14" t="s">
        <v>3</v>
      </c>
      <c r="V196" s="14" t="s">
        <v>1727</v>
      </c>
      <c r="W196" s="16" t="s">
        <v>1727</v>
      </c>
      <c r="X196" s="14" t="s">
        <v>1727</v>
      </c>
      <c r="Y196" s="14" t="s">
        <v>1727</v>
      </c>
      <c r="AE196" s="2">
        <v>45898</v>
      </c>
    </row>
    <row r="197" spans="1:31" x14ac:dyDescent="0.25">
      <c r="A197" s="14">
        <v>127205</v>
      </c>
      <c r="B197" s="14" t="str">
        <f>_xlfn.XLOOKUP(A197,'[1]Hures Dump as on roll'!$A$2:$A$11906,'[1]Hures Dump as on roll'!$C$2:$C$11906)</f>
        <v>CORP</v>
      </c>
      <c r="C197" s="14" t="s">
        <v>1286</v>
      </c>
      <c r="D197" s="18">
        <v>4</v>
      </c>
      <c r="E197" s="14" t="s">
        <v>3</v>
      </c>
      <c r="F197" s="19">
        <v>31445</v>
      </c>
      <c r="G197" s="15">
        <v>39.570157426420259</v>
      </c>
      <c r="H197" s="14" t="s">
        <v>269</v>
      </c>
      <c r="I197" s="14" t="s">
        <v>1301</v>
      </c>
      <c r="J197" s="14"/>
      <c r="K197" s="14" t="s">
        <v>8</v>
      </c>
      <c r="L197" s="14" t="s">
        <v>269</v>
      </c>
      <c r="M197" s="14"/>
      <c r="N197" s="14" t="s">
        <v>1552</v>
      </c>
      <c r="O197" s="14">
        <v>37</v>
      </c>
      <c r="P197" s="20">
        <v>32060</v>
      </c>
      <c r="Q197" s="14" t="s">
        <v>12</v>
      </c>
      <c r="R197" s="14" t="s">
        <v>1553</v>
      </c>
      <c r="S197" s="14">
        <v>8</v>
      </c>
      <c r="T197" s="20">
        <v>42942</v>
      </c>
      <c r="U197" s="14" t="s">
        <v>3</v>
      </c>
      <c r="V197" s="14" t="s">
        <v>1554</v>
      </c>
      <c r="W197" s="14">
        <v>2</v>
      </c>
      <c r="X197" s="20">
        <v>45002</v>
      </c>
      <c r="Y197" s="14" t="s">
        <v>12</v>
      </c>
      <c r="AE197" s="2">
        <v>45898</v>
      </c>
    </row>
    <row r="198" spans="1:31" x14ac:dyDescent="0.25">
      <c r="A198" s="14">
        <v>127489</v>
      </c>
      <c r="B198" s="14" t="str">
        <f>_xlfn.XLOOKUP(A198,'[1]Hures Dump as on roll'!$A$2:$A$11906,'[1]Hures Dump as on roll'!$C$2:$C$11906)</f>
        <v>CORP</v>
      </c>
      <c r="C198" s="14" t="s">
        <v>649</v>
      </c>
      <c r="D198" s="14">
        <v>2</v>
      </c>
      <c r="E198" s="14" t="s">
        <v>12</v>
      </c>
      <c r="F198" s="14" t="s">
        <v>650</v>
      </c>
      <c r="G198" s="17">
        <v>30.885694729637233</v>
      </c>
      <c r="H198" s="14" t="s">
        <v>269</v>
      </c>
      <c r="I198" s="14" t="s">
        <v>651</v>
      </c>
      <c r="J198" s="14">
        <v>8420186424</v>
      </c>
      <c r="K198" s="14" t="s">
        <v>8</v>
      </c>
      <c r="L198" s="14" t="s">
        <v>269</v>
      </c>
      <c r="M198" s="14" t="s">
        <v>9</v>
      </c>
      <c r="N198" s="14" t="s">
        <v>652</v>
      </c>
      <c r="O198" s="16">
        <v>35.989048596851468</v>
      </c>
      <c r="P198" s="14" t="s">
        <v>653</v>
      </c>
      <c r="Q198" s="14" t="s">
        <v>3</v>
      </c>
      <c r="R198" s="14" t="s">
        <v>1727</v>
      </c>
      <c r="S198" s="16" t="s">
        <v>1727</v>
      </c>
      <c r="T198" s="14" t="s">
        <v>1727</v>
      </c>
      <c r="U198" s="14" t="s">
        <v>1727</v>
      </c>
      <c r="V198" s="14" t="s">
        <v>1727</v>
      </c>
      <c r="W198" s="16" t="s">
        <v>1727</v>
      </c>
      <c r="X198" s="14" t="s">
        <v>1727</v>
      </c>
      <c r="Y198" s="14" t="s">
        <v>1727</v>
      </c>
      <c r="AE198" s="2">
        <v>45898</v>
      </c>
    </row>
    <row r="199" spans="1:31" x14ac:dyDescent="0.25">
      <c r="A199" s="14">
        <v>127557</v>
      </c>
      <c r="B199" s="14" t="str">
        <f>_xlfn.XLOOKUP(A199,'[1]Hures Dump as on roll'!$A$2:$A$11906,'[1]Hures Dump as on roll'!$C$2:$C$11906)</f>
        <v>CORP</v>
      </c>
      <c r="C199" s="14" t="s">
        <v>654</v>
      </c>
      <c r="D199" s="14">
        <v>1</v>
      </c>
      <c r="E199" s="14" t="s">
        <v>3</v>
      </c>
      <c r="F199" s="14" t="s">
        <v>655</v>
      </c>
      <c r="G199" s="17">
        <v>25.886379192334019</v>
      </c>
      <c r="H199" s="14" t="s">
        <v>1265</v>
      </c>
      <c r="I199" s="14" t="s">
        <v>656</v>
      </c>
      <c r="J199" s="14">
        <v>9760772231</v>
      </c>
      <c r="K199" s="14" t="s">
        <v>8</v>
      </c>
      <c r="L199" s="14" t="s">
        <v>1265</v>
      </c>
      <c r="M199" s="14" t="s">
        <v>9</v>
      </c>
      <c r="N199" s="14" t="s">
        <v>1727</v>
      </c>
      <c r="O199" s="16" t="s">
        <v>1727</v>
      </c>
      <c r="P199" s="14" t="s">
        <v>1727</v>
      </c>
      <c r="Q199" s="14" t="s">
        <v>1727</v>
      </c>
      <c r="R199" s="14" t="s">
        <v>1727</v>
      </c>
      <c r="S199" s="16" t="s">
        <v>1727</v>
      </c>
      <c r="T199" s="14" t="s">
        <v>1727</v>
      </c>
      <c r="U199" s="14" t="s">
        <v>1727</v>
      </c>
      <c r="V199" s="14" t="s">
        <v>1727</v>
      </c>
      <c r="W199" s="16" t="s">
        <v>1727</v>
      </c>
      <c r="X199" s="14" t="s">
        <v>1727</v>
      </c>
      <c r="Y199" s="14" t="s">
        <v>1727</v>
      </c>
      <c r="AE199" s="2">
        <v>45898</v>
      </c>
    </row>
    <row r="200" spans="1:31" x14ac:dyDescent="0.25">
      <c r="A200" s="14">
        <v>127585</v>
      </c>
      <c r="B200" s="14" t="str">
        <f>_xlfn.XLOOKUP(A200,'[1]Hures Dump as on roll'!$A$2:$A$11906,'[1]Hures Dump as on roll'!$C$2:$C$11906)</f>
        <v>CORP</v>
      </c>
      <c r="C200" s="14" t="s">
        <v>657</v>
      </c>
      <c r="D200" s="14">
        <v>1</v>
      </c>
      <c r="E200" s="14" t="s">
        <v>12</v>
      </c>
      <c r="F200" s="14" t="s">
        <v>658</v>
      </c>
      <c r="G200" s="17">
        <v>25.566050650239561</v>
      </c>
      <c r="H200" s="14" t="s">
        <v>47</v>
      </c>
      <c r="I200" s="14" t="s">
        <v>659</v>
      </c>
      <c r="J200" s="14">
        <v>9339116843</v>
      </c>
      <c r="K200" s="14" t="s">
        <v>8</v>
      </c>
      <c r="L200" s="14" t="s">
        <v>1269</v>
      </c>
      <c r="M200" s="14" t="s">
        <v>9</v>
      </c>
      <c r="N200" s="14" t="s">
        <v>1727</v>
      </c>
      <c r="O200" s="16" t="s">
        <v>1727</v>
      </c>
      <c r="P200" s="14" t="s">
        <v>1727</v>
      </c>
      <c r="Q200" s="14" t="s">
        <v>1727</v>
      </c>
      <c r="R200" s="14" t="s">
        <v>1727</v>
      </c>
      <c r="S200" s="16" t="s">
        <v>1727</v>
      </c>
      <c r="T200" s="14" t="s">
        <v>1727</v>
      </c>
      <c r="U200" s="14" t="s">
        <v>1727</v>
      </c>
      <c r="V200" s="14" t="s">
        <v>1727</v>
      </c>
      <c r="W200" s="16" t="s">
        <v>1727</v>
      </c>
      <c r="X200" s="14" t="s">
        <v>1727</v>
      </c>
      <c r="Y200" s="14" t="s">
        <v>1727</v>
      </c>
      <c r="AE200" s="2">
        <v>45898</v>
      </c>
    </row>
    <row r="201" spans="1:31" x14ac:dyDescent="0.25">
      <c r="A201" s="14">
        <v>127666</v>
      </c>
      <c r="B201" s="14" t="str">
        <f>_xlfn.XLOOKUP(A201,'[1]Hures Dump as on roll'!$A$2:$A$11906,'[1]Hures Dump as on roll'!$C$2:$C$11906)</f>
        <v>CORP</v>
      </c>
      <c r="C201" s="14" t="s">
        <v>660</v>
      </c>
      <c r="D201" s="14">
        <v>4</v>
      </c>
      <c r="E201" s="14" t="s">
        <v>3</v>
      </c>
      <c r="F201" s="14" t="s">
        <v>661</v>
      </c>
      <c r="G201" s="17">
        <v>47.200547570157426</v>
      </c>
      <c r="H201" s="14" t="s">
        <v>269</v>
      </c>
      <c r="I201" s="14" t="s">
        <v>662</v>
      </c>
      <c r="J201" s="14">
        <v>8527011771</v>
      </c>
      <c r="K201" s="14" t="s">
        <v>8</v>
      </c>
      <c r="L201" s="14" t="s">
        <v>269</v>
      </c>
      <c r="M201" s="14" t="s">
        <v>9</v>
      </c>
      <c r="N201" s="14" t="s">
        <v>663</v>
      </c>
      <c r="O201" s="16">
        <v>41.924709103353869</v>
      </c>
      <c r="P201" s="14" t="s">
        <v>664</v>
      </c>
      <c r="Q201" s="14" t="s">
        <v>12</v>
      </c>
      <c r="R201" s="14" t="s">
        <v>665</v>
      </c>
      <c r="S201" s="16">
        <v>16.021902806297057</v>
      </c>
      <c r="T201" s="14" t="s">
        <v>666</v>
      </c>
      <c r="U201" s="14" t="s">
        <v>12</v>
      </c>
      <c r="V201" s="14" t="s">
        <v>667</v>
      </c>
      <c r="W201" s="16">
        <v>10.069815195071868</v>
      </c>
      <c r="X201" s="20">
        <v>42220</v>
      </c>
      <c r="Y201" s="14" t="s">
        <v>3</v>
      </c>
      <c r="AE201" s="2">
        <v>45898</v>
      </c>
    </row>
    <row r="202" spans="1:31" x14ac:dyDescent="0.25">
      <c r="A202" s="14">
        <v>127830</v>
      </c>
      <c r="B202" s="14" t="str">
        <f>_xlfn.XLOOKUP(A202,'[1]Hures Dump as on roll'!$A$2:$A$11906,'[1]Hures Dump as on roll'!$C$2:$C$11906)</f>
        <v>CORP</v>
      </c>
      <c r="C202" s="14" t="s">
        <v>668</v>
      </c>
      <c r="D202" s="14">
        <v>3</v>
      </c>
      <c r="E202" s="14" t="s">
        <v>12</v>
      </c>
      <c r="F202" s="14" t="s">
        <v>669</v>
      </c>
      <c r="G202" s="17">
        <v>39.381245722108147</v>
      </c>
      <c r="H202" s="14" t="s">
        <v>269</v>
      </c>
      <c r="I202" s="14" t="s">
        <v>670</v>
      </c>
      <c r="J202" s="14">
        <v>9830167615</v>
      </c>
      <c r="K202" s="14" t="s">
        <v>8</v>
      </c>
      <c r="L202" s="14" t="s">
        <v>269</v>
      </c>
      <c r="M202" s="14" t="s">
        <v>9</v>
      </c>
      <c r="N202" s="14" t="s">
        <v>671</v>
      </c>
      <c r="O202" s="16">
        <v>45.757700205338807</v>
      </c>
      <c r="P202" s="14" t="s">
        <v>672</v>
      </c>
      <c r="Q202" s="14" t="s">
        <v>3</v>
      </c>
      <c r="R202" s="14" t="s">
        <v>673</v>
      </c>
      <c r="S202" s="16">
        <v>8.9007529089664619</v>
      </c>
      <c r="T202" s="14" t="s">
        <v>674</v>
      </c>
      <c r="U202" s="14" t="s">
        <v>12</v>
      </c>
      <c r="V202" s="14" t="s">
        <v>1727</v>
      </c>
      <c r="W202" s="16">
        <v>8.9007529089664619</v>
      </c>
      <c r="X202" s="14" t="s">
        <v>674</v>
      </c>
      <c r="Y202" s="14" t="s">
        <v>1727</v>
      </c>
      <c r="AE202" s="2">
        <v>45898</v>
      </c>
    </row>
    <row r="203" spans="1:31" x14ac:dyDescent="0.25">
      <c r="A203" s="14">
        <v>128229</v>
      </c>
      <c r="B203" s="14" t="str">
        <f>_xlfn.XLOOKUP(A203,'[1]Hures Dump as on roll'!$A$2:$A$11906,'[1]Hures Dump as on roll'!$C$2:$C$11906)</f>
        <v>CORP</v>
      </c>
      <c r="C203" s="14" t="s">
        <v>675</v>
      </c>
      <c r="D203" s="14">
        <v>1</v>
      </c>
      <c r="E203" s="14" t="s">
        <v>12</v>
      </c>
      <c r="F203" s="14" t="s">
        <v>676</v>
      </c>
      <c r="G203" s="17">
        <v>25.831622176591377</v>
      </c>
      <c r="H203" s="14" t="s">
        <v>62</v>
      </c>
      <c r="I203" s="14" t="s">
        <v>677</v>
      </c>
      <c r="J203" s="14">
        <v>7337014226</v>
      </c>
      <c r="K203" s="14" t="s">
        <v>8</v>
      </c>
      <c r="L203" s="14" t="s">
        <v>62</v>
      </c>
      <c r="M203" s="14" t="s">
        <v>9</v>
      </c>
      <c r="N203" s="14" t="s">
        <v>1727</v>
      </c>
      <c r="O203" s="16" t="s">
        <v>1727</v>
      </c>
      <c r="P203" s="14" t="s">
        <v>1727</v>
      </c>
      <c r="Q203" s="14" t="s">
        <v>1727</v>
      </c>
      <c r="R203" s="14" t="s">
        <v>1727</v>
      </c>
      <c r="S203" s="16" t="s">
        <v>1727</v>
      </c>
      <c r="T203" s="14" t="s">
        <v>1727</v>
      </c>
      <c r="U203" s="14" t="s">
        <v>1727</v>
      </c>
      <c r="V203" s="14" t="s">
        <v>1727</v>
      </c>
      <c r="W203" s="16" t="s">
        <v>1727</v>
      </c>
      <c r="X203" s="14" t="s">
        <v>1727</v>
      </c>
      <c r="Y203" s="14" t="s">
        <v>1727</v>
      </c>
      <c r="AE203" s="2">
        <v>45898</v>
      </c>
    </row>
    <row r="204" spans="1:31" x14ac:dyDescent="0.25">
      <c r="A204" s="14">
        <v>128595</v>
      </c>
      <c r="B204" s="14" t="str">
        <f>_xlfn.XLOOKUP(A204,'[1]Hures Dump as on roll'!$A$2:$A$11906,'[1]Hures Dump as on roll'!$C$2:$C$11906)</f>
        <v>CORP</v>
      </c>
      <c r="C204" s="14" t="s">
        <v>678</v>
      </c>
      <c r="D204" s="14">
        <v>1</v>
      </c>
      <c r="E204" s="14" t="s">
        <v>12</v>
      </c>
      <c r="F204" s="14" t="s">
        <v>679</v>
      </c>
      <c r="G204" s="17">
        <v>27.49075975359343</v>
      </c>
      <c r="H204" s="14" t="s">
        <v>229</v>
      </c>
      <c r="I204" s="14" t="s">
        <v>680</v>
      </c>
      <c r="J204" s="14">
        <v>7002890176</v>
      </c>
      <c r="K204" s="14" t="s">
        <v>8</v>
      </c>
      <c r="L204" s="14" t="s">
        <v>1269</v>
      </c>
      <c r="M204" s="14" t="s">
        <v>9</v>
      </c>
      <c r="N204" s="14" t="s">
        <v>1727</v>
      </c>
      <c r="O204" s="16" t="s">
        <v>1727</v>
      </c>
      <c r="P204" s="14" t="s">
        <v>1727</v>
      </c>
      <c r="Q204" s="14" t="s">
        <v>1727</v>
      </c>
      <c r="R204" s="14" t="s">
        <v>1727</v>
      </c>
      <c r="S204" s="16" t="s">
        <v>1727</v>
      </c>
      <c r="T204" s="14" t="s">
        <v>1727</v>
      </c>
      <c r="U204" s="14" t="s">
        <v>1727</v>
      </c>
      <c r="V204" s="14" t="s">
        <v>1727</v>
      </c>
      <c r="W204" s="16" t="s">
        <v>1727</v>
      </c>
      <c r="X204" s="14" t="s">
        <v>1727</v>
      </c>
      <c r="Y204" s="14" t="s">
        <v>1727</v>
      </c>
      <c r="AE204" s="2">
        <v>45898</v>
      </c>
    </row>
    <row r="205" spans="1:31" x14ac:dyDescent="0.25">
      <c r="A205" s="14">
        <v>128622</v>
      </c>
      <c r="B205" s="14" t="str">
        <f>_xlfn.XLOOKUP(A205,'[1]Hures Dump as on roll'!$A$2:$A$11906,'[1]Hures Dump as on roll'!$C$2:$C$11906)</f>
        <v>CORP</v>
      </c>
      <c r="C205" s="14" t="s">
        <v>681</v>
      </c>
      <c r="D205" s="14">
        <v>1</v>
      </c>
      <c r="E205" s="14" t="s">
        <v>3</v>
      </c>
      <c r="F205" s="14" t="s">
        <v>682</v>
      </c>
      <c r="G205" s="17">
        <v>25.133470225872689</v>
      </c>
      <c r="H205" s="14" t="s">
        <v>88</v>
      </c>
      <c r="I205" s="14" t="s">
        <v>683</v>
      </c>
      <c r="J205" s="14">
        <v>7696223346</v>
      </c>
      <c r="K205" s="14" t="s">
        <v>8</v>
      </c>
      <c r="L205" s="14" t="s">
        <v>1269</v>
      </c>
      <c r="M205" s="14" t="s">
        <v>9</v>
      </c>
      <c r="N205" s="14" t="s">
        <v>1727</v>
      </c>
      <c r="O205" s="16" t="s">
        <v>1727</v>
      </c>
      <c r="P205" s="14" t="s">
        <v>1727</v>
      </c>
      <c r="Q205" s="14" t="s">
        <v>1727</v>
      </c>
      <c r="R205" s="14" t="s">
        <v>1727</v>
      </c>
      <c r="S205" s="16" t="s">
        <v>1727</v>
      </c>
      <c r="T205" s="14" t="s">
        <v>1727</v>
      </c>
      <c r="U205" s="14" t="s">
        <v>1727</v>
      </c>
      <c r="V205" s="14" t="s">
        <v>1727</v>
      </c>
      <c r="W205" s="16" t="s">
        <v>1727</v>
      </c>
      <c r="X205" s="14" t="s">
        <v>1727</v>
      </c>
      <c r="Y205" s="14" t="s">
        <v>1727</v>
      </c>
      <c r="AE205" s="2">
        <v>45898</v>
      </c>
    </row>
    <row r="206" spans="1:31" x14ac:dyDescent="0.25">
      <c r="A206" s="14">
        <v>128690</v>
      </c>
      <c r="B206" s="14" t="str">
        <f>_xlfn.XLOOKUP(A206,'[1]Hures Dump as on roll'!$A$2:$A$11906,'[1]Hures Dump as on roll'!$C$2:$C$11906)</f>
        <v>CORP</v>
      </c>
      <c r="C206" s="14" t="s">
        <v>684</v>
      </c>
      <c r="D206" s="14">
        <v>1</v>
      </c>
      <c r="E206" s="14" t="s">
        <v>12</v>
      </c>
      <c r="F206" s="14" t="s">
        <v>685</v>
      </c>
      <c r="G206" s="17">
        <v>24.802190280629706</v>
      </c>
      <c r="H206" s="14" t="s">
        <v>1265</v>
      </c>
      <c r="I206" s="14" t="s">
        <v>686</v>
      </c>
      <c r="J206" s="14">
        <v>9417845740</v>
      </c>
      <c r="K206" s="14" t="s">
        <v>8</v>
      </c>
      <c r="L206" s="14" t="s">
        <v>1265</v>
      </c>
      <c r="M206" s="14" t="s">
        <v>9</v>
      </c>
      <c r="N206" s="14" t="s">
        <v>1727</v>
      </c>
      <c r="O206" s="16" t="s">
        <v>1727</v>
      </c>
      <c r="P206" s="14" t="s">
        <v>1727</v>
      </c>
      <c r="Q206" s="14" t="s">
        <v>1727</v>
      </c>
      <c r="R206" s="14" t="s">
        <v>1727</v>
      </c>
      <c r="S206" s="16" t="s">
        <v>1727</v>
      </c>
      <c r="T206" s="14" t="s">
        <v>1727</v>
      </c>
      <c r="U206" s="14" t="s">
        <v>1727</v>
      </c>
      <c r="V206" s="14" t="s">
        <v>1727</v>
      </c>
      <c r="W206" s="16" t="s">
        <v>1727</v>
      </c>
      <c r="X206" s="14" t="s">
        <v>1727</v>
      </c>
      <c r="Y206" s="14" t="s">
        <v>1727</v>
      </c>
      <c r="AE206" s="2">
        <v>45898</v>
      </c>
    </row>
    <row r="207" spans="1:31" x14ac:dyDescent="0.25">
      <c r="A207" s="14">
        <v>128780</v>
      </c>
      <c r="B207" s="14" t="str">
        <f>_xlfn.XLOOKUP(A207,'[1]Hures Dump as on roll'!$A$2:$A$11906,'[1]Hures Dump as on roll'!$C$2:$C$11906)</f>
        <v>CORP</v>
      </c>
      <c r="C207" s="14" t="s">
        <v>687</v>
      </c>
      <c r="D207" s="14">
        <v>1</v>
      </c>
      <c r="E207" s="14" t="s">
        <v>12</v>
      </c>
      <c r="F207" s="14" t="s">
        <v>688</v>
      </c>
      <c r="G207" s="17">
        <v>29.733059548254619</v>
      </c>
      <c r="H207" s="14" t="s">
        <v>105</v>
      </c>
      <c r="I207" s="14" t="s">
        <v>689</v>
      </c>
      <c r="J207" s="14">
        <v>9535663974</v>
      </c>
      <c r="K207" s="14" t="s">
        <v>8</v>
      </c>
      <c r="L207" s="14" t="s">
        <v>105</v>
      </c>
      <c r="M207" s="14" t="s">
        <v>9</v>
      </c>
      <c r="N207" s="14" t="s">
        <v>1727</v>
      </c>
      <c r="O207" s="16" t="s">
        <v>1727</v>
      </c>
      <c r="P207" s="14" t="s">
        <v>1727</v>
      </c>
      <c r="Q207" s="14" t="s">
        <v>1727</v>
      </c>
      <c r="R207" s="14" t="s">
        <v>1727</v>
      </c>
      <c r="S207" s="16" t="s">
        <v>1727</v>
      </c>
      <c r="T207" s="14" t="s">
        <v>1727</v>
      </c>
      <c r="U207" s="14" t="s">
        <v>1727</v>
      </c>
      <c r="V207" s="14" t="s">
        <v>1727</v>
      </c>
      <c r="W207" s="16" t="s">
        <v>1727</v>
      </c>
      <c r="X207" s="14" t="s">
        <v>1727</v>
      </c>
      <c r="Y207" s="14" t="s">
        <v>1727</v>
      </c>
      <c r="AE207" s="2">
        <v>45898</v>
      </c>
    </row>
    <row r="208" spans="1:31" x14ac:dyDescent="0.25">
      <c r="A208" s="14">
        <v>128786</v>
      </c>
      <c r="B208" s="14" t="str">
        <f>_xlfn.XLOOKUP(A208,'[1]Hures Dump as on roll'!$A$2:$A$11906,'[1]Hures Dump as on roll'!$C$2:$C$11906)</f>
        <v>CORP</v>
      </c>
      <c r="C208" s="14" t="s">
        <v>1272</v>
      </c>
      <c r="D208" s="18">
        <v>1</v>
      </c>
      <c r="E208" s="14" t="s">
        <v>3</v>
      </c>
      <c r="F208" s="19">
        <v>36068</v>
      </c>
      <c r="G208" s="15">
        <v>26.913073237508556</v>
      </c>
      <c r="H208" s="14" t="s">
        <v>113</v>
      </c>
      <c r="I208" s="14" t="s">
        <v>1300</v>
      </c>
      <c r="J208" s="14"/>
      <c r="K208" s="14" t="s">
        <v>8</v>
      </c>
      <c r="L208" s="14" t="s">
        <v>78</v>
      </c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AE208" s="2">
        <v>45898</v>
      </c>
    </row>
    <row r="209" spans="1:31" x14ac:dyDescent="0.25">
      <c r="A209" s="14">
        <v>128840</v>
      </c>
      <c r="B209" s="14" t="str">
        <f>_xlfn.XLOOKUP(A209,'[1]Hures Dump as on roll'!$A$2:$A$11906,'[1]Hures Dump as on roll'!$C$2:$C$11906)</f>
        <v>CORP</v>
      </c>
      <c r="C209" s="14" t="s">
        <v>690</v>
      </c>
      <c r="D209" s="14">
        <v>1</v>
      </c>
      <c r="E209" s="14" t="s">
        <v>12</v>
      </c>
      <c r="F209" s="14" t="s">
        <v>691</v>
      </c>
      <c r="G209" s="17">
        <v>27.753593429158112</v>
      </c>
      <c r="H209" s="14" t="s">
        <v>269</v>
      </c>
      <c r="I209" s="14" t="s">
        <v>692</v>
      </c>
      <c r="J209" s="14">
        <v>8334805657</v>
      </c>
      <c r="K209" s="14" t="s">
        <v>8</v>
      </c>
      <c r="L209" s="14" t="s">
        <v>269</v>
      </c>
      <c r="M209" s="14" t="s">
        <v>9</v>
      </c>
      <c r="N209" s="14" t="s">
        <v>1727</v>
      </c>
      <c r="O209" s="16" t="s">
        <v>1727</v>
      </c>
      <c r="P209" s="14" t="s">
        <v>1727</v>
      </c>
      <c r="Q209" s="14" t="s">
        <v>1727</v>
      </c>
      <c r="R209" s="14" t="s">
        <v>1727</v>
      </c>
      <c r="S209" s="16" t="s">
        <v>1727</v>
      </c>
      <c r="T209" s="14" t="s">
        <v>1727</v>
      </c>
      <c r="U209" s="14" t="s">
        <v>1727</v>
      </c>
      <c r="V209" s="14" t="s">
        <v>1727</v>
      </c>
      <c r="W209" s="16" t="s">
        <v>1727</v>
      </c>
      <c r="X209" s="14" t="s">
        <v>1727</v>
      </c>
      <c r="Y209" s="14" t="s">
        <v>1727</v>
      </c>
      <c r="AE209" s="2">
        <v>45898</v>
      </c>
    </row>
    <row r="210" spans="1:31" x14ac:dyDescent="0.25">
      <c r="A210" s="14">
        <v>128955</v>
      </c>
      <c r="B210" s="14" t="str">
        <f>_xlfn.XLOOKUP(A210,'[1]Hures Dump as on roll'!$A$2:$A$11906,'[1]Hures Dump as on roll'!$C$2:$C$11906)</f>
        <v>CORP</v>
      </c>
      <c r="C210" s="14" t="s">
        <v>693</v>
      </c>
      <c r="D210" s="14">
        <v>1</v>
      </c>
      <c r="E210" s="14" t="s">
        <v>12</v>
      </c>
      <c r="F210" s="14" t="s">
        <v>694</v>
      </c>
      <c r="G210" s="17">
        <v>27.865845311430526</v>
      </c>
      <c r="H210" s="14" t="s">
        <v>62</v>
      </c>
      <c r="I210" s="14" t="s">
        <v>695</v>
      </c>
      <c r="J210" s="14">
        <v>8420400690</v>
      </c>
      <c r="K210" s="14" t="s">
        <v>8</v>
      </c>
      <c r="L210" s="14" t="s">
        <v>62</v>
      </c>
      <c r="M210" s="14" t="s">
        <v>9</v>
      </c>
      <c r="N210" s="14" t="s">
        <v>1727</v>
      </c>
      <c r="O210" s="16" t="s">
        <v>1727</v>
      </c>
      <c r="P210" s="14" t="s">
        <v>1727</v>
      </c>
      <c r="Q210" s="14" t="s">
        <v>1727</v>
      </c>
      <c r="R210" s="14" t="s">
        <v>1727</v>
      </c>
      <c r="S210" s="16" t="s">
        <v>1727</v>
      </c>
      <c r="T210" s="14" t="s">
        <v>1727</v>
      </c>
      <c r="U210" s="14" t="s">
        <v>1727</v>
      </c>
      <c r="V210" s="14" t="s">
        <v>1727</v>
      </c>
      <c r="W210" s="16" t="s">
        <v>1727</v>
      </c>
      <c r="X210" s="14" t="s">
        <v>1727</v>
      </c>
      <c r="Y210" s="14" t="s">
        <v>1727</v>
      </c>
      <c r="AE210" s="2">
        <v>45898</v>
      </c>
    </row>
    <row r="211" spans="1:31" x14ac:dyDescent="0.25">
      <c r="A211" s="14">
        <v>129389</v>
      </c>
      <c r="B211" s="14" t="str">
        <f>_xlfn.XLOOKUP(A211,'[1]Hures Dump as on roll'!$A$2:$A$11906,'[1]Hures Dump as on roll'!$C$2:$C$11906)</f>
        <v>CORP</v>
      </c>
      <c r="C211" s="14" t="s">
        <v>696</v>
      </c>
      <c r="D211" s="14">
        <v>1</v>
      </c>
      <c r="E211" s="14" t="s">
        <v>12</v>
      </c>
      <c r="F211" s="14" t="s">
        <v>697</v>
      </c>
      <c r="G211" s="17">
        <v>27.427789185489392</v>
      </c>
      <c r="H211" s="14" t="s">
        <v>6</v>
      </c>
      <c r="I211" s="14" t="s">
        <v>698</v>
      </c>
      <c r="J211" s="14">
        <v>9931037799</v>
      </c>
      <c r="K211" s="14" t="s">
        <v>8</v>
      </c>
      <c r="L211" s="14" t="s">
        <v>6</v>
      </c>
      <c r="M211" s="14" t="s">
        <v>9</v>
      </c>
      <c r="N211" s="14" t="s">
        <v>1727</v>
      </c>
      <c r="O211" s="16" t="s">
        <v>1727</v>
      </c>
      <c r="P211" s="14" t="s">
        <v>1727</v>
      </c>
      <c r="Q211" s="14" t="s">
        <v>1727</v>
      </c>
      <c r="R211" s="14" t="s">
        <v>1727</v>
      </c>
      <c r="S211" s="16" t="s">
        <v>1727</v>
      </c>
      <c r="T211" s="14" t="s">
        <v>1727</v>
      </c>
      <c r="U211" s="14" t="s">
        <v>1727</v>
      </c>
      <c r="V211" s="14" t="s">
        <v>1727</v>
      </c>
      <c r="W211" s="16" t="s">
        <v>1727</v>
      </c>
      <c r="X211" s="14" t="s">
        <v>1727</v>
      </c>
      <c r="Y211" s="14" t="s">
        <v>1727</v>
      </c>
      <c r="AE211" s="2">
        <v>45898</v>
      </c>
    </row>
    <row r="212" spans="1:31" x14ac:dyDescent="0.25">
      <c r="A212" s="14">
        <v>129445</v>
      </c>
      <c r="B212" s="14" t="str">
        <f>_xlfn.XLOOKUP(A212,'[1]Hures Dump as on roll'!$A$2:$A$11906,'[1]Hures Dump as on roll'!$C$2:$C$11906)</f>
        <v>CORP</v>
      </c>
      <c r="C212" s="14" t="s">
        <v>699</v>
      </c>
      <c r="D212" s="14">
        <v>1</v>
      </c>
      <c r="E212" s="14" t="s">
        <v>3</v>
      </c>
      <c r="F212" s="14" t="s">
        <v>700</v>
      </c>
      <c r="G212" s="17">
        <v>36.974674880219027</v>
      </c>
      <c r="H212" s="14" t="s">
        <v>6</v>
      </c>
      <c r="I212" s="14" t="s">
        <v>701</v>
      </c>
      <c r="J212" s="14">
        <v>9678909237</v>
      </c>
      <c r="K212" s="14" t="s">
        <v>8</v>
      </c>
      <c r="L212" s="14" t="s">
        <v>6</v>
      </c>
      <c r="M212" s="14" t="s">
        <v>9</v>
      </c>
      <c r="N212" s="14" t="s">
        <v>1727</v>
      </c>
      <c r="O212" s="16" t="s">
        <v>1727</v>
      </c>
      <c r="P212" s="14" t="s">
        <v>1727</v>
      </c>
      <c r="Q212" s="14" t="s">
        <v>1727</v>
      </c>
      <c r="R212" s="14" t="s">
        <v>1727</v>
      </c>
      <c r="S212" s="16" t="s">
        <v>1727</v>
      </c>
      <c r="T212" s="14" t="s">
        <v>1727</v>
      </c>
      <c r="U212" s="14" t="s">
        <v>1727</v>
      </c>
      <c r="V212" s="14" t="s">
        <v>1727</v>
      </c>
      <c r="W212" s="16" t="s">
        <v>1727</v>
      </c>
      <c r="X212" s="14" t="s">
        <v>1727</v>
      </c>
      <c r="Y212" s="14" t="s">
        <v>1727</v>
      </c>
      <c r="AE212" s="2">
        <v>45898</v>
      </c>
    </row>
    <row r="213" spans="1:31" x14ac:dyDescent="0.25">
      <c r="A213" s="14">
        <v>129493</v>
      </c>
      <c r="B213" s="14" t="str">
        <f>_xlfn.XLOOKUP(A213,'[1]Hures Dump as on roll'!$A$2:$A$11906,'[1]Hures Dump as on roll'!$C$2:$C$11906)</f>
        <v>CORP</v>
      </c>
      <c r="C213" s="14" t="s">
        <v>702</v>
      </c>
      <c r="D213" s="14">
        <v>1</v>
      </c>
      <c r="E213" s="14" t="s">
        <v>3</v>
      </c>
      <c r="F213" s="14" t="s">
        <v>703</v>
      </c>
      <c r="G213" s="17">
        <v>28.262833675564682</v>
      </c>
      <c r="H213" s="14" t="s">
        <v>62</v>
      </c>
      <c r="I213" s="14" t="s">
        <v>704</v>
      </c>
      <c r="J213" s="14">
        <v>8171248392</v>
      </c>
      <c r="K213" s="14" t="s">
        <v>8</v>
      </c>
      <c r="L213" s="14" t="s">
        <v>62</v>
      </c>
      <c r="M213" s="14" t="s">
        <v>9</v>
      </c>
      <c r="N213" s="14" t="s">
        <v>1727</v>
      </c>
      <c r="O213" s="16" t="s">
        <v>1727</v>
      </c>
      <c r="P213" s="14" t="s">
        <v>1727</v>
      </c>
      <c r="Q213" s="14" t="s">
        <v>1727</v>
      </c>
      <c r="R213" s="14" t="s">
        <v>1727</v>
      </c>
      <c r="S213" s="16" t="s">
        <v>1727</v>
      </c>
      <c r="T213" s="14" t="s">
        <v>1727</v>
      </c>
      <c r="U213" s="14" t="s">
        <v>1727</v>
      </c>
      <c r="V213" s="14" t="s">
        <v>1727</v>
      </c>
      <c r="W213" s="16" t="s">
        <v>1727</v>
      </c>
      <c r="X213" s="14" t="s">
        <v>1727</v>
      </c>
      <c r="Y213" s="14" t="s">
        <v>1727</v>
      </c>
      <c r="AE213" s="2">
        <v>45898</v>
      </c>
    </row>
    <row r="214" spans="1:31" x14ac:dyDescent="0.25">
      <c r="A214" s="14">
        <v>129560</v>
      </c>
      <c r="B214" s="14" t="str">
        <f>_xlfn.XLOOKUP(A214,'[1]Hures Dump as on roll'!$A$2:$A$11906,'[1]Hures Dump as on roll'!$C$2:$C$11906)</f>
        <v>CORP</v>
      </c>
      <c r="C214" s="14" t="s">
        <v>705</v>
      </c>
      <c r="D214" s="14">
        <v>3</v>
      </c>
      <c r="E214" s="14" t="s">
        <v>3</v>
      </c>
      <c r="F214" s="14" t="s">
        <v>706</v>
      </c>
      <c r="G214" s="17">
        <v>48.79671457905544</v>
      </c>
      <c r="H214" s="14" t="s">
        <v>707</v>
      </c>
      <c r="I214" s="14" t="s">
        <v>708</v>
      </c>
      <c r="J214" s="14">
        <v>8879679967</v>
      </c>
      <c r="K214" s="14" t="s">
        <v>8</v>
      </c>
      <c r="L214" s="14" t="s">
        <v>1405</v>
      </c>
      <c r="M214" s="14" t="s">
        <v>9</v>
      </c>
      <c r="N214" s="14" t="s">
        <v>709</v>
      </c>
      <c r="O214" s="16">
        <v>46.945927446954144</v>
      </c>
      <c r="P214" s="14" t="s">
        <v>710</v>
      </c>
      <c r="Q214" s="14" t="s">
        <v>12</v>
      </c>
      <c r="R214" s="14" t="s">
        <v>711</v>
      </c>
      <c r="S214" s="16">
        <v>21.790554414784395</v>
      </c>
      <c r="T214" s="14" t="s">
        <v>712</v>
      </c>
      <c r="U214" s="14" t="s">
        <v>12</v>
      </c>
      <c r="V214" s="14" t="s">
        <v>1727</v>
      </c>
      <c r="W214" s="16">
        <v>21.790554414784395</v>
      </c>
      <c r="X214" s="14" t="s">
        <v>712</v>
      </c>
      <c r="Y214" s="14" t="s">
        <v>1727</v>
      </c>
      <c r="AE214" s="2">
        <v>45898</v>
      </c>
    </row>
    <row r="215" spans="1:31" x14ac:dyDescent="0.25">
      <c r="A215" s="14">
        <v>129651</v>
      </c>
      <c r="B215" s="14" t="str">
        <f>_xlfn.XLOOKUP(A215,'[1]Hures Dump as on roll'!$A$2:$A$11906,'[1]Hures Dump as on roll'!$C$2:$C$11906)</f>
        <v>CORP</v>
      </c>
      <c r="C215" s="14" t="s">
        <v>713</v>
      </c>
      <c r="D215" s="14">
        <v>1</v>
      </c>
      <c r="E215" s="14" t="s">
        <v>3</v>
      </c>
      <c r="F215" s="14" t="s">
        <v>714</v>
      </c>
      <c r="G215" s="17">
        <v>26.924024640657084</v>
      </c>
      <c r="H215" s="14" t="s">
        <v>62</v>
      </c>
      <c r="I215" s="14" t="s">
        <v>715</v>
      </c>
      <c r="J215" s="14">
        <v>7908446424</v>
      </c>
      <c r="K215" s="14" t="s">
        <v>8</v>
      </c>
      <c r="L215" s="14" t="s">
        <v>62</v>
      </c>
      <c r="M215" s="14" t="s">
        <v>9</v>
      </c>
      <c r="N215" s="14" t="s">
        <v>1727</v>
      </c>
      <c r="O215" s="16" t="s">
        <v>1727</v>
      </c>
      <c r="P215" s="14" t="s">
        <v>1727</v>
      </c>
      <c r="Q215" s="14" t="s">
        <v>1727</v>
      </c>
      <c r="R215" s="14" t="s">
        <v>1727</v>
      </c>
      <c r="S215" s="16" t="s">
        <v>1727</v>
      </c>
      <c r="T215" s="14" t="s">
        <v>1727</v>
      </c>
      <c r="U215" s="14" t="s">
        <v>1727</v>
      </c>
      <c r="V215" s="14" t="s">
        <v>1727</v>
      </c>
      <c r="W215" s="16" t="s">
        <v>1727</v>
      </c>
      <c r="X215" s="14" t="s">
        <v>1727</v>
      </c>
      <c r="Y215" s="14" t="s">
        <v>1727</v>
      </c>
      <c r="AE215" s="2">
        <v>45898</v>
      </c>
    </row>
    <row r="216" spans="1:31" x14ac:dyDescent="0.25">
      <c r="A216" s="14">
        <v>129719</v>
      </c>
      <c r="B216" s="14" t="str">
        <f>_xlfn.XLOOKUP(A216,'[1]Hures Dump as on roll'!$A$2:$A$11906,'[1]Hures Dump as on roll'!$C$2:$C$11906)</f>
        <v>CORP</v>
      </c>
      <c r="C216" s="14" t="s">
        <v>716</v>
      </c>
      <c r="D216" s="14">
        <v>2</v>
      </c>
      <c r="E216" s="14" t="s">
        <v>3</v>
      </c>
      <c r="F216" s="14" t="s">
        <v>717</v>
      </c>
      <c r="G216" s="17">
        <v>48.114989733059545</v>
      </c>
      <c r="H216" s="14" t="s">
        <v>265</v>
      </c>
      <c r="I216" s="14" t="s">
        <v>718</v>
      </c>
      <c r="J216" s="14">
        <v>9920993415</v>
      </c>
      <c r="K216" s="14" t="s">
        <v>8</v>
      </c>
      <c r="L216" s="14" t="s">
        <v>1269</v>
      </c>
      <c r="M216" s="14" t="s">
        <v>9</v>
      </c>
      <c r="N216" s="14" t="s">
        <v>719</v>
      </c>
      <c r="O216" s="16">
        <v>42.954140999315534</v>
      </c>
      <c r="P216" s="14" t="s">
        <v>720</v>
      </c>
      <c r="Q216" s="14" t="s">
        <v>12</v>
      </c>
      <c r="R216" s="14" t="s">
        <v>1727</v>
      </c>
      <c r="S216" s="16" t="s">
        <v>1727</v>
      </c>
      <c r="T216" s="14" t="s">
        <v>1727</v>
      </c>
      <c r="U216" s="14" t="s">
        <v>1727</v>
      </c>
      <c r="V216" s="14" t="s">
        <v>1727</v>
      </c>
      <c r="W216" s="16" t="s">
        <v>1727</v>
      </c>
      <c r="X216" s="14" t="s">
        <v>1727</v>
      </c>
      <c r="Y216" s="14" t="s">
        <v>1727</v>
      </c>
      <c r="AE216" s="2">
        <v>45898</v>
      </c>
    </row>
    <row r="217" spans="1:31" x14ac:dyDescent="0.25">
      <c r="A217" s="14">
        <v>129907</v>
      </c>
      <c r="B217" s="14" t="str">
        <f>_xlfn.XLOOKUP(A217,'[1]Hures Dump as on roll'!$A$2:$A$11906,'[1]Hures Dump as on roll'!$C$2:$C$11906)</f>
        <v>CORP</v>
      </c>
      <c r="C217" s="14" t="s">
        <v>722</v>
      </c>
      <c r="D217" s="14">
        <v>3</v>
      </c>
      <c r="E217" s="14" t="s">
        <v>3</v>
      </c>
      <c r="F217" s="14" t="s">
        <v>723</v>
      </c>
      <c r="G217" s="17">
        <v>44.10403832991102</v>
      </c>
      <c r="H217" s="14" t="s">
        <v>25</v>
      </c>
      <c r="I217" s="14" t="s">
        <v>724</v>
      </c>
      <c r="J217" s="14">
        <v>8910955296</v>
      </c>
      <c r="K217" s="14" t="s">
        <v>8</v>
      </c>
      <c r="L217" s="14" t="s">
        <v>32</v>
      </c>
      <c r="M217" s="14" t="s">
        <v>9</v>
      </c>
      <c r="N217" s="14" t="s">
        <v>725</v>
      </c>
      <c r="O217" s="16">
        <v>44.895277207392198</v>
      </c>
      <c r="P217" s="14" t="s">
        <v>726</v>
      </c>
      <c r="Q217" s="14" t="s">
        <v>12</v>
      </c>
      <c r="R217" s="14" t="s">
        <v>727</v>
      </c>
      <c r="S217" s="16">
        <v>9.5633127994524294</v>
      </c>
      <c r="T217" s="14" t="s">
        <v>728</v>
      </c>
      <c r="U217" s="14" t="s">
        <v>12</v>
      </c>
      <c r="V217" s="14" t="s">
        <v>1727</v>
      </c>
      <c r="W217" s="16">
        <v>9.5633127994524294</v>
      </c>
      <c r="X217" s="14" t="s">
        <v>728</v>
      </c>
      <c r="Y217" s="14" t="s">
        <v>1727</v>
      </c>
      <c r="AE217" s="2">
        <v>45898</v>
      </c>
    </row>
    <row r="218" spans="1:31" x14ac:dyDescent="0.25">
      <c r="A218" s="14">
        <v>129978</v>
      </c>
      <c r="B218" s="14" t="str">
        <f>_xlfn.XLOOKUP(A218,'[1]Hures Dump as on roll'!$A$2:$A$11906,'[1]Hures Dump as on roll'!$C$2:$C$11906)</f>
        <v>CORP</v>
      </c>
      <c r="C218" s="14" t="s">
        <v>729</v>
      </c>
      <c r="D218" s="14">
        <v>1</v>
      </c>
      <c r="E218" s="14" t="s">
        <v>3</v>
      </c>
      <c r="F218" s="14" t="s">
        <v>730</v>
      </c>
      <c r="G218" s="17">
        <v>23.88227241615332</v>
      </c>
      <c r="H218" s="14" t="s">
        <v>6</v>
      </c>
      <c r="I218" s="14" t="s">
        <v>731</v>
      </c>
      <c r="J218" s="14">
        <v>7017153425</v>
      </c>
      <c r="K218" s="14" t="s">
        <v>8</v>
      </c>
      <c r="L218" s="14" t="s">
        <v>6</v>
      </c>
      <c r="M218" s="14" t="s">
        <v>9</v>
      </c>
      <c r="N218" s="14" t="s">
        <v>1727</v>
      </c>
      <c r="O218" s="16" t="s">
        <v>1727</v>
      </c>
      <c r="P218" s="14" t="s">
        <v>1727</v>
      </c>
      <c r="Q218" s="14" t="s">
        <v>1727</v>
      </c>
      <c r="R218" s="14" t="s">
        <v>1727</v>
      </c>
      <c r="S218" s="16" t="s">
        <v>1727</v>
      </c>
      <c r="T218" s="14" t="s">
        <v>1727</v>
      </c>
      <c r="U218" s="14" t="s">
        <v>1727</v>
      </c>
      <c r="V218" s="14" t="s">
        <v>1727</v>
      </c>
      <c r="W218" s="16" t="s">
        <v>1727</v>
      </c>
      <c r="X218" s="14" t="s">
        <v>1727</v>
      </c>
      <c r="Y218" s="14" t="s">
        <v>1727</v>
      </c>
      <c r="AE218" s="2">
        <v>45898</v>
      </c>
    </row>
    <row r="219" spans="1:31" x14ac:dyDescent="0.25">
      <c r="A219" s="14">
        <v>130016</v>
      </c>
      <c r="B219" s="14" t="str">
        <f>_xlfn.XLOOKUP(A219,'[1]Hures Dump as on roll'!$A$2:$A$11906,'[1]Hures Dump as on roll'!$C$2:$C$11906)</f>
        <v>CORP</v>
      </c>
      <c r="C219" s="14" t="s">
        <v>1273</v>
      </c>
      <c r="D219" s="18">
        <v>1</v>
      </c>
      <c r="E219" s="14" t="s">
        <v>1287</v>
      </c>
      <c r="F219" s="19">
        <v>35939</v>
      </c>
      <c r="G219" s="15">
        <v>27.266255989048595</v>
      </c>
      <c r="H219" s="14" t="s">
        <v>269</v>
      </c>
      <c r="I219" s="14" t="s">
        <v>1299</v>
      </c>
      <c r="J219" s="14"/>
      <c r="K219" s="14" t="s">
        <v>8</v>
      </c>
      <c r="L219" s="14" t="s">
        <v>269</v>
      </c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AE219" s="2">
        <v>45898</v>
      </c>
    </row>
    <row r="220" spans="1:31" x14ac:dyDescent="0.25">
      <c r="A220" s="14">
        <v>130027</v>
      </c>
      <c r="B220" s="14" t="str">
        <f>_xlfn.XLOOKUP(A220,'[1]Hures Dump as on roll'!$A$2:$A$11906,'[1]Hures Dump as on roll'!$C$2:$C$11906)</f>
        <v>CORP</v>
      </c>
      <c r="C220" s="14" t="s">
        <v>732</v>
      </c>
      <c r="D220" s="14">
        <v>1</v>
      </c>
      <c r="E220" s="14" t="s">
        <v>3</v>
      </c>
      <c r="F220" s="14" t="s">
        <v>733</v>
      </c>
      <c r="G220" s="17">
        <v>24.8186173853525</v>
      </c>
      <c r="H220" s="14" t="s">
        <v>1265</v>
      </c>
      <c r="I220" s="14" t="s">
        <v>734</v>
      </c>
      <c r="J220" s="14">
        <v>9444931129</v>
      </c>
      <c r="K220" s="14" t="s">
        <v>8</v>
      </c>
      <c r="L220" s="14" t="s">
        <v>1265</v>
      </c>
      <c r="M220" s="14" t="s">
        <v>9</v>
      </c>
      <c r="N220" s="14" t="s">
        <v>1727</v>
      </c>
      <c r="O220" s="16" t="s">
        <v>1727</v>
      </c>
      <c r="P220" s="14" t="s">
        <v>1727</v>
      </c>
      <c r="Q220" s="14" t="s">
        <v>1727</v>
      </c>
      <c r="R220" s="14" t="s">
        <v>1727</v>
      </c>
      <c r="S220" s="16" t="s">
        <v>1727</v>
      </c>
      <c r="T220" s="14" t="s">
        <v>1727</v>
      </c>
      <c r="U220" s="14" t="s">
        <v>1727</v>
      </c>
      <c r="V220" s="14" t="s">
        <v>1727</v>
      </c>
      <c r="W220" s="16" t="s">
        <v>1727</v>
      </c>
      <c r="X220" s="14" t="s">
        <v>1727</v>
      </c>
      <c r="Y220" s="14" t="s">
        <v>1727</v>
      </c>
      <c r="AE220" s="2">
        <v>45898</v>
      </c>
    </row>
    <row r="221" spans="1:31" x14ac:dyDescent="0.25">
      <c r="A221" s="14">
        <v>130107</v>
      </c>
      <c r="B221" s="14" t="str">
        <f>_xlfn.XLOOKUP(A221,'[1]Hures Dump as on roll'!$A$2:$A$11906,'[1]Hures Dump as on roll'!$C$2:$C$11906)</f>
        <v>CORP</v>
      </c>
      <c r="C221" s="14" t="s">
        <v>735</v>
      </c>
      <c r="D221" s="14">
        <v>1</v>
      </c>
      <c r="E221" s="14" t="s">
        <v>3</v>
      </c>
      <c r="F221" s="14" t="s">
        <v>736</v>
      </c>
      <c r="G221" s="17">
        <v>25.29226557152635</v>
      </c>
      <c r="H221" s="14" t="s">
        <v>6</v>
      </c>
      <c r="I221" s="14" t="s">
        <v>737</v>
      </c>
      <c r="J221" s="14">
        <v>8017913323</v>
      </c>
      <c r="K221" s="14" t="s">
        <v>8</v>
      </c>
      <c r="L221" s="14" t="s">
        <v>6</v>
      </c>
      <c r="M221" s="14" t="s">
        <v>9</v>
      </c>
      <c r="N221" s="14" t="s">
        <v>1727</v>
      </c>
      <c r="O221" s="16" t="s">
        <v>1727</v>
      </c>
      <c r="P221" s="14" t="s">
        <v>1727</v>
      </c>
      <c r="Q221" s="14" t="s">
        <v>1727</v>
      </c>
      <c r="R221" s="14" t="s">
        <v>1727</v>
      </c>
      <c r="S221" s="16" t="s">
        <v>1727</v>
      </c>
      <c r="T221" s="14" t="s">
        <v>1727</v>
      </c>
      <c r="U221" s="14" t="s">
        <v>1727</v>
      </c>
      <c r="V221" s="14" t="s">
        <v>1727</v>
      </c>
      <c r="W221" s="16" t="s">
        <v>1727</v>
      </c>
      <c r="X221" s="14" t="s">
        <v>1727</v>
      </c>
      <c r="Y221" s="14" t="s">
        <v>1727</v>
      </c>
      <c r="AE221" s="2">
        <v>45898</v>
      </c>
    </row>
    <row r="222" spans="1:31" x14ac:dyDescent="0.25">
      <c r="A222" s="14">
        <v>130192</v>
      </c>
      <c r="B222" s="14" t="str">
        <f>_xlfn.XLOOKUP(A222,'[1]Hures Dump as on roll'!$A$2:$A$11906,'[1]Hures Dump as on roll'!$C$2:$C$11906)</f>
        <v>CORP</v>
      </c>
      <c r="C222" s="14" t="s">
        <v>738</v>
      </c>
      <c r="D222" s="14">
        <v>1</v>
      </c>
      <c r="E222" s="14" t="s">
        <v>12</v>
      </c>
      <c r="F222" s="14" t="s">
        <v>739</v>
      </c>
      <c r="G222" s="17">
        <v>22.872005475701574</v>
      </c>
      <c r="H222" s="14" t="s">
        <v>113</v>
      </c>
      <c r="I222" s="14" t="s">
        <v>740</v>
      </c>
      <c r="J222" s="14" t="s">
        <v>4</v>
      </c>
      <c r="K222" s="14" t="s">
        <v>8</v>
      </c>
      <c r="L222" s="14" t="s">
        <v>78</v>
      </c>
      <c r="M222" s="14" t="s">
        <v>9</v>
      </c>
      <c r="N222" s="14" t="s">
        <v>1727</v>
      </c>
      <c r="O222" s="16" t="s">
        <v>1727</v>
      </c>
      <c r="P222" s="14" t="s">
        <v>1727</v>
      </c>
      <c r="Q222" s="14" t="s">
        <v>1727</v>
      </c>
      <c r="R222" s="14" t="s">
        <v>1727</v>
      </c>
      <c r="S222" s="16" t="s">
        <v>1727</v>
      </c>
      <c r="T222" s="14" t="s">
        <v>1727</v>
      </c>
      <c r="U222" s="14" t="s">
        <v>1727</v>
      </c>
      <c r="V222" s="14" t="s">
        <v>1727</v>
      </c>
      <c r="W222" s="16" t="s">
        <v>1727</v>
      </c>
      <c r="X222" s="14" t="s">
        <v>1727</v>
      </c>
      <c r="Y222" s="14" t="s">
        <v>1727</v>
      </c>
      <c r="AE222" s="2">
        <v>45898</v>
      </c>
    </row>
    <row r="223" spans="1:31" x14ac:dyDescent="0.25">
      <c r="A223" s="14">
        <v>130241</v>
      </c>
      <c r="B223" s="14" t="str">
        <f>_xlfn.XLOOKUP(A223,'[1]Hures Dump as on roll'!$A$2:$A$11906,'[1]Hures Dump as on roll'!$C$2:$C$11906)</f>
        <v>CORP</v>
      </c>
      <c r="C223" s="14" t="s">
        <v>1274</v>
      </c>
      <c r="D223" s="18">
        <v>1</v>
      </c>
      <c r="E223" s="14" t="s">
        <v>1287</v>
      </c>
      <c r="F223" s="19">
        <v>33785</v>
      </c>
      <c r="G223" s="15">
        <v>33.163586584531146</v>
      </c>
      <c r="H223" s="14" t="s">
        <v>113</v>
      </c>
      <c r="I223" s="14" t="s">
        <v>1298</v>
      </c>
      <c r="J223" s="14"/>
      <c r="K223" s="14" t="s">
        <v>8</v>
      </c>
      <c r="L223" s="14" t="s">
        <v>78</v>
      </c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AE223" s="2">
        <v>45898</v>
      </c>
    </row>
    <row r="224" spans="1:31" x14ac:dyDescent="0.25">
      <c r="A224" s="14">
        <v>130248</v>
      </c>
      <c r="B224" s="14" t="str">
        <f>_xlfn.XLOOKUP(A224,'[1]Hures Dump as on roll'!$A$2:$A$11906,'[1]Hures Dump as on roll'!$C$2:$C$11906)</f>
        <v>CORP</v>
      </c>
      <c r="C224" s="14" t="s">
        <v>1306</v>
      </c>
      <c r="D224" s="18">
        <v>1</v>
      </c>
      <c r="E224" s="14" t="s">
        <v>308</v>
      </c>
      <c r="F224" s="19">
        <v>37570</v>
      </c>
      <c r="G224" s="15">
        <v>22.800821355236138</v>
      </c>
      <c r="H224" s="14" t="s">
        <v>113</v>
      </c>
      <c r="I224" s="14" t="s">
        <v>1297</v>
      </c>
      <c r="J224" s="14"/>
      <c r="K224" s="14" t="s">
        <v>8</v>
      </c>
      <c r="L224" s="14" t="s">
        <v>78</v>
      </c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AE224" s="2">
        <v>45898</v>
      </c>
    </row>
    <row r="225" spans="1:31" x14ac:dyDescent="0.25">
      <c r="A225" s="14">
        <v>130313</v>
      </c>
      <c r="B225" s="14" t="str">
        <f>_xlfn.XLOOKUP(A225,'[1]Hures Dump as on roll'!$A$2:$A$11906,'[1]Hures Dump as on roll'!$C$2:$C$11906)</f>
        <v>CORP</v>
      </c>
      <c r="C225" s="14" t="s">
        <v>741</v>
      </c>
      <c r="D225" s="14">
        <v>1</v>
      </c>
      <c r="E225" s="14" t="s">
        <v>3</v>
      </c>
      <c r="F225" s="14" t="s">
        <v>742</v>
      </c>
      <c r="G225" s="17">
        <v>29.193702943189596</v>
      </c>
      <c r="H225" s="14" t="s">
        <v>6</v>
      </c>
      <c r="I225" s="14" t="s">
        <v>743</v>
      </c>
      <c r="J225" s="14" t="s">
        <v>4</v>
      </c>
      <c r="K225" s="14" t="s">
        <v>8</v>
      </c>
      <c r="L225" s="14" t="s">
        <v>6</v>
      </c>
      <c r="M225" s="14" t="s">
        <v>9</v>
      </c>
      <c r="N225" s="14" t="s">
        <v>1727</v>
      </c>
      <c r="O225" s="16" t="s">
        <v>1727</v>
      </c>
      <c r="P225" s="14" t="s">
        <v>1727</v>
      </c>
      <c r="Q225" s="14" t="s">
        <v>1727</v>
      </c>
      <c r="R225" s="14" t="s">
        <v>1727</v>
      </c>
      <c r="S225" s="16" t="s">
        <v>1727</v>
      </c>
      <c r="T225" s="14" t="s">
        <v>1727</v>
      </c>
      <c r="U225" s="14" t="s">
        <v>1727</v>
      </c>
      <c r="V225" s="14" t="s">
        <v>1727</v>
      </c>
      <c r="W225" s="16" t="s">
        <v>1727</v>
      </c>
      <c r="X225" s="14" t="s">
        <v>1727</v>
      </c>
      <c r="Y225" s="14" t="s">
        <v>1727</v>
      </c>
      <c r="AE225" s="2">
        <v>45898</v>
      </c>
    </row>
    <row r="226" spans="1:31" x14ac:dyDescent="0.25">
      <c r="A226" s="14">
        <v>130347</v>
      </c>
      <c r="B226" s="14" t="str">
        <f>_xlfn.XLOOKUP(A226,'[1]Hures Dump as on roll'!$A$2:$A$11906,'[1]Hures Dump as on roll'!$C$2:$C$11906)</f>
        <v>CORP</v>
      </c>
      <c r="C226" s="14" t="s">
        <v>744</v>
      </c>
      <c r="D226" s="14">
        <v>1</v>
      </c>
      <c r="E226" s="14" t="s">
        <v>3</v>
      </c>
      <c r="F226" s="14" t="s">
        <v>745</v>
      </c>
      <c r="G226" s="17">
        <v>25.782340862422998</v>
      </c>
      <c r="H226" s="14" t="s">
        <v>62</v>
      </c>
      <c r="I226" s="14" t="s">
        <v>746</v>
      </c>
      <c r="J226" s="14" t="s">
        <v>4</v>
      </c>
      <c r="K226" s="14" t="s">
        <v>8</v>
      </c>
      <c r="L226" s="14" t="s">
        <v>62</v>
      </c>
      <c r="M226" s="14" t="s">
        <v>9</v>
      </c>
      <c r="N226" s="14" t="s">
        <v>1727</v>
      </c>
      <c r="O226" s="16" t="s">
        <v>1727</v>
      </c>
      <c r="P226" s="14" t="s">
        <v>1727</v>
      </c>
      <c r="Q226" s="14" t="s">
        <v>1727</v>
      </c>
      <c r="R226" s="14" t="s">
        <v>1727</v>
      </c>
      <c r="S226" s="16" t="s">
        <v>1727</v>
      </c>
      <c r="T226" s="14" t="s">
        <v>1727</v>
      </c>
      <c r="U226" s="14" t="s">
        <v>1727</v>
      </c>
      <c r="V226" s="14" t="s">
        <v>1727</v>
      </c>
      <c r="W226" s="16" t="s">
        <v>1727</v>
      </c>
      <c r="X226" s="14" t="s">
        <v>1727</v>
      </c>
      <c r="Y226" s="14" t="s">
        <v>1727</v>
      </c>
      <c r="AE226" s="2">
        <v>45898</v>
      </c>
    </row>
    <row r="227" spans="1:31" x14ac:dyDescent="0.25">
      <c r="A227" s="14">
        <v>130447</v>
      </c>
      <c r="B227" s="14" t="str">
        <f>_xlfn.XLOOKUP(A227,'[1]Hures Dump as on roll'!$A$2:$A$11906,'[1]Hures Dump as on roll'!$C$2:$C$11906)</f>
        <v>CORP</v>
      </c>
      <c r="C227" s="14" t="s">
        <v>747</v>
      </c>
      <c r="D227" s="14">
        <v>1</v>
      </c>
      <c r="E227" s="14" t="s">
        <v>3</v>
      </c>
      <c r="F227" s="14" t="s">
        <v>748</v>
      </c>
      <c r="G227" s="17">
        <v>23.794661190965094</v>
      </c>
      <c r="H227" s="14" t="s">
        <v>62</v>
      </c>
      <c r="I227" s="14" t="s">
        <v>749</v>
      </c>
      <c r="J227" s="14" t="s">
        <v>4</v>
      </c>
      <c r="K227" s="14" t="s">
        <v>8</v>
      </c>
      <c r="L227" s="14" t="s">
        <v>62</v>
      </c>
      <c r="M227" s="14" t="s">
        <v>9</v>
      </c>
      <c r="N227" s="14" t="s">
        <v>1727</v>
      </c>
      <c r="O227" s="16" t="s">
        <v>1727</v>
      </c>
      <c r="P227" s="14" t="s">
        <v>1727</v>
      </c>
      <c r="Q227" s="14" t="s">
        <v>1727</v>
      </c>
      <c r="R227" s="14" t="s">
        <v>1727</v>
      </c>
      <c r="S227" s="16" t="s">
        <v>1727</v>
      </c>
      <c r="T227" s="14" t="s">
        <v>1727</v>
      </c>
      <c r="U227" s="14" t="s">
        <v>1727</v>
      </c>
      <c r="V227" s="14" t="s">
        <v>1727</v>
      </c>
      <c r="W227" s="16" t="s">
        <v>1727</v>
      </c>
      <c r="X227" s="14" t="s">
        <v>1727</v>
      </c>
      <c r="Y227" s="14" t="s">
        <v>1727</v>
      </c>
      <c r="AE227" s="2">
        <v>45898</v>
      </c>
    </row>
    <row r="228" spans="1:31" x14ac:dyDescent="0.25">
      <c r="A228" s="14">
        <v>130548</v>
      </c>
      <c r="B228" s="14" t="str">
        <f>_xlfn.XLOOKUP(A228,'[1]Hures Dump as on roll'!$A$2:$A$11906,'[1]Hures Dump as on roll'!$C$2:$C$11906)</f>
        <v>CORP</v>
      </c>
      <c r="C228" s="14" t="s">
        <v>750</v>
      </c>
      <c r="D228" s="14">
        <v>2</v>
      </c>
      <c r="E228" s="14" t="s">
        <v>12</v>
      </c>
      <c r="F228" s="14" t="s">
        <v>751</v>
      </c>
      <c r="G228" s="17">
        <v>30.926762491444215</v>
      </c>
      <c r="H228" s="14" t="s">
        <v>221</v>
      </c>
      <c r="I228" s="14" t="s">
        <v>752</v>
      </c>
      <c r="J228" s="14">
        <v>9038860227</v>
      </c>
      <c r="K228" s="14" t="s">
        <v>8</v>
      </c>
      <c r="L228" s="14" t="s">
        <v>78</v>
      </c>
      <c r="M228" s="14" t="s">
        <v>9</v>
      </c>
      <c r="N228" s="14" t="s">
        <v>753</v>
      </c>
      <c r="O228" s="16">
        <v>35.219712525667354</v>
      </c>
      <c r="P228" s="14" t="s">
        <v>754</v>
      </c>
      <c r="Q228" s="14" t="s">
        <v>3</v>
      </c>
      <c r="R228" s="14" t="s">
        <v>1727</v>
      </c>
      <c r="S228" s="16" t="s">
        <v>1727</v>
      </c>
      <c r="T228" s="14" t="s">
        <v>1727</v>
      </c>
      <c r="U228" s="14" t="s">
        <v>1727</v>
      </c>
      <c r="V228" s="14" t="s">
        <v>1727</v>
      </c>
      <c r="W228" s="16" t="s">
        <v>1727</v>
      </c>
      <c r="X228" s="14" t="s">
        <v>1727</v>
      </c>
      <c r="Y228" s="14" t="s">
        <v>1727</v>
      </c>
      <c r="AE228" s="2">
        <v>45898</v>
      </c>
    </row>
    <row r="229" spans="1:31" x14ac:dyDescent="0.25">
      <c r="A229" s="14">
        <v>130594</v>
      </c>
      <c r="B229" s="14" t="str">
        <f>_xlfn.XLOOKUP(A229,'[1]Hures Dump as on roll'!$A$2:$A$11906,'[1]Hures Dump as on roll'!$C$2:$C$11906)</f>
        <v>CORP</v>
      </c>
      <c r="C229" s="14" t="s">
        <v>755</v>
      </c>
      <c r="D229" s="14">
        <v>1</v>
      </c>
      <c r="E229" s="14" t="s">
        <v>12</v>
      </c>
      <c r="F229" s="14" t="s">
        <v>756</v>
      </c>
      <c r="G229" s="17">
        <v>28.985626283367555</v>
      </c>
      <c r="H229" s="14" t="s">
        <v>240</v>
      </c>
      <c r="I229" s="14" t="s">
        <v>757</v>
      </c>
      <c r="J229" s="14" t="s">
        <v>4</v>
      </c>
      <c r="K229" s="14" t="s">
        <v>8</v>
      </c>
      <c r="L229" s="14" t="s">
        <v>240</v>
      </c>
      <c r="M229" s="14" t="s">
        <v>9</v>
      </c>
      <c r="N229" s="14" t="s">
        <v>1727</v>
      </c>
      <c r="O229" s="16" t="s">
        <v>1727</v>
      </c>
      <c r="P229" s="14" t="s">
        <v>1727</v>
      </c>
      <c r="Q229" s="14" t="s">
        <v>1727</v>
      </c>
      <c r="R229" s="14" t="s">
        <v>1727</v>
      </c>
      <c r="S229" s="16" t="s">
        <v>1727</v>
      </c>
      <c r="T229" s="14" t="s">
        <v>1727</v>
      </c>
      <c r="U229" s="14" t="s">
        <v>1727</v>
      </c>
      <c r="V229" s="14" t="s">
        <v>1727</v>
      </c>
      <c r="W229" s="16" t="s">
        <v>1727</v>
      </c>
      <c r="X229" s="14" t="s">
        <v>1727</v>
      </c>
      <c r="Y229" s="14" t="s">
        <v>1727</v>
      </c>
      <c r="AE229" s="2">
        <v>45898</v>
      </c>
    </row>
    <row r="230" spans="1:31" x14ac:dyDescent="0.25">
      <c r="A230" s="14">
        <v>130642</v>
      </c>
      <c r="B230" s="14" t="str">
        <f>_xlfn.XLOOKUP(A230,'[1]Hures Dump as on roll'!$A$2:$A$11906,'[1]Hures Dump as on roll'!$C$2:$C$11906)</f>
        <v>CORP</v>
      </c>
      <c r="C230" s="14" t="s">
        <v>1275</v>
      </c>
      <c r="D230" s="18">
        <v>1</v>
      </c>
      <c r="E230" s="14" t="s">
        <v>308</v>
      </c>
      <c r="F230" s="19">
        <v>30259</v>
      </c>
      <c r="G230" s="15">
        <v>42.817248459958932</v>
      </c>
      <c r="H230" s="14" t="s">
        <v>601</v>
      </c>
      <c r="I230" s="14" t="s">
        <v>1296</v>
      </c>
      <c r="J230" s="14"/>
      <c r="K230" s="14" t="s">
        <v>8</v>
      </c>
      <c r="L230" s="14" t="s">
        <v>6</v>
      </c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AE230" s="2">
        <v>45898</v>
      </c>
    </row>
    <row r="231" spans="1:31" x14ac:dyDescent="0.25">
      <c r="A231" s="14">
        <v>130645</v>
      </c>
      <c r="B231" s="14" t="str">
        <f>_xlfn.XLOOKUP(A231,'[1]Hures Dump as on roll'!$A$2:$A$11906,'[1]Hures Dump as on roll'!$C$2:$C$11906)</f>
        <v>CORP</v>
      </c>
      <c r="C231" s="14" t="s">
        <v>1276</v>
      </c>
      <c r="D231" s="18">
        <v>3</v>
      </c>
      <c r="E231" s="14" t="s">
        <v>1287</v>
      </c>
      <c r="F231" s="19">
        <v>29600</v>
      </c>
      <c r="G231" s="15">
        <v>44.621492128678987</v>
      </c>
      <c r="H231" s="14" t="s">
        <v>1288</v>
      </c>
      <c r="I231" s="14" t="s">
        <v>1295</v>
      </c>
      <c r="J231" s="14"/>
      <c r="K231" s="14" t="s">
        <v>8</v>
      </c>
      <c r="L231" s="14" t="s">
        <v>1266</v>
      </c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AE231" s="2">
        <v>45898</v>
      </c>
    </row>
    <row r="232" spans="1:31" x14ac:dyDescent="0.25">
      <c r="A232" s="14">
        <v>131046</v>
      </c>
      <c r="B232" s="14" t="str">
        <f>_xlfn.XLOOKUP(A232,'[1]Hures Dump as on roll'!$A$2:$A$11906,'[1]Hures Dump as on roll'!$C$2:$C$11906)</f>
        <v>CORP</v>
      </c>
      <c r="C232" s="14" t="s">
        <v>758</v>
      </c>
      <c r="D232" s="14">
        <v>1</v>
      </c>
      <c r="E232" s="14" t="s">
        <v>3</v>
      </c>
      <c r="F232" s="14" t="s">
        <v>759</v>
      </c>
      <c r="G232" s="17">
        <v>27.43874058863792</v>
      </c>
      <c r="H232" s="14" t="s">
        <v>515</v>
      </c>
      <c r="I232" s="14" t="s">
        <v>760</v>
      </c>
      <c r="J232" s="14">
        <v>9883242001</v>
      </c>
      <c r="K232" s="14" t="s">
        <v>8</v>
      </c>
      <c r="L232" s="14" t="s">
        <v>78</v>
      </c>
      <c r="M232" s="14" t="s">
        <v>9</v>
      </c>
      <c r="N232" s="14" t="s">
        <v>1727</v>
      </c>
      <c r="O232" s="16" t="s">
        <v>1727</v>
      </c>
      <c r="P232" s="14" t="s">
        <v>1727</v>
      </c>
      <c r="Q232" s="14" t="s">
        <v>1727</v>
      </c>
      <c r="R232" s="14" t="s">
        <v>1727</v>
      </c>
      <c r="S232" s="16" t="s">
        <v>1727</v>
      </c>
      <c r="T232" s="14" t="s">
        <v>1727</v>
      </c>
      <c r="U232" s="14" t="s">
        <v>1727</v>
      </c>
      <c r="V232" s="14" t="s">
        <v>1727</v>
      </c>
      <c r="W232" s="16" t="s">
        <v>1727</v>
      </c>
      <c r="X232" s="14" t="s">
        <v>1727</v>
      </c>
      <c r="Y232" s="14" t="s">
        <v>1727</v>
      </c>
      <c r="AE232" s="2">
        <v>45898</v>
      </c>
    </row>
    <row r="233" spans="1:31" x14ac:dyDescent="0.25">
      <c r="A233" s="14">
        <v>131211</v>
      </c>
      <c r="B233" s="14" t="str">
        <f>_xlfn.XLOOKUP(A233,'[1]Hures Dump as on roll'!$A$2:$A$11906,'[1]Hures Dump as on roll'!$C$2:$C$11906)</f>
        <v>CORP</v>
      </c>
      <c r="C233" s="14" t="s">
        <v>1277</v>
      </c>
      <c r="D233" s="18">
        <v>1</v>
      </c>
      <c r="E233" s="14" t="s">
        <v>308</v>
      </c>
      <c r="F233" s="19">
        <v>36108</v>
      </c>
      <c r="G233" s="15">
        <v>26.803559206023273</v>
      </c>
      <c r="H233" s="14" t="s">
        <v>601</v>
      </c>
      <c r="I233" s="14" t="s">
        <v>1294</v>
      </c>
      <c r="J233" s="14"/>
      <c r="K233" s="14" t="s">
        <v>8</v>
      </c>
      <c r="L233" s="14" t="s">
        <v>6</v>
      </c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AE233" s="2">
        <v>45898</v>
      </c>
    </row>
    <row r="234" spans="1:31" x14ac:dyDescent="0.25">
      <c r="A234" s="14">
        <v>131342</v>
      </c>
      <c r="B234" s="14" t="str">
        <f>_xlfn.XLOOKUP(A234,'[1]Hures Dump as on roll'!$A$2:$A$11906,'[1]Hures Dump as on roll'!$C$2:$C$11906)</f>
        <v>CORP</v>
      </c>
      <c r="C234" s="14" t="s">
        <v>761</v>
      </c>
      <c r="D234" s="14">
        <v>1</v>
      </c>
      <c r="E234" s="14" t="s">
        <v>3</v>
      </c>
      <c r="F234" s="14" t="s">
        <v>762</v>
      </c>
      <c r="G234" s="17">
        <v>23.687885010266939</v>
      </c>
      <c r="H234" s="14" t="s">
        <v>221</v>
      </c>
      <c r="I234" s="14" t="s">
        <v>763</v>
      </c>
      <c r="J234" s="14">
        <v>8240539570</v>
      </c>
      <c r="K234" s="14" t="s">
        <v>8</v>
      </c>
      <c r="L234" s="14" t="s">
        <v>78</v>
      </c>
      <c r="M234" s="14" t="s">
        <v>9</v>
      </c>
      <c r="N234" s="14" t="s">
        <v>1727</v>
      </c>
      <c r="O234" s="16" t="s">
        <v>1727</v>
      </c>
      <c r="P234" s="14" t="s">
        <v>1727</v>
      </c>
      <c r="Q234" s="14" t="s">
        <v>1727</v>
      </c>
      <c r="R234" s="14" t="s">
        <v>1727</v>
      </c>
      <c r="S234" s="16" t="s">
        <v>1727</v>
      </c>
      <c r="T234" s="14" t="s">
        <v>1727</v>
      </c>
      <c r="U234" s="14" t="s">
        <v>1727</v>
      </c>
      <c r="V234" s="14" t="s">
        <v>1727</v>
      </c>
      <c r="W234" s="16" t="s">
        <v>1727</v>
      </c>
      <c r="X234" s="14" t="s">
        <v>1727</v>
      </c>
      <c r="Y234" s="14" t="s">
        <v>1727</v>
      </c>
      <c r="AE234" s="2">
        <v>45898</v>
      </c>
    </row>
    <row r="235" spans="1:31" x14ac:dyDescent="0.25">
      <c r="A235" s="14">
        <v>131390</v>
      </c>
      <c r="B235" s="14" t="str">
        <f>_xlfn.XLOOKUP(A235,'[1]Hures Dump as on roll'!$A$2:$A$11906,'[1]Hures Dump as on roll'!$C$2:$C$11906)</f>
        <v>CORP</v>
      </c>
      <c r="C235" s="14" t="s">
        <v>764</v>
      </c>
      <c r="D235" s="14">
        <v>1</v>
      </c>
      <c r="E235" s="14" t="s">
        <v>3</v>
      </c>
      <c r="F235" s="14" t="s">
        <v>765</v>
      </c>
      <c r="G235" s="17">
        <v>43.427789185489388</v>
      </c>
      <c r="H235" s="14" t="s">
        <v>1268</v>
      </c>
      <c r="I235" s="14" t="s">
        <v>766</v>
      </c>
      <c r="J235" s="14" t="s">
        <v>4</v>
      </c>
      <c r="K235" s="14" t="s">
        <v>8</v>
      </c>
      <c r="L235" s="14" t="s">
        <v>1268</v>
      </c>
      <c r="M235" s="14" t="s">
        <v>9</v>
      </c>
      <c r="N235" s="14" t="s">
        <v>1727</v>
      </c>
      <c r="O235" s="16" t="s">
        <v>1727</v>
      </c>
      <c r="P235" s="14" t="s">
        <v>1727</v>
      </c>
      <c r="Q235" s="14" t="s">
        <v>1727</v>
      </c>
      <c r="R235" s="14" t="s">
        <v>1727</v>
      </c>
      <c r="S235" s="16" t="s">
        <v>1727</v>
      </c>
      <c r="T235" s="14" t="s">
        <v>1727</v>
      </c>
      <c r="U235" s="14" t="s">
        <v>1727</v>
      </c>
      <c r="V235" s="14" t="s">
        <v>1727</v>
      </c>
      <c r="W235" s="16" t="s">
        <v>1727</v>
      </c>
      <c r="X235" s="14" t="s">
        <v>1727</v>
      </c>
      <c r="Y235" s="14" t="s">
        <v>1727</v>
      </c>
      <c r="AE235" s="2">
        <v>45898</v>
      </c>
    </row>
    <row r="236" spans="1:31" x14ac:dyDescent="0.25">
      <c r="A236" s="14">
        <v>131471</v>
      </c>
      <c r="B236" s="14" t="str">
        <f>_xlfn.XLOOKUP(A236,'[1]Hures Dump as on roll'!$A$2:$A$11906,'[1]Hures Dump as on roll'!$C$2:$C$11906)</f>
        <v>CORP</v>
      </c>
      <c r="C236" s="14" t="s">
        <v>767</v>
      </c>
      <c r="D236" s="14">
        <v>1</v>
      </c>
      <c r="E236" s="14" t="s">
        <v>3</v>
      </c>
      <c r="F236" s="14" t="s">
        <v>768</v>
      </c>
      <c r="G236" s="17">
        <v>25.472963723477072</v>
      </c>
      <c r="H236" s="14" t="s">
        <v>6</v>
      </c>
      <c r="I236" s="14" t="s">
        <v>769</v>
      </c>
      <c r="J236" s="14">
        <v>7044068227</v>
      </c>
      <c r="K236" s="14" t="s">
        <v>8</v>
      </c>
      <c r="L236" s="14" t="s">
        <v>6</v>
      </c>
      <c r="M236" s="14" t="s">
        <v>9</v>
      </c>
      <c r="N236" s="14" t="s">
        <v>1727</v>
      </c>
      <c r="O236" s="16" t="s">
        <v>1727</v>
      </c>
      <c r="P236" s="14" t="s">
        <v>1727</v>
      </c>
      <c r="Q236" s="14" t="s">
        <v>1727</v>
      </c>
      <c r="R236" s="14" t="s">
        <v>1727</v>
      </c>
      <c r="S236" s="16" t="s">
        <v>1727</v>
      </c>
      <c r="T236" s="14" t="s">
        <v>1727</v>
      </c>
      <c r="U236" s="14" t="s">
        <v>1727</v>
      </c>
      <c r="V236" s="14" t="s">
        <v>1727</v>
      </c>
      <c r="W236" s="16" t="s">
        <v>1727</v>
      </c>
      <c r="X236" s="14" t="s">
        <v>1727</v>
      </c>
      <c r="Y236" s="14" t="s">
        <v>1727</v>
      </c>
      <c r="AE236" s="2">
        <v>45898</v>
      </c>
    </row>
    <row r="237" spans="1:31" x14ac:dyDescent="0.25">
      <c r="A237" s="14">
        <v>131472</v>
      </c>
      <c r="B237" s="14" t="str">
        <f>_xlfn.XLOOKUP(A237,'[1]Hures Dump as on roll'!$A$2:$A$11906,'[1]Hures Dump as on roll'!$C$2:$C$11906)</f>
        <v>CORP</v>
      </c>
      <c r="C237" s="14" t="s">
        <v>770</v>
      </c>
      <c r="D237" s="14">
        <v>1</v>
      </c>
      <c r="E237" s="14" t="s">
        <v>12</v>
      </c>
      <c r="F237" s="14" t="s">
        <v>721</v>
      </c>
      <c r="G237" s="17">
        <v>24.366872005475702</v>
      </c>
      <c r="H237" s="14" t="s">
        <v>6</v>
      </c>
      <c r="I237" s="14" t="s">
        <v>771</v>
      </c>
      <c r="J237" s="14">
        <v>6289791898</v>
      </c>
      <c r="K237" s="14" t="s">
        <v>8</v>
      </c>
      <c r="L237" s="14" t="s">
        <v>6</v>
      </c>
      <c r="M237" s="14" t="s">
        <v>9</v>
      </c>
      <c r="N237" s="14" t="s">
        <v>1727</v>
      </c>
      <c r="O237" s="16" t="s">
        <v>1727</v>
      </c>
      <c r="P237" s="14" t="s">
        <v>1727</v>
      </c>
      <c r="Q237" s="14" t="s">
        <v>1727</v>
      </c>
      <c r="R237" s="14" t="s">
        <v>1727</v>
      </c>
      <c r="S237" s="16" t="s">
        <v>1727</v>
      </c>
      <c r="T237" s="14" t="s">
        <v>1727</v>
      </c>
      <c r="U237" s="14" t="s">
        <v>1727</v>
      </c>
      <c r="V237" s="14" t="s">
        <v>1727</v>
      </c>
      <c r="W237" s="16" t="s">
        <v>1727</v>
      </c>
      <c r="X237" s="14" t="s">
        <v>1727</v>
      </c>
      <c r="Y237" s="14" t="s">
        <v>1727</v>
      </c>
      <c r="AE237" s="2">
        <v>45898</v>
      </c>
    </row>
    <row r="238" spans="1:31" x14ac:dyDescent="0.25">
      <c r="A238" s="14">
        <v>131473</v>
      </c>
      <c r="B238" s="14" t="str">
        <f>_xlfn.XLOOKUP(A238,'[1]Hures Dump as on roll'!$A$2:$A$11906,'[1]Hures Dump as on roll'!$C$2:$C$11906)</f>
        <v>CORP</v>
      </c>
      <c r="C238" s="14" t="s">
        <v>772</v>
      </c>
      <c r="D238" s="14">
        <v>1</v>
      </c>
      <c r="E238" s="14" t="s">
        <v>12</v>
      </c>
      <c r="F238" s="14" t="s">
        <v>773</v>
      </c>
      <c r="G238" s="17">
        <v>26.795345653661876</v>
      </c>
      <c r="H238" s="14" t="s">
        <v>221</v>
      </c>
      <c r="I238" s="14" t="s">
        <v>774</v>
      </c>
      <c r="J238" s="14" t="s">
        <v>4</v>
      </c>
      <c r="K238" s="14" t="s">
        <v>8</v>
      </c>
      <c r="L238" s="14" t="s">
        <v>78</v>
      </c>
      <c r="M238" s="14" t="s">
        <v>9</v>
      </c>
      <c r="N238" s="14" t="s">
        <v>1727</v>
      </c>
      <c r="O238" s="16" t="s">
        <v>1727</v>
      </c>
      <c r="P238" s="14" t="s">
        <v>1727</v>
      </c>
      <c r="Q238" s="14" t="s">
        <v>1727</v>
      </c>
      <c r="R238" s="14" t="s">
        <v>1727</v>
      </c>
      <c r="S238" s="16" t="s">
        <v>1727</v>
      </c>
      <c r="T238" s="14" t="s">
        <v>1727</v>
      </c>
      <c r="U238" s="14" t="s">
        <v>1727</v>
      </c>
      <c r="V238" s="14" t="s">
        <v>1727</v>
      </c>
      <c r="W238" s="16" t="s">
        <v>1727</v>
      </c>
      <c r="X238" s="14" t="s">
        <v>1727</v>
      </c>
      <c r="Y238" s="14" t="s">
        <v>1727</v>
      </c>
      <c r="AE238" s="2">
        <v>45898</v>
      </c>
    </row>
    <row r="239" spans="1:31" x14ac:dyDescent="0.25">
      <c r="A239" s="14">
        <v>131479</v>
      </c>
      <c r="B239" s="14" t="str">
        <f>_xlfn.XLOOKUP(A239,'[1]Hures Dump as on roll'!$A$2:$A$11906,'[1]Hures Dump as on roll'!$C$2:$C$11906)</f>
        <v>CORP</v>
      </c>
      <c r="C239" s="14" t="s">
        <v>1278</v>
      </c>
      <c r="D239" s="18">
        <v>1</v>
      </c>
      <c r="E239" s="14" t="s">
        <v>308</v>
      </c>
      <c r="F239" s="19">
        <v>36321</v>
      </c>
      <c r="G239" s="15">
        <v>26.220396988364133</v>
      </c>
      <c r="H239" s="14" t="s">
        <v>113</v>
      </c>
      <c r="I239" s="14" t="s">
        <v>1293</v>
      </c>
      <c r="J239" s="14"/>
      <c r="K239" s="14" t="s">
        <v>8</v>
      </c>
      <c r="L239" s="14" t="s">
        <v>78</v>
      </c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AE239" s="2">
        <v>45898</v>
      </c>
    </row>
    <row r="240" spans="1:31" x14ac:dyDescent="0.25">
      <c r="A240" s="14">
        <v>131549</v>
      </c>
      <c r="B240" s="14" t="str">
        <f>_xlfn.XLOOKUP(A240,'[1]Hures Dump as on roll'!$A$2:$A$11906,'[1]Hures Dump as on roll'!$C$2:$C$11906)</f>
        <v>CORP</v>
      </c>
      <c r="C240" s="14" t="s">
        <v>775</v>
      </c>
      <c r="D240" s="14">
        <v>1</v>
      </c>
      <c r="E240" s="14" t="s">
        <v>12</v>
      </c>
      <c r="F240" s="14" t="s">
        <v>776</v>
      </c>
      <c r="G240" s="17">
        <v>26.778918548939082</v>
      </c>
      <c r="H240" s="14" t="s">
        <v>1268</v>
      </c>
      <c r="I240" s="14" t="s">
        <v>777</v>
      </c>
      <c r="J240" s="14" t="s">
        <v>4</v>
      </c>
      <c r="K240" s="14" t="s">
        <v>8</v>
      </c>
      <c r="L240" s="14" t="s">
        <v>1268</v>
      </c>
      <c r="M240" s="14" t="s">
        <v>9</v>
      </c>
      <c r="N240" s="14" t="s">
        <v>1727</v>
      </c>
      <c r="O240" s="16" t="s">
        <v>1727</v>
      </c>
      <c r="P240" s="14" t="s">
        <v>1727</v>
      </c>
      <c r="Q240" s="14" t="s">
        <v>1727</v>
      </c>
      <c r="R240" s="14" t="s">
        <v>1727</v>
      </c>
      <c r="S240" s="16" t="s">
        <v>1727</v>
      </c>
      <c r="T240" s="14" t="s">
        <v>1727</v>
      </c>
      <c r="U240" s="14" t="s">
        <v>1727</v>
      </c>
      <c r="V240" s="14" t="s">
        <v>1727</v>
      </c>
      <c r="W240" s="16" t="s">
        <v>1727</v>
      </c>
      <c r="X240" s="14" t="s">
        <v>1727</v>
      </c>
      <c r="Y240" s="14" t="s">
        <v>1727</v>
      </c>
      <c r="AE240" s="2">
        <v>45898</v>
      </c>
    </row>
    <row r="241" spans="1:31" x14ac:dyDescent="0.25">
      <c r="A241" s="14">
        <v>131582</v>
      </c>
      <c r="B241" s="14" t="str">
        <f>_xlfn.XLOOKUP(A241,'[1]Hures Dump as on roll'!$A$2:$A$11906,'[1]Hures Dump as on roll'!$C$2:$C$11906)</f>
        <v>CORP</v>
      </c>
      <c r="C241" s="14" t="s">
        <v>778</v>
      </c>
      <c r="D241" s="14">
        <v>1</v>
      </c>
      <c r="E241" s="14" t="s">
        <v>3</v>
      </c>
      <c r="F241" s="14" t="s">
        <v>779</v>
      </c>
      <c r="G241" s="17">
        <v>29.311430527036276</v>
      </c>
      <c r="H241" s="14" t="s">
        <v>240</v>
      </c>
      <c r="I241" s="14" t="s">
        <v>780</v>
      </c>
      <c r="J241" s="14">
        <v>8593975139</v>
      </c>
      <c r="K241" s="14" t="s">
        <v>8</v>
      </c>
      <c r="L241" s="14" t="s">
        <v>240</v>
      </c>
      <c r="M241" s="14" t="s">
        <v>9</v>
      </c>
      <c r="N241" s="14" t="s">
        <v>1727</v>
      </c>
      <c r="O241" s="16" t="s">
        <v>1727</v>
      </c>
      <c r="P241" s="14" t="s">
        <v>1727</v>
      </c>
      <c r="Q241" s="14" t="s">
        <v>1727</v>
      </c>
      <c r="R241" s="14" t="s">
        <v>1727</v>
      </c>
      <c r="S241" s="16" t="s">
        <v>1727</v>
      </c>
      <c r="T241" s="14" t="s">
        <v>1727</v>
      </c>
      <c r="U241" s="14" t="s">
        <v>1727</v>
      </c>
      <c r="V241" s="14" t="s">
        <v>1727</v>
      </c>
      <c r="W241" s="16" t="s">
        <v>1727</v>
      </c>
      <c r="X241" s="14" t="s">
        <v>1727</v>
      </c>
      <c r="Y241" s="14" t="s">
        <v>1727</v>
      </c>
      <c r="AE241" s="2">
        <v>45898</v>
      </c>
    </row>
    <row r="242" spans="1:31" x14ac:dyDescent="0.25">
      <c r="A242" s="14">
        <v>131612</v>
      </c>
      <c r="B242" s="14" t="str">
        <f>_xlfn.XLOOKUP(A242,'[1]Hures Dump as on roll'!$A$2:$A$11906,'[1]Hures Dump as on roll'!$C$2:$C$11906)</f>
        <v>CORP</v>
      </c>
      <c r="C242" s="14" t="s">
        <v>781</v>
      </c>
      <c r="D242" s="14">
        <v>1</v>
      </c>
      <c r="E242" s="14" t="s">
        <v>3</v>
      </c>
      <c r="F242" s="14" t="s">
        <v>782</v>
      </c>
      <c r="G242" s="17">
        <v>24.993839835728952</v>
      </c>
      <c r="H242" s="14" t="s">
        <v>6</v>
      </c>
      <c r="I242" s="14" t="s">
        <v>783</v>
      </c>
      <c r="J242" s="14">
        <v>7873380381</v>
      </c>
      <c r="K242" s="14" t="s">
        <v>8</v>
      </c>
      <c r="L242" s="14" t="s">
        <v>6</v>
      </c>
      <c r="M242" s="14" t="s">
        <v>9</v>
      </c>
      <c r="N242" s="14" t="s">
        <v>1727</v>
      </c>
      <c r="O242" s="16" t="s">
        <v>1727</v>
      </c>
      <c r="P242" s="14" t="s">
        <v>1727</v>
      </c>
      <c r="Q242" s="14" t="s">
        <v>1727</v>
      </c>
      <c r="R242" s="14" t="s">
        <v>1727</v>
      </c>
      <c r="S242" s="16" t="s">
        <v>1727</v>
      </c>
      <c r="T242" s="14" t="s">
        <v>1727</v>
      </c>
      <c r="U242" s="14" t="s">
        <v>1727</v>
      </c>
      <c r="V242" s="14" t="s">
        <v>1727</v>
      </c>
      <c r="W242" s="16" t="s">
        <v>1727</v>
      </c>
      <c r="X242" s="14" t="s">
        <v>1727</v>
      </c>
      <c r="Y242" s="14" t="s">
        <v>1727</v>
      </c>
      <c r="AE242" s="2">
        <v>45898</v>
      </c>
    </row>
    <row r="243" spans="1:31" x14ac:dyDescent="0.25">
      <c r="A243" s="14">
        <v>131636</v>
      </c>
      <c r="B243" s="14" t="str">
        <f>_xlfn.XLOOKUP(A243,'[1]Hures Dump as on roll'!$A$2:$A$11906,'[1]Hures Dump as on roll'!$C$2:$C$11906)</f>
        <v>CORP</v>
      </c>
      <c r="C243" s="14" t="s">
        <v>784</v>
      </c>
      <c r="D243" s="14">
        <v>1</v>
      </c>
      <c r="E243" s="14" t="s">
        <v>3</v>
      </c>
      <c r="F243" s="14" t="s">
        <v>785</v>
      </c>
      <c r="G243" s="17">
        <v>25.711156741957563</v>
      </c>
      <c r="H243" s="14" t="s">
        <v>6</v>
      </c>
      <c r="I243" s="14" t="s">
        <v>786</v>
      </c>
      <c r="J243" s="14" t="s">
        <v>4</v>
      </c>
      <c r="K243" s="14" t="s">
        <v>8</v>
      </c>
      <c r="L243" s="14" t="s">
        <v>6</v>
      </c>
      <c r="M243" s="14" t="s">
        <v>9</v>
      </c>
      <c r="N243" s="14" t="s">
        <v>1727</v>
      </c>
      <c r="O243" s="16" t="s">
        <v>1727</v>
      </c>
      <c r="P243" s="14" t="s">
        <v>1727</v>
      </c>
      <c r="Q243" s="14" t="s">
        <v>1727</v>
      </c>
      <c r="R243" s="14" t="s">
        <v>1727</v>
      </c>
      <c r="S243" s="16" t="s">
        <v>1727</v>
      </c>
      <c r="T243" s="14" t="s">
        <v>1727</v>
      </c>
      <c r="U243" s="14" t="s">
        <v>1727</v>
      </c>
      <c r="V243" s="14" t="s">
        <v>1727</v>
      </c>
      <c r="W243" s="16" t="s">
        <v>1727</v>
      </c>
      <c r="X243" s="14" t="s">
        <v>1727</v>
      </c>
      <c r="Y243" s="14" t="s">
        <v>1727</v>
      </c>
      <c r="AE243" s="2">
        <v>45898</v>
      </c>
    </row>
    <row r="244" spans="1:31" x14ac:dyDescent="0.25">
      <c r="A244" s="14">
        <v>131899</v>
      </c>
      <c r="B244" s="14" t="str">
        <f>_xlfn.XLOOKUP(A244,'[1]Hures Dump as on roll'!$A$2:$A$11906,'[1]Hures Dump as on roll'!$C$2:$C$11906)</f>
        <v>CORP</v>
      </c>
      <c r="C244" s="14" t="s">
        <v>1279</v>
      </c>
      <c r="D244" s="18">
        <v>1</v>
      </c>
      <c r="E244" s="14" t="s">
        <v>308</v>
      </c>
      <c r="F244" s="19">
        <v>37156</v>
      </c>
      <c r="G244" s="15">
        <v>23.93429158110883</v>
      </c>
      <c r="H244" s="14" t="s">
        <v>1268</v>
      </c>
      <c r="I244" s="14" t="s">
        <v>1292</v>
      </c>
      <c r="J244" s="14"/>
      <c r="K244" s="14" t="s">
        <v>8</v>
      </c>
      <c r="L244" s="14" t="s">
        <v>1268</v>
      </c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AE244" s="2">
        <v>45898</v>
      </c>
    </row>
    <row r="245" spans="1:31" x14ac:dyDescent="0.25">
      <c r="A245" s="14">
        <v>131961</v>
      </c>
      <c r="B245" s="14" t="str">
        <f>_xlfn.XLOOKUP(A245,'[1]Hures Dump as on roll'!$A$2:$A$11906,'[1]Hures Dump as on roll'!$C$2:$C$11906)</f>
        <v>CORP</v>
      </c>
      <c r="C245" s="14" t="s">
        <v>788</v>
      </c>
      <c r="D245" s="14">
        <v>1</v>
      </c>
      <c r="E245" s="14" t="s">
        <v>3</v>
      </c>
      <c r="F245" s="14" t="s">
        <v>789</v>
      </c>
      <c r="G245" s="17">
        <v>25.968514715947983</v>
      </c>
      <c r="H245" s="14" t="s">
        <v>240</v>
      </c>
      <c r="I245" s="14" t="s">
        <v>790</v>
      </c>
      <c r="J245" s="14">
        <v>7209782141</v>
      </c>
      <c r="K245" s="14" t="s">
        <v>8</v>
      </c>
      <c r="L245" s="14" t="s">
        <v>240</v>
      </c>
      <c r="M245" s="14" t="s">
        <v>9</v>
      </c>
      <c r="N245" s="14" t="s">
        <v>1727</v>
      </c>
      <c r="O245" s="16" t="s">
        <v>1727</v>
      </c>
      <c r="P245" s="14" t="s">
        <v>1727</v>
      </c>
      <c r="Q245" s="14" t="s">
        <v>1727</v>
      </c>
      <c r="R245" s="14" t="s">
        <v>1727</v>
      </c>
      <c r="S245" s="16" t="s">
        <v>1727</v>
      </c>
      <c r="T245" s="14" t="s">
        <v>1727</v>
      </c>
      <c r="U245" s="14" t="s">
        <v>1727</v>
      </c>
      <c r="V245" s="14" t="s">
        <v>1727</v>
      </c>
      <c r="W245" s="16" t="s">
        <v>1727</v>
      </c>
      <c r="X245" s="14" t="s">
        <v>1727</v>
      </c>
      <c r="Y245" s="14" t="s">
        <v>1727</v>
      </c>
      <c r="AE245" s="2">
        <v>45898</v>
      </c>
    </row>
    <row r="246" spans="1:31" x14ac:dyDescent="0.25">
      <c r="A246" s="14">
        <v>132095</v>
      </c>
      <c r="B246" s="14" t="str">
        <f>_xlfn.XLOOKUP(A246,'[1]Hures Dump as on roll'!$A$2:$A$11906,'[1]Hures Dump as on roll'!$C$2:$C$11906)</f>
        <v>CORP</v>
      </c>
      <c r="C246" s="14" t="s">
        <v>791</v>
      </c>
      <c r="D246" s="14">
        <v>1</v>
      </c>
      <c r="E246" s="14" t="s">
        <v>12</v>
      </c>
      <c r="F246" s="14" t="s">
        <v>792</v>
      </c>
      <c r="G246" s="17">
        <v>24.843258042436688</v>
      </c>
      <c r="H246" s="14" t="s">
        <v>25</v>
      </c>
      <c r="I246" s="14" t="s">
        <v>793</v>
      </c>
      <c r="J246" s="14" t="s">
        <v>4</v>
      </c>
      <c r="K246" s="14" t="s">
        <v>8</v>
      </c>
      <c r="L246" s="14" t="s">
        <v>32</v>
      </c>
      <c r="M246" s="14" t="s">
        <v>9</v>
      </c>
      <c r="N246" s="14" t="s">
        <v>1727</v>
      </c>
      <c r="O246" s="16" t="s">
        <v>1727</v>
      </c>
      <c r="P246" s="14" t="s">
        <v>1727</v>
      </c>
      <c r="Q246" s="14" t="s">
        <v>1727</v>
      </c>
      <c r="R246" s="14" t="s">
        <v>1727</v>
      </c>
      <c r="S246" s="16" t="s">
        <v>1727</v>
      </c>
      <c r="T246" s="14" t="s">
        <v>1727</v>
      </c>
      <c r="U246" s="14" t="s">
        <v>1727</v>
      </c>
      <c r="V246" s="14" t="s">
        <v>1727</v>
      </c>
      <c r="W246" s="16" t="s">
        <v>1727</v>
      </c>
      <c r="X246" s="14" t="s">
        <v>1727</v>
      </c>
      <c r="Y246" s="14" t="s">
        <v>1727</v>
      </c>
      <c r="AE246" s="2">
        <v>45898</v>
      </c>
    </row>
    <row r="247" spans="1:31" x14ac:dyDescent="0.25">
      <c r="A247" s="14">
        <v>132096</v>
      </c>
      <c r="B247" s="14" t="str">
        <f>_xlfn.XLOOKUP(A247,'[1]Hures Dump as on roll'!$A$2:$A$11906,'[1]Hures Dump as on roll'!$C$2:$C$11906)</f>
        <v>CORP</v>
      </c>
      <c r="C247" s="14" t="s">
        <v>794</v>
      </c>
      <c r="D247" s="14">
        <v>1</v>
      </c>
      <c r="E247" s="14" t="s">
        <v>12</v>
      </c>
      <c r="F247" s="14" t="s">
        <v>795</v>
      </c>
      <c r="G247" s="17">
        <v>27.175906913073238</v>
      </c>
      <c r="H247" s="14" t="s">
        <v>229</v>
      </c>
      <c r="I247" s="14" t="s">
        <v>796</v>
      </c>
      <c r="J247" s="14" t="s">
        <v>4</v>
      </c>
      <c r="K247" s="14" t="s">
        <v>8</v>
      </c>
      <c r="L247" s="14" t="s">
        <v>1269</v>
      </c>
      <c r="M247" s="14" t="s">
        <v>9</v>
      </c>
      <c r="N247" s="14" t="s">
        <v>1727</v>
      </c>
      <c r="O247" s="16" t="s">
        <v>1727</v>
      </c>
      <c r="P247" s="14" t="s">
        <v>1727</v>
      </c>
      <c r="Q247" s="14" t="s">
        <v>1727</v>
      </c>
      <c r="R247" s="14" t="s">
        <v>1727</v>
      </c>
      <c r="S247" s="16" t="s">
        <v>1727</v>
      </c>
      <c r="T247" s="14" t="s">
        <v>1727</v>
      </c>
      <c r="U247" s="14" t="s">
        <v>1727</v>
      </c>
      <c r="V247" s="14" t="s">
        <v>1727</v>
      </c>
      <c r="W247" s="16" t="s">
        <v>1727</v>
      </c>
      <c r="X247" s="14" t="s">
        <v>1727</v>
      </c>
      <c r="Y247" s="14" t="s">
        <v>1727</v>
      </c>
      <c r="AE247" s="2">
        <v>45898</v>
      </c>
    </row>
    <row r="248" spans="1:31" x14ac:dyDescent="0.25">
      <c r="A248" s="14">
        <v>132128</v>
      </c>
      <c r="B248" s="14" t="str">
        <f>_xlfn.XLOOKUP(A248,'[1]Hures Dump as on roll'!$A$2:$A$11906,'[1]Hures Dump as on roll'!$C$2:$C$11906)</f>
        <v>CORP</v>
      </c>
      <c r="C248" s="14" t="s">
        <v>1280</v>
      </c>
      <c r="D248" s="18">
        <v>1</v>
      </c>
      <c r="E248" s="14" t="s">
        <v>308</v>
      </c>
      <c r="F248" s="19">
        <v>37305</v>
      </c>
      <c r="G248" s="15">
        <v>23.526351813826146</v>
      </c>
      <c r="H248" s="14" t="s">
        <v>113</v>
      </c>
      <c r="I248" s="14" t="s">
        <v>1291</v>
      </c>
      <c r="J248" s="14"/>
      <c r="K248" s="14" t="s">
        <v>8</v>
      </c>
      <c r="L248" s="14" t="s">
        <v>78</v>
      </c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t="s">
        <v>1317</v>
      </c>
      <c r="AE248" s="2">
        <v>45898</v>
      </c>
    </row>
    <row r="249" spans="1:31" x14ac:dyDescent="0.25">
      <c r="A249" s="14">
        <v>132289</v>
      </c>
      <c r="B249" s="14" t="str">
        <f>_xlfn.XLOOKUP(A249,'[1]Hures Dump as on roll'!$A$2:$A$11906,'[1]Hures Dump as on roll'!$C$2:$C$11906)</f>
        <v>CORP</v>
      </c>
      <c r="C249" s="14" t="s">
        <v>1281</v>
      </c>
      <c r="D249" s="18">
        <v>1</v>
      </c>
      <c r="E249" s="14" t="s">
        <v>308</v>
      </c>
      <c r="F249" s="19">
        <v>36408</v>
      </c>
      <c r="G249" s="15">
        <v>25.982203969883642</v>
      </c>
      <c r="H249" s="14" t="s">
        <v>265</v>
      </c>
      <c r="I249" s="14" t="s">
        <v>1290</v>
      </c>
      <c r="J249" s="14"/>
      <c r="K249" s="14" t="s">
        <v>8</v>
      </c>
      <c r="L249" s="14" t="s">
        <v>1269</v>
      </c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AE249" s="2">
        <v>45898</v>
      </c>
    </row>
    <row r="250" spans="1:31" x14ac:dyDescent="0.25">
      <c r="A250" s="14">
        <v>132338</v>
      </c>
      <c r="B250" s="14" t="str">
        <f>_xlfn.XLOOKUP(A250,'[1]Hures Dump as on roll'!$A$2:$A$11906,'[1]Hures Dump as on roll'!$C$2:$C$11906)</f>
        <v>CORP</v>
      </c>
      <c r="C250" s="14" t="s">
        <v>797</v>
      </c>
      <c r="D250" s="14">
        <v>1</v>
      </c>
      <c r="E250" s="14" t="s">
        <v>3</v>
      </c>
      <c r="F250" s="14" t="s">
        <v>798</v>
      </c>
      <c r="G250" s="17">
        <v>23.085557837097877</v>
      </c>
      <c r="H250" s="14" t="s">
        <v>6</v>
      </c>
      <c r="I250" s="14" t="s">
        <v>799</v>
      </c>
      <c r="J250" s="14" t="s">
        <v>4</v>
      </c>
      <c r="K250" s="14" t="s">
        <v>8</v>
      </c>
      <c r="L250" s="14" t="s">
        <v>6</v>
      </c>
      <c r="M250" s="14" t="s">
        <v>9</v>
      </c>
      <c r="N250" s="14" t="s">
        <v>1727</v>
      </c>
      <c r="O250" s="16" t="s">
        <v>1727</v>
      </c>
      <c r="P250" s="14" t="s">
        <v>1727</v>
      </c>
      <c r="Q250" s="14" t="s">
        <v>1727</v>
      </c>
      <c r="R250" s="14" t="s">
        <v>1727</v>
      </c>
      <c r="S250" s="16" t="s">
        <v>1727</v>
      </c>
      <c r="T250" s="14" t="s">
        <v>1727</v>
      </c>
      <c r="U250" s="14" t="s">
        <v>1727</v>
      </c>
      <c r="V250" s="14" t="s">
        <v>1727</v>
      </c>
      <c r="W250" s="16" t="s">
        <v>1727</v>
      </c>
      <c r="X250" s="14" t="s">
        <v>1727</v>
      </c>
      <c r="Y250" s="14" t="s">
        <v>1727</v>
      </c>
      <c r="AE250" s="2">
        <v>45898</v>
      </c>
    </row>
    <row r="251" spans="1:31" x14ac:dyDescent="0.25">
      <c r="A251" s="14">
        <v>132373</v>
      </c>
      <c r="B251" s="14" t="str">
        <f>_xlfn.XLOOKUP(A251,'[1]Hures Dump as on roll'!$A$2:$A$11906,'[1]Hures Dump as on roll'!$C$2:$C$11906)</f>
        <v>CORP</v>
      </c>
      <c r="C251" s="14" t="s">
        <v>800</v>
      </c>
      <c r="D251" s="14">
        <v>1</v>
      </c>
      <c r="E251" s="14" t="s">
        <v>12</v>
      </c>
      <c r="F251" s="14" t="s">
        <v>801</v>
      </c>
      <c r="G251" s="17">
        <v>23.545516769336071</v>
      </c>
      <c r="H251" s="14" t="s">
        <v>6</v>
      </c>
      <c r="I251" s="14" t="s">
        <v>802</v>
      </c>
      <c r="J251" s="14" t="s">
        <v>4</v>
      </c>
      <c r="K251" s="14" t="s">
        <v>8</v>
      </c>
      <c r="L251" s="14" t="s">
        <v>6</v>
      </c>
      <c r="M251" s="14" t="s">
        <v>9</v>
      </c>
      <c r="N251" s="14" t="s">
        <v>1727</v>
      </c>
      <c r="O251" s="16" t="s">
        <v>1727</v>
      </c>
      <c r="P251" s="14" t="s">
        <v>1727</v>
      </c>
      <c r="Q251" s="14" t="s">
        <v>1727</v>
      </c>
      <c r="R251" s="14" t="s">
        <v>1727</v>
      </c>
      <c r="S251" s="16" t="s">
        <v>1727</v>
      </c>
      <c r="T251" s="14" t="s">
        <v>1727</v>
      </c>
      <c r="U251" s="14" t="s">
        <v>1727</v>
      </c>
      <c r="V251" s="14" t="s">
        <v>1727</v>
      </c>
      <c r="W251" s="16" t="s">
        <v>1727</v>
      </c>
      <c r="X251" s="14" t="s">
        <v>1727</v>
      </c>
      <c r="Y251" s="14" t="s">
        <v>1727</v>
      </c>
      <c r="AE251" s="2">
        <v>45898</v>
      </c>
    </row>
    <row r="252" spans="1:31" x14ac:dyDescent="0.25">
      <c r="A252" s="14">
        <v>132398</v>
      </c>
      <c r="B252" s="14" t="str">
        <f>_xlfn.XLOOKUP(A252,'[1]Hures Dump as on roll'!$A$2:$A$11906,'[1]Hures Dump as on roll'!$C$2:$C$11906)</f>
        <v>CORP</v>
      </c>
      <c r="C252" s="14" t="s">
        <v>803</v>
      </c>
      <c r="D252" s="14">
        <v>1</v>
      </c>
      <c r="E252" s="14" t="s">
        <v>3</v>
      </c>
      <c r="F252" s="14" t="s">
        <v>804</v>
      </c>
      <c r="G252" s="17">
        <v>29.182751540041068</v>
      </c>
      <c r="H252" s="14" t="s">
        <v>1268</v>
      </c>
      <c r="I252" s="14" t="s">
        <v>805</v>
      </c>
      <c r="J252" s="14" t="s">
        <v>4</v>
      </c>
      <c r="K252" s="14" t="s">
        <v>8</v>
      </c>
      <c r="L252" s="14" t="s">
        <v>1268</v>
      </c>
      <c r="M252" s="14" t="s">
        <v>9</v>
      </c>
      <c r="N252" s="14" t="s">
        <v>1727</v>
      </c>
      <c r="O252" s="16" t="s">
        <v>1727</v>
      </c>
      <c r="P252" s="14" t="s">
        <v>1727</v>
      </c>
      <c r="Q252" s="14" t="s">
        <v>1727</v>
      </c>
      <c r="R252" s="14" t="s">
        <v>1727</v>
      </c>
      <c r="S252" s="16" t="s">
        <v>1727</v>
      </c>
      <c r="T252" s="14" t="s">
        <v>1727</v>
      </c>
      <c r="U252" s="14" t="s">
        <v>1727</v>
      </c>
      <c r="V252" s="14" t="s">
        <v>1727</v>
      </c>
      <c r="W252" s="16" t="s">
        <v>1727</v>
      </c>
      <c r="X252" s="14" t="s">
        <v>1727</v>
      </c>
      <c r="Y252" s="14" t="s">
        <v>1727</v>
      </c>
      <c r="AE252" s="2">
        <v>45898</v>
      </c>
    </row>
    <row r="253" spans="1:31" x14ac:dyDescent="0.25">
      <c r="A253" s="14">
        <v>132414</v>
      </c>
      <c r="B253" s="14" t="str">
        <f>_xlfn.XLOOKUP(A253,'[1]Hures Dump as on roll'!$A$2:$A$11906,'[1]Hures Dump as on roll'!$C$2:$C$11906)</f>
        <v>CORP</v>
      </c>
      <c r="C253" s="14" t="s">
        <v>806</v>
      </c>
      <c r="D253" s="14">
        <v>1</v>
      </c>
      <c r="E253" s="14" t="s">
        <v>3</v>
      </c>
      <c r="F253" s="14" t="s">
        <v>807</v>
      </c>
      <c r="G253" s="17">
        <v>29.232032854209447</v>
      </c>
      <c r="H253" s="14" t="s">
        <v>113</v>
      </c>
      <c r="I253" s="14" t="s">
        <v>808</v>
      </c>
      <c r="J253" s="14" t="s">
        <v>4</v>
      </c>
      <c r="K253" s="14" t="s">
        <v>8</v>
      </c>
      <c r="L253" s="14" t="s">
        <v>78</v>
      </c>
      <c r="M253" s="14" t="s">
        <v>9</v>
      </c>
      <c r="N253" s="14" t="s">
        <v>1727</v>
      </c>
      <c r="O253" s="16" t="s">
        <v>1727</v>
      </c>
      <c r="P253" s="14" t="s">
        <v>1727</v>
      </c>
      <c r="Q253" s="14" t="s">
        <v>1727</v>
      </c>
      <c r="R253" s="14" t="s">
        <v>1727</v>
      </c>
      <c r="S253" s="16" t="s">
        <v>1727</v>
      </c>
      <c r="T253" s="14" t="s">
        <v>1727</v>
      </c>
      <c r="U253" s="14" t="s">
        <v>1727</v>
      </c>
      <c r="V253" s="14" t="s">
        <v>1727</v>
      </c>
      <c r="W253" s="16" t="s">
        <v>1727</v>
      </c>
      <c r="X253" s="14" t="s">
        <v>1727</v>
      </c>
      <c r="Y253" s="14" t="s">
        <v>1727</v>
      </c>
    </row>
    <row r="254" spans="1:31" x14ac:dyDescent="0.25">
      <c r="A254" s="14">
        <v>132424</v>
      </c>
      <c r="B254" s="14" t="str">
        <f>_xlfn.XLOOKUP(A254,'[1]Hures Dump as on roll'!$A$2:$A$11906,'[1]Hures Dump as on roll'!$C$2:$C$11906)</f>
        <v>CORP</v>
      </c>
      <c r="C254" s="14" t="s">
        <v>809</v>
      </c>
      <c r="D254" s="14">
        <v>1</v>
      </c>
      <c r="E254" s="14" t="s">
        <v>12</v>
      </c>
      <c r="F254" s="14" t="s">
        <v>810</v>
      </c>
      <c r="G254" s="17">
        <v>29.661875427789184</v>
      </c>
      <c r="H254" s="14" t="s">
        <v>113</v>
      </c>
      <c r="I254" s="14" t="s">
        <v>811</v>
      </c>
      <c r="J254" s="14" t="s">
        <v>4</v>
      </c>
      <c r="K254" s="14" t="s">
        <v>8</v>
      </c>
      <c r="L254" s="14" t="s">
        <v>78</v>
      </c>
      <c r="M254" s="14" t="s">
        <v>9</v>
      </c>
      <c r="N254" s="14" t="s">
        <v>1727</v>
      </c>
      <c r="O254" s="16" t="s">
        <v>1727</v>
      </c>
      <c r="P254" s="14" t="s">
        <v>1727</v>
      </c>
      <c r="Q254" s="14" t="s">
        <v>1727</v>
      </c>
      <c r="R254" s="14" t="s">
        <v>1727</v>
      </c>
      <c r="S254" s="16" t="s">
        <v>1727</v>
      </c>
      <c r="T254" s="14" t="s">
        <v>1727</v>
      </c>
      <c r="U254" s="14" t="s">
        <v>1727</v>
      </c>
      <c r="V254" s="14" t="s">
        <v>1727</v>
      </c>
      <c r="W254" s="16" t="s">
        <v>1727</v>
      </c>
      <c r="X254" s="14" t="s">
        <v>1727</v>
      </c>
      <c r="Y254" s="14" t="s">
        <v>1727</v>
      </c>
    </row>
    <row r="255" spans="1:31" x14ac:dyDescent="0.25">
      <c r="A255" s="14">
        <v>132873</v>
      </c>
      <c r="B255" s="14" t="str">
        <f>_xlfn.XLOOKUP(A255,'[1]Hures Dump as on roll'!$A$2:$A$11906,'[1]Hures Dump as on roll'!$C$2:$C$11906)</f>
        <v>CORP</v>
      </c>
      <c r="C255" s="14" t="s">
        <v>812</v>
      </c>
      <c r="D255" s="14">
        <v>1</v>
      </c>
      <c r="E255" s="14" t="s">
        <v>3</v>
      </c>
      <c r="F255" s="14" t="s">
        <v>813</v>
      </c>
      <c r="G255" s="17">
        <v>23.953456536618756</v>
      </c>
      <c r="H255" s="14" t="s">
        <v>814</v>
      </c>
      <c r="I255" s="14" t="s">
        <v>815</v>
      </c>
      <c r="J255" s="14">
        <v>7558078864</v>
      </c>
      <c r="K255" s="14" t="s">
        <v>8</v>
      </c>
      <c r="L255" s="14" t="s">
        <v>240</v>
      </c>
      <c r="M255" s="14" t="s">
        <v>9</v>
      </c>
      <c r="N255" s="14" t="s">
        <v>1727</v>
      </c>
      <c r="O255" s="16" t="s">
        <v>1727</v>
      </c>
      <c r="P255" s="14" t="s">
        <v>1727</v>
      </c>
      <c r="Q255" s="14" t="s">
        <v>1727</v>
      </c>
      <c r="R255" s="14" t="s">
        <v>1727</v>
      </c>
      <c r="S255" s="16" t="s">
        <v>1727</v>
      </c>
      <c r="T255" s="14" t="s">
        <v>1727</v>
      </c>
      <c r="U255" s="14" t="s">
        <v>1727</v>
      </c>
      <c r="V255" s="14" t="s">
        <v>1727</v>
      </c>
      <c r="W255" s="16" t="s">
        <v>1727</v>
      </c>
      <c r="X255" s="14" t="s">
        <v>1727</v>
      </c>
      <c r="Y255" s="14" t="s">
        <v>1727</v>
      </c>
    </row>
    <row r="256" spans="1:31" x14ac:dyDescent="0.25">
      <c r="A256" s="14">
        <v>133128</v>
      </c>
      <c r="B256" s="14" t="str">
        <f>_xlfn.XLOOKUP(A256,'[1]Hures Dump as on roll'!$A$2:$A$11906,'[1]Hures Dump as on roll'!$C$2:$C$11906)</f>
        <v>CORP</v>
      </c>
      <c r="C256" s="14" t="s">
        <v>816</v>
      </c>
      <c r="D256" s="14">
        <v>1</v>
      </c>
      <c r="E256" s="14" t="s">
        <v>12</v>
      </c>
      <c r="F256" s="14" t="s">
        <v>817</v>
      </c>
      <c r="G256" s="17">
        <v>24.728268309377139</v>
      </c>
      <c r="H256" s="14" t="s">
        <v>6</v>
      </c>
      <c r="I256" s="14" t="s">
        <v>818</v>
      </c>
      <c r="J256" s="14">
        <v>7044538549</v>
      </c>
      <c r="K256" s="14" t="s">
        <v>8</v>
      </c>
      <c r="L256" s="14" t="s">
        <v>6</v>
      </c>
      <c r="M256" s="14" t="s">
        <v>9</v>
      </c>
      <c r="N256" s="14" t="s">
        <v>1727</v>
      </c>
      <c r="O256" s="16" t="s">
        <v>1727</v>
      </c>
      <c r="P256" s="14" t="s">
        <v>1727</v>
      </c>
      <c r="Q256" s="14" t="s">
        <v>1727</v>
      </c>
      <c r="R256" s="14" t="s">
        <v>1727</v>
      </c>
      <c r="S256" s="16" t="s">
        <v>1727</v>
      </c>
      <c r="T256" s="14" t="s">
        <v>1727</v>
      </c>
      <c r="U256" s="14" t="s">
        <v>1727</v>
      </c>
      <c r="V256" s="14" t="s">
        <v>1727</v>
      </c>
      <c r="W256" s="16" t="s">
        <v>1727</v>
      </c>
      <c r="X256" s="14" t="s">
        <v>1727</v>
      </c>
      <c r="Y256" s="14" t="s">
        <v>1727</v>
      </c>
    </row>
    <row r="257" spans="1:28" x14ac:dyDescent="0.25">
      <c r="A257" s="14">
        <v>133131</v>
      </c>
      <c r="B257" s="14" t="str">
        <f>_xlfn.XLOOKUP(A257,'[1]Hures Dump as on roll'!$A$2:$A$11906,'[1]Hures Dump as on roll'!$C$2:$C$11906)</f>
        <v>CORP</v>
      </c>
      <c r="C257" s="14" t="s">
        <v>819</v>
      </c>
      <c r="D257" s="14">
        <v>1</v>
      </c>
      <c r="E257" s="14" t="s">
        <v>3</v>
      </c>
      <c r="F257" s="14" t="s">
        <v>820</v>
      </c>
      <c r="G257" s="17">
        <v>23.644079397672826</v>
      </c>
      <c r="H257" s="14" t="s">
        <v>6</v>
      </c>
      <c r="I257" s="14" t="s">
        <v>821</v>
      </c>
      <c r="J257" s="14" t="s">
        <v>4</v>
      </c>
      <c r="K257" s="14" t="s">
        <v>8</v>
      </c>
      <c r="L257" s="14" t="s">
        <v>6</v>
      </c>
      <c r="M257" s="14" t="s">
        <v>9</v>
      </c>
      <c r="N257" s="14" t="s">
        <v>1727</v>
      </c>
      <c r="O257" s="16" t="s">
        <v>1727</v>
      </c>
      <c r="P257" s="14" t="s">
        <v>1727</v>
      </c>
      <c r="Q257" s="14" t="s">
        <v>1727</v>
      </c>
      <c r="R257" s="14" t="s">
        <v>1727</v>
      </c>
      <c r="S257" s="16" t="s">
        <v>1727</v>
      </c>
      <c r="T257" s="14" t="s">
        <v>1727</v>
      </c>
      <c r="U257" s="14" t="s">
        <v>1727</v>
      </c>
      <c r="V257" s="14" t="s">
        <v>1727</v>
      </c>
      <c r="W257" s="16" t="s">
        <v>1727</v>
      </c>
      <c r="X257" s="14" t="s">
        <v>1727</v>
      </c>
      <c r="Y257" s="14" t="s">
        <v>1727</v>
      </c>
    </row>
    <row r="258" spans="1:28" x14ac:dyDescent="0.25">
      <c r="A258" s="14">
        <v>133212</v>
      </c>
      <c r="B258" s="14" t="str">
        <f>_xlfn.XLOOKUP(A258,'[1]Hures Dump as on roll'!$A$2:$A$11906,'[1]Hures Dump as on roll'!$C$2:$C$11906)</f>
        <v>CORP</v>
      </c>
      <c r="C258" s="14" t="s">
        <v>822</v>
      </c>
      <c r="D258" s="14">
        <v>1</v>
      </c>
      <c r="E258" s="14" t="s">
        <v>12</v>
      </c>
      <c r="F258" s="14" t="s">
        <v>823</v>
      </c>
      <c r="G258" s="17">
        <v>22.505133470225871</v>
      </c>
      <c r="H258" s="14" t="s">
        <v>6</v>
      </c>
      <c r="I258" s="14" t="s">
        <v>824</v>
      </c>
      <c r="J258" s="14" t="s">
        <v>4</v>
      </c>
      <c r="K258" s="14" t="s">
        <v>8</v>
      </c>
      <c r="L258" s="14" t="s">
        <v>6</v>
      </c>
      <c r="M258" s="14" t="s">
        <v>9</v>
      </c>
      <c r="N258" s="14" t="s">
        <v>1727</v>
      </c>
      <c r="O258" s="16" t="s">
        <v>1727</v>
      </c>
      <c r="P258" s="14" t="s">
        <v>1727</v>
      </c>
      <c r="Q258" s="14" t="s">
        <v>1727</v>
      </c>
      <c r="R258" s="14" t="s">
        <v>1727</v>
      </c>
      <c r="S258" s="16" t="s">
        <v>1727</v>
      </c>
      <c r="T258" s="14" t="s">
        <v>1727</v>
      </c>
      <c r="U258" s="14" t="s">
        <v>1727</v>
      </c>
      <c r="V258" s="14" t="s">
        <v>1727</v>
      </c>
      <c r="W258" s="16" t="s">
        <v>1727</v>
      </c>
      <c r="X258" s="14" t="s">
        <v>1727</v>
      </c>
      <c r="Y258" s="14" t="s">
        <v>1727</v>
      </c>
    </row>
    <row r="259" spans="1:28" x14ac:dyDescent="0.25">
      <c r="A259" s="6">
        <v>133257</v>
      </c>
      <c r="B259" s="14" t="str">
        <f>_xlfn.XLOOKUP(A259,'[1]Hures Dump as on roll'!$A$2:$A$11906,'[1]Hures Dump as on roll'!$C$2:$C$11906)</f>
        <v>CORP</v>
      </c>
      <c r="C259" s="7" t="s">
        <v>1628</v>
      </c>
      <c r="D259" s="14">
        <v>1</v>
      </c>
      <c r="E259" s="7" t="s">
        <v>3</v>
      </c>
      <c r="F259" s="9">
        <v>36473</v>
      </c>
      <c r="G259" s="15">
        <f>2024-1999</f>
        <v>25</v>
      </c>
      <c r="H259" s="7" t="s">
        <v>62</v>
      </c>
      <c r="I259" s="7" t="s">
        <v>1635</v>
      </c>
      <c r="J259" s="14"/>
      <c r="K259" s="14" t="s">
        <v>8</v>
      </c>
      <c r="L259" s="14" t="s">
        <v>62</v>
      </c>
      <c r="M259" s="14" t="s">
        <v>9</v>
      </c>
      <c r="N259" s="14"/>
      <c r="O259" s="16"/>
      <c r="P259" s="14"/>
      <c r="Q259" s="14"/>
      <c r="R259" s="14"/>
      <c r="S259" s="16"/>
      <c r="T259" s="14"/>
      <c r="U259" s="14"/>
      <c r="V259" s="14"/>
      <c r="W259" s="14"/>
      <c r="X259" s="14"/>
      <c r="Y259" s="14"/>
    </row>
    <row r="260" spans="1:28" x14ac:dyDescent="0.25">
      <c r="A260" s="6">
        <v>133264</v>
      </c>
      <c r="B260" s="14" t="str">
        <f>_xlfn.XLOOKUP(A260,'[1]Hures Dump as on roll'!$A$2:$A$11906,'[1]Hures Dump as on roll'!$C$2:$C$11906)</f>
        <v>CORP</v>
      </c>
      <c r="C260" s="7" t="s">
        <v>1629</v>
      </c>
      <c r="D260" s="14">
        <v>1</v>
      </c>
      <c r="E260" s="7" t="s">
        <v>3</v>
      </c>
      <c r="F260" s="9">
        <v>36522</v>
      </c>
      <c r="G260" s="15">
        <f>2024-1999</f>
        <v>25</v>
      </c>
      <c r="H260" s="7" t="s">
        <v>62</v>
      </c>
      <c r="I260" s="7" t="s">
        <v>1636</v>
      </c>
      <c r="J260" s="14"/>
      <c r="K260" s="14" t="s">
        <v>8</v>
      </c>
      <c r="L260" s="14" t="s">
        <v>62</v>
      </c>
      <c r="M260" s="14" t="s">
        <v>9</v>
      </c>
      <c r="N260" s="14"/>
      <c r="O260" s="16"/>
      <c r="P260" s="14"/>
      <c r="Q260" s="14"/>
      <c r="R260" s="14"/>
      <c r="S260" s="16"/>
      <c r="T260" s="14"/>
      <c r="U260" s="14"/>
      <c r="V260" s="14"/>
      <c r="W260" s="14"/>
      <c r="X260" s="14"/>
      <c r="Y260" s="14"/>
    </row>
    <row r="261" spans="1:28" x14ac:dyDescent="0.25">
      <c r="A261" s="6">
        <v>133379</v>
      </c>
      <c r="B261" s="14" t="str">
        <f>_xlfn.XLOOKUP(A261,'[1]Hures Dump as on roll'!$A$2:$A$11906,'[1]Hures Dump as on roll'!$C$2:$C$11906)</f>
        <v>CORP</v>
      </c>
      <c r="C261" s="7" t="s">
        <v>1630</v>
      </c>
      <c r="D261" s="14">
        <v>1</v>
      </c>
      <c r="E261" s="7" t="s">
        <v>12</v>
      </c>
      <c r="F261" s="9">
        <v>33518</v>
      </c>
      <c r="G261" s="15">
        <f>2024-1991</f>
        <v>33</v>
      </c>
      <c r="H261" s="7" t="s">
        <v>25</v>
      </c>
      <c r="I261" s="7" t="s">
        <v>1637</v>
      </c>
      <c r="J261" s="14"/>
      <c r="K261" s="14" t="s">
        <v>8</v>
      </c>
      <c r="L261" s="14" t="s">
        <v>32</v>
      </c>
      <c r="M261" s="14" t="s">
        <v>1654</v>
      </c>
      <c r="N261" s="14"/>
      <c r="O261" s="16"/>
      <c r="P261" s="14"/>
      <c r="Q261" s="14"/>
      <c r="R261" s="14"/>
      <c r="S261" s="16"/>
      <c r="T261" s="14"/>
      <c r="U261" s="14"/>
      <c r="V261" s="14"/>
      <c r="W261" s="14"/>
      <c r="X261" s="14"/>
      <c r="Y261" s="14"/>
    </row>
    <row r="262" spans="1:28" x14ac:dyDescent="0.25">
      <c r="A262" s="6">
        <v>133385</v>
      </c>
      <c r="B262" s="14" t="str">
        <f>_xlfn.XLOOKUP(A262,'[1]Hures Dump as on roll'!$A$2:$A$11906,'[1]Hures Dump as on roll'!$C$2:$C$11906)</f>
        <v>CORP</v>
      </c>
      <c r="C262" s="7" t="s">
        <v>1631</v>
      </c>
      <c r="D262" s="14">
        <v>1</v>
      </c>
      <c r="E262" s="7" t="s">
        <v>3</v>
      </c>
      <c r="F262" s="9">
        <v>34629</v>
      </c>
      <c r="G262" s="15">
        <f>2024-1994</f>
        <v>30</v>
      </c>
      <c r="H262" s="8" t="s">
        <v>240</v>
      </c>
      <c r="I262" s="7" t="s">
        <v>1638</v>
      </c>
      <c r="J262" s="14"/>
      <c r="K262" s="14" t="s">
        <v>8</v>
      </c>
      <c r="L262" s="14" t="s">
        <v>240</v>
      </c>
      <c r="M262" s="14" t="s">
        <v>9</v>
      </c>
      <c r="N262" s="14"/>
      <c r="O262" s="16"/>
      <c r="P262" s="14"/>
      <c r="Q262" s="14"/>
      <c r="R262" s="14"/>
      <c r="S262" s="16"/>
      <c r="T262" s="14"/>
      <c r="U262" s="14"/>
      <c r="V262" s="14"/>
      <c r="W262" s="14"/>
      <c r="X262" s="14"/>
      <c r="Y262" s="14"/>
    </row>
    <row r="263" spans="1:28" x14ac:dyDescent="0.25">
      <c r="A263" s="14">
        <v>133417</v>
      </c>
      <c r="B263" s="14" t="str">
        <f>_xlfn.XLOOKUP(A263,'[1]Hures Dump as on roll'!$A$2:$A$11906,'[1]Hures Dump as on roll'!$C$2:$C$11906)</f>
        <v>CORP</v>
      </c>
      <c r="C263" s="14" t="s">
        <v>1526</v>
      </c>
      <c r="D263" s="14">
        <v>1</v>
      </c>
      <c r="E263" s="14" t="s">
        <v>3</v>
      </c>
      <c r="F263" s="34">
        <v>37663</v>
      </c>
      <c r="G263" s="15">
        <f>25-3</f>
        <v>22</v>
      </c>
      <c r="H263" s="14" t="s">
        <v>6</v>
      </c>
      <c r="I263" s="14" t="s">
        <v>1527</v>
      </c>
      <c r="J263" s="14" t="s">
        <v>1528</v>
      </c>
      <c r="K263" s="14" t="s">
        <v>8</v>
      </c>
      <c r="L263" s="14" t="s">
        <v>6</v>
      </c>
      <c r="M263" s="14" t="s">
        <v>9</v>
      </c>
      <c r="N263" s="14" t="s">
        <v>1727</v>
      </c>
      <c r="O263" s="16" t="s">
        <v>1727</v>
      </c>
      <c r="P263" s="14" t="s">
        <v>1727</v>
      </c>
      <c r="Q263" s="14" t="s">
        <v>1727</v>
      </c>
      <c r="R263" s="14" t="s">
        <v>1727</v>
      </c>
      <c r="S263" s="16" t="s">
        <v>1727</v>
      </c>
      <c r="T263" s="14" t="s">
        <v>1727</v>
      </c>
      <c r="U263" s="14" t="s">
        <v>1727</v>
      </c>
      <c r="V263" s="14" t="s">
        <v>1727</v>
      </c>
      <c r="W263" s="14"/>
      <c r="X263" s="14"/>
      <c r="Y263" s="14"/>
    </row>
    <row r="264" spans="1:28" x14ac:dyDescent="0.25">
      <c r="A264" s="6">
        <v>133419</v>
      </c>
      <c r="B264" s="14" t="str">
        <f>_xlfn.XLOOKUP(A264,'[1]Hures Dump as on roll'!$A$2:$A$11906,'[1]Hures Dump as on roll'!$C$2:$C$11906)</f>
        <v>CORP</v>
      </c>
      <c r="C264" s="8" t="s">
        <v>1632</v>
      </c>
      <c r="D264" s="14">
        <v>1</v>
      </c>
      <c r="E264" s="7" t="s">
        <v>12</v>
      </c>
      <c r="F264" s="9">
        <v>36943</v>
      </c>
      <c r="G264" s="15">
        <f>2025-2001</f>
        <v>24</v>
      </c>
      <c r="H264" s="7" t="s">
        <v>113</v>
      </c>
      <c r="I264" s="7" t="s">
        <v>1639</v>
      </c>
      <c r="J264" s="14">
        <v>7598692119</v>
      </c>
      <c r="K264" s="14" t="s">
        <v>8</v>
      </c>
      <c r="L264" s="14" t="s">
        <v>78</v>
      </c>
      <c r="M264" s="14" t="s">
        <v>9</v>
      </c>
      <c r="N264" s="14"/>
      <c r="O264" s="16"/>
      <c r="P264" s="14"/>
      <c r="Q264" s="14"/>
      <c r="R264" s="14"/>
      <c r="S264" s="16"/>
      <c r="T264" s="14"/>
      <c r="U264" s="14"/>
      <c r="V264" s="14"/>
      <c r="W264" s="14"/>
      <c r="X264" s="14"/>
      <c r="Y264" s="14"/>
      <c r="AB264" s="2">
        <v>45898</v>
      </c>
    </row>
    <row r="265" spans="1:28" x14ac:dyDescent="0.25">
      <c r="A265" s="6">
        <v>133493</v>
      </c>
      <c r="B265" s="14" t="str">
        <f>_xlfn.XLOOKUP(A265,'[1]Hures Dump as on roll'!$A$2:$A$11906,'[1]Hures Dump as on roll'!$C$2:$C$11906)</f>
        <v>CORP</v>
      </c>
      <c r="C265" s="8" t="s">
        <v>1633</v>
      </c>
      <c r="D265" s="14">
        <v>3</v>
      </c>
      <c r="E265" s="7" t="s">
        <v>3</v>
      </c>
      <c r="F265" s="9">
        <v>30839</v>
      </c>
      <c r="G265" s="15">
        <f>2025-1984</f>
        <v>41</v>
      </c>
      <c r="H265" s="8" t="s">
        <v>240</v>
      </c>
      <c r="I265" s="7" t="s">
        <v>1640</v>
      </c>
      <c r="J265" s="14">
        <v>9147330817</v>
      </c>
      <c r="K265" s="14" t="s">
        <v>8</v>
      </c>
      <c r="L265" s="14" t="s">
        <v>240</v>
      </c>
      <c r="M265" s="14" t="s">
        <v>9</v>
      </c>
      <c r="N265" s="14" t="s">
        <v>1647</v>
      </c>
      <c r="O265" s="16">
        <f>2024-1986</f>
        <v>38</v>
      </c>
      <c r="P265" s="20">
        <v>31743</v>
      </c>
      <c r="Q265" s="14" t="s">
        <v>1484</v>
      </c>
      <c r="R265" s="14" t="s">
        <v>1648</v>
      </c>
      <c r="S265" s="16">
        <f>2024-2015</f>
        <v>9</v>
      </c>
      <c r="T265" s="20">
        <v>42281</v>
      </c>
      <c r="U265" s="14"/>
      <c r="V265" s="14"/>
      <c r="W265" s="14"/>
      <c r="X265" s="14"/>
      <c r="Y265" s="14"/>
      <c r="AB265" s="2">
        <v>45898</v>
      </c>
    </row>
    <row r="266" spans="1:28" x14ac:dyDescent="0.25">
      <c r="A266" s="6">
        <v>133551</v>
      </c>
      <c r="B266" s="14" t="s">
        <v>1724</v>
      </c>
      <c r="C266" s="7" t="s">
        <v>1634</v>
      </c>
      <c r="D266" s="14">
        <v>1</v>
      </c>
      <c r="E266" s="7" t="s">
        <v>3</v>
      </c>
      <c r="F266" s="9">
        <v>37401</v>
      </c>
      <c r="G266" s="15">
        <f>2025-2002</f>
        <v>23</v>
      </c>
      <c r="H266" s="7" t="s">
        <v>265</v>
      </c>
      <c r="I266" s="7" t="s">
        <v>1641</v>
      </c>
      <c r="J266" s="14">
        <v>9836780096</v>
      </c>
      <c r="K266" s="14" t="s">
        <v>8</v>
      </c>
      <c r="L266" s="14" t="s">
        <v>1269</v>
      </c>
      <c r="M266" s="14" t="s">
        <v>9</v>
      </c>
      <c r="N266" s="14"/>
      <c r="O266" s="16"/>
      <c r="P266" s="14"/>
      <c r="Q266" s="14"/>
      <c r="R266" s="14"/>
      <c r="S266" s="16"/>
      <c r="T266" s="14"/>
      <c r="U266" s="14"/>
      <c r="V266" s="14"/>
      <c r="W266" s="14"/>
      <c r="X266" s="14"/>
      <c r="Y266" s="14"/>
      <c r="AB266" s="2">
        <v>45898</v>
      </c>
    </row>
    <row r="267" spans="1:28" x14ac:dyDescent="0.25">
      <c r="A267" s="14" t="s">
        <v>1336</v>
      </c>
      <c r="B267" s="14" t="s">
        <v>1724</v>
      </c>
      <c r="C267" s="33" t="s">
        <v>1307</v>
      </c>
      <c r="D267" s="14">
        <v>1</v>
      </c>
      <c r="E267" s="33" t="s">
        <v>12</v>
      </c>
      <c r="F267" s="20">
        <v>36909</v>
      </c>
      <c r="G267" s="15">
        <v>24</v>
      </c>
      <c r="H267" s="14" t="s">
        <v>370</v>
      </c>
      <c r="I267" s="14" t="s">
        <v>1308</v>
      </c>
      <c r="J267" s="33"/>
      <c r="K267" s="33" t="s">
        <v>8</v>
      </c>
      <c r="L267" s="14" t="s">
        <v>78</v>
      </c>
      <c r="M267" s="33" t="s">
        <v>1318</v>
      </c>
      <c r="N267" s="33"/>
      <c r="O267" s="33"/>
      <c r="P267" s="35"/>
      <c r="Q267" s="35"/>
      <c r="R267" s="33"/>
      <c r="S267" s="33"/>
      <c r="T267" s="33"/>
      <c r="U267" s="33"/>
      <c r="V267" s="33"/>
      <c r="W267" s="33"/>
      <c r="X267" s="33"/>
      <c r="Y267" s="35"/>
      <c r="AB267" s="2">
        <v>45898</v>
      </c>
    </row>
    <row r="268" spans="1:28" x14ac:dyDescent="0.25">
      <c r="A268" s="14" t="s">
        <v>1337</v>
      </c>
      <c r="B268" s="14" t="s">
        <v>1724</v>
      </c>
      <c r="C268" s="33" t="s">
        <v>1309</v>
      </c>
      <c r="D268" s="14">
        <v>1</v>
      </c>
      <c r="E268" s="33" t="s">
        <v>12</v>
      </c>
      <c r="F268" s="20">
        <v>35212</v>
      </c>
      <c r="G268" s="15">
        <v>29</v>
      </c>
      <c r="H268" s="14" t="s">
        <v>370</v>
      </c>
      <c r="I268" s="14" t="s">
        <v>1316</v>
      </c>
      <c r="J268" s="33"/>
      <c r="K268" s="33" t="s">
        <v>8</v>
      </c>
      <c r="L268" s="14" t="s">
        <v>78</v>
      </c>
      <c r="M268" s="33" t="s">
        <v>1318</v>
      </c>
      <c r="N268" s="33"/>
      <c r="O268" s="33"/>
      <c r="P268" s="35"/>
      <c r="Q268" s="35"/>
      <c r="R268" s="33"/>
      <c r="S268" s="33"/>
      <c r="T268" s="33"/>
      <c r="U268" s="33"/>
      <c r="V268" s="33"/>
      <c r="W268" s="33"/>
      <c r="X268" s="33"/>
      <c r="Y268" s="35"/>
      <c r="AB268" s="2">
        <v>45898</v>
      </c>
    </row>
    <row r="269" spans="1:28" x14ac:dyDescent="0.25">
      <c r="A269" s="14" t="s">
        <v>1338</v>
      </c>
      <c r="B269" s="14" t="s">
        <v>1724</v>
      </c>
      <c r="C269" s="33" t="s">
        <v>1310</v>
      </c>
      <c r="D269" s="14">
        <v>1</v>
      </c>
      <c r="E269" s="33" t="s">
        <v>12</v>
      </c>
      <c r="F269" s="20">
        <v>34622</v>
      </c>
      <c r="G269" s="15">
        <v>30</v>
      </c>
      <c r="H269" s="14" t="s">
        <v>370</v>
      </c>
      <c r="I269" s="14" t="s">
        <v>1311</v>
      </c>
      <c r="J269" s="33"/>
      <c r="K269" s="33" t="s">
        <v>8</v>
      </c>
      <c r="L269" s="14" t="s">
        <v>78</v>
      </c>
      <c r="M269" s="33" t="s">
        <v>1318</v>
      </c>
      <c r="N269" s="33"/>
      <c r="O269" s="33"/>
      <c r="P269" s="35"/>
      <c r="Q269" s="35"/>
      <c r="R269" s="33"/>
      <c r="S269" s="33"/>
      <c r="T269" s="33"/>
      <c r="U269" s="33"/>
      <c r="V269" s="33"/>
      <c r="W269" s="33"/>
      <c r="X269" s="33"/>
      <c r="Y269" s="35"/>
      <c r="AB269" s="2">
        <v>45898</v>
      </c>
    </row>
    <row r="270" spans="1:28" x14ac:dyDescent="0.25">
      <c r="A270" s="14" t="s">
        <v>1339</v>
      </c>
      <c r="B270" s="14" t="s">
        <v>1724</v>
      </c>
      <c r="C270" s="33" t="s">
        <v>1312</v>
      </c>
      <c r="D270" s="14">
        <v>1</v>
      </c>
      <c r="E270" s="33" t="s">
        <v>12</v>
      </c>
      <c r="F270" s="14"/>
      <c r="G270" s="15"/>
      <c r="H270" s="14" t="s">
        <v>240</v>
      </c>
      <c r="I270" s="14" t="s">
        <v>1313</v>
      </c>
      <c r="J270" s="33"/>
      <c r="K270" s="33" t="s">
        <v>8</v>
      </c>
      <c r="L270" s="33" t="s">
        <v>240</v>
      </c>
      <c r="M270" s="33" t="s">
        <v>1318</v>
      </c>
      <c r="N270" s="33"/>
      <c r="O270" s="33"/>
      <c r="P270" s="35"/>
      <c r="Q270" s="35"/>
      <c r="R270" s="33"/>
      <c r="S270" s="33"/>
      <c r="T270" s="33"/>
      <c r="U270" s="33"/>
      <c r="V270" s="33"/>
      <c r="W270" s="33"/>
      <c r="X270" s="33"/>
      <c r="Y270" s="35"/>
      <c r="AB270" s="2">
        <v>45898</v>
      </c>
    </row>
    <row r="271" spans="1:28" x14ac:dyDescent="0.25">
      <c r="A271" s="14" t="s">
        <v>1340</v>
      </c>
      <c r="B271" s="14" t="s">
        <v>1724</v>
      </c>
      <c r="C271" s="33" t="s">
        <v>1314</v>
      </c>
      <c r="D271" s="14">
        <v>1</v>
      </c>
      <c r="E271" s="33" t="s">
        <v>12</v>
      </c>
      <c r="F271" s="20">
        <v>37922</v>
      </c>
      <c r="G271" s="15">
        <v>21</v>
      </c>
      <c r="H271" s="14" t="s">
        <v>370</v>
      </c>
      <c r="I271" s="14" t="s">
        <v>1315</v>
      </c>
      <c r="J271" s="14"/>
      <c r="K271" s="33" t="s">
        <v>8</v>
      </c>
      <c r="L271" s="14" t="s">
        <v>78</v>
      </c>
      <c r="M271" s="33" t="s">
        <v>1318</v>
      </c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AB271" s="2">
        <v>45898</v>
      </c>
    </row>
    <row r="272" spans="1:28" x14ac:dyDescent="0.25">
      <c r="A272" s="14" t="s">
        <v>1340</v>
      </c>
      <c r="B272" s="14" t="s">
        <v>1724</v>
      </c>
      <c r="C272" s="14" t="s">
        <v>1332</v>
      </c>
      <c r="D272" s="14">
        <v>2</v>
      </c>
      <c r="E272" s="14" t="s">
        <v>12</v>
      </c>
      <c r="F272" s="14"/>
      <c r="G272" s="14">
        <v>45</v>
      </c>
      <c r="H272" s="14" t="s">
        <v>370</v>
      </c>
      <c r="I272" s="14" t="s">
        <v>1333</v>
      </c>
      <c r="J272" s="14">
        <v>7980981171</v>
      </c>
      <c r="K272" s="33" t="s">
        <v>8</v>
      </c>
      <c r="L272" s="14" t="s">
        <v>78</v>
      </c>
      <c r="M272" s="14"/>
      <c r="N272" s="14" t="s">
        <v>1334</v>
      </c>
      <c r="O272" s="14"/>
      <c r="P272" s="14"/>
      <c r="Q272" s="14"/>
      <c r="R272" s="14" t="s">
        <v>1335</v>
      </c>
      <c r="S272" s="14">
        <v>20</v>
      </c>
      <c r="T272" s="14"/>
      <c r="U272" s="14" t="s">
        <v>3</v>
      </c>
      <c r="V272" s="14" t="s">
        <v>1328</v>
      </c>
      <c r="W272" s="14" t="s">
        <v>1328</v>
      </c>
      <c r="X272" s="14" t="s">
        <v>1328</v>
      </c>
      <c r="Y272" s="14"/>
    </row>
    <row r="273" spans="1:25" x14ac:dyDescent="0.25">
      <c r="A273" s="14" t="s">
        <v>1419</v>
      </c>
      <c r="B273" s="14" t="s">
        <v>1724</v>
      </c>
      <c r="C273" s="14" t="s">
        <v>1341</v>
      </c>
      <c r="D273" s="14">
        <v>3</v>
      </c>
      <c r="E273" s="14" t="s">
        <v>3</v>
      </c>
      <c r="F273" s="14" t="s">
        <v>1342</v>
      </c>
      <c r="G273" s="17">
        <f>2025-1967</f>
        <v>58</v>
      </c>
      <c r="H273" s="14" t="s">
        <v>1343</v>
      </c>
      <c r="I273" s="14" t="s">
        <v>1344</v>
      </c>
      <c r="J273" s="14">
        <v>9903532000</v>
      </c>
      <c r="K273" s="14" t="s">
        <v>8</v>
      </c>
      <c r="L273" s="14" t="s">
        <v>1405</v>
      </c>
      <c r="M273" s="14"/>
      <c r="N273" s="14" t="s">
        <v>12</v>
      </c>
      <c r="O273" s="14"/>
      <c r="P273" s="16"/>
      <c r="Q273" s="14"/>
      <c r="R273" s="14"/>
      <c r="S273" s="14"/>
      <c r="T273" s="16"/>
      <c r="U273" s="14"/>
      <c r="V273" s="14"/>
      <c r="W273" s="14"/>
      <c r="X273" s="14"/>
      <c r="Y273" s="14"/>
    </row>
    <row r="274" spans="1:25" x14ac:dyDescent="0.25">
      <c r="A274" s="14" t="s">
        <v>1420</v>
      </c>
      <c r="B274" s="14" t="s">
        <v>1724</v>
      </c>
      <c r="C274" s="14" t="s">
        <v>1345</v>
      </c>
      <c r="D274" s="14">
        <v>2</v>
      </c>
      <c r="E274" s="14" t="s">
        <v>12</v>
      </c>
      <c r="F274" s="20">
        <v>25792</v>
      </c>
      <c r="G274" s="17">
        <f>2025-1970</f>
        <v>55</v>
      </c>
      <c r="H274" s="14" t="s">
        <v>1343</v>
      </c>
      <c r="I274" s="14" t="s">
        <v>1346</v>
      </c>
      <c r="J274" s="14">
        <v>9830447157</v>
      </c>
      <c r="K274" s="14" t="s">
        <v>8</v>
      </c>
      <c r="L274" s="14" t="s">
        <v>1405</v>
      </c>
      <c r="M274" s="14"/>
      <c r="N274" s="14"/>
      <c r="O274" s="14"/>
      <c r="P274" s="16"/>
      <c r="Q274" s="14"/>
      <c r="R274" s="14"/>
      <c r="S274" s="14"/>
      <c r="T274" s="16"/>
      <c r="U274" s="14"/>
      <c r="V274" s="14"/>
      <c r="W274" s="14"/>
      <c r="X274" s="14"/>
      <c r="Y274" s="14"/>
    </row>
    <row r="275" spans="1:25" x14ac:dyDescent="0.25">
      <c r="A275" s="14" t="s">
        <v>1421</v>
      </c>
      <c r="B275" s="14" t="s">
        <v>1724</v>
      </c>
      <c r="C275" s="14" t="s">
        <v>1347</v>
      </c>
      <c r="D275" s="14">
        <v>3</v>
      </c>
      <c r="E275" s="14" t="s">
        <v>3</v>
      </c>
      <c r="F275" s="14" t="s">
        <v>1348</v>
      </c>
      <c r="G275" s="17">
        <v>44</v>
      </c>
      <c r="H275" s="14" t="s">
        <v>1343</v>
      </c>
      <c r="I275" s="14" t="s">
        <v>1349</v>
      </c>
      <c r="J275" s="14">
        <v>9433360449</v>
      </c>
      <c r="K275" s="14" t="s">
        <v>8</v>
      </c>
      <c r="L275" s="14" t="s">
        <v>1405</v>
      </c>
      <c r="M275" s="14" t="s">
        <v>1350</v>
      </c>
      <c r="N275" s="14" t="s">
        <v>1695</v>
      </c>
      <c r="O275" s="14">
        <v>44</v>
      </c>
      <c r="P275" s="14" t="s">
        <v>1350</v>
      </c>
      <c r="Q275" s="14" t="s">
        <v>1484</v>
      </c>
      <c r="R275" s="14" t="s">
        <v>1351</v>
      </c>
      <c r="S275" s="16">
        <v>14</v>
      </c>
      <c r="T275" s="14" t="s">
        <v>1352</v>
      </c>
      <c r="U275" s="14" t="s">
        <v>3</v>
      </c>
      <c r="V275" s="14"/>
      <c r="W275" s="14"/>
      <c r="X275" s="14"/>
      <c r="Y275" s="14"/>
    </row>
    <row r="276" spans="1:25" x14ac:dyDescent="0.25">
      <c r="A276" s="14" t="s">
        <v>1422</v>
      </c>
      <c r="B276" s="14" t="s">
        <v>1724</v>
      </c>
      <c r="C276" s="14" t="s">
        <v>1353</v>
      </c>
      <c r="D276" s="14">
        <v>1</v>
      </c>
      <c r="E276" s="14" t="s">
        <v>3</v>
      </c>
      <c r="F276" s="14" t="s">
        <v>1354</v>
      </c>
      <c r="G276" s="17">
        <f>2025-1969</f>
        <v>56</v>
      </c>
      <c r="H276" s="14" t="s">
        <v>1343</v>
      </c>
      <c r="I276" s="14" t="s">
        <v>1355</v>
      </c>
      <c r="J276" s="14">
        <v>9830096865</v>
      </c>
      <c r="K276" s="14" t="s">
        <v>8</v>
      </c>
      <c r="L276" s="14" t="s">
        <v>1405</v>
      </c>
      <c r="M276" s="14"/>
      <c r="N276" s="14"/>
      <c r="O276" s="14"/>
      <c r="P276" s="16"/>
      <c r="Q276" s="14"/>
      <c r="R276" s="14"/>
      <c r="S276" s="14"/>
      <c r="T276" s="16"/>
      <c r="U276" s="14"/>
      <c r="V276" s="14"/>
      <c r="W276" s="14"/>
      <c r="X276" s="14"/>
      <c r="Y276" s="14"/>
    </row>
    <row r="277" spans="1:25" x14ac:dyDescent="0.25">
      <c r="A277" s="14" t="s">
        <v>1423</v>
      </c>
      <c r="B277" s="14" t="s">
        <v>1724</v>
      </c>
      <c r="C277" s="14" t="s">
        <v>1356</v>
      </c>
      <c r="D277" s="14">
        <v>1</v>
      </c>
      <c r="E277" s="14" t="s">
        <v>12</v>
      </c>
      <c r="F277" s="14" t="s">
        <v>1357</v>
      </c>
      <c r="G277" s="17">
        <v>25</v>
      </c>
      <c r="H277" s="14" t="s">
        <v>1343</v>
      </c>
      <c r="I277" s="14" t="s">
        <v>1358</v>
      </c>
      <c r="J277" s="14">
        <v>8584952022</v>
      </c>
      <c r="K277" s="14" t="s">
        <v>8</v>
      </c>
      <c r="L277" s="14" t="s">
        <v>1405</v>
      </c>
      <c r="M277" s="14"/>
      <c r="N277" s="14"/>
      <c r="O277" s="14"/>
      <c r="P277" s="16"/>
      <c r="Q277" s="14"/>
      <c r="R277" s="14"/>
      <c r="S277" s="14"/>
      <c r="T277" s="16"/>
      <c r="U277" s="14"/>
      <c r="V277" s="14"/>
      <c r="W277" s="14"/>
      <c r="X277" s="14"/>
      <c r="Y277" s="14"/>
    </row>
    <row r="278" spans="1:25" x14ac:dyDescent="0.25">
      <c r="A278" s="14" t="s">
        <v>1424</v>
      </c>
      <c r="B278" s="14" t="s">
        <v>1724</v>
      </c>
      <c r="C278" s="14" t="s">
        <v>1359</v>
      </c>
      <c r="D278" s="14">
        <v>1</v>
      </c>
      <c r="E278" s="14" t="s">
        <v>3</v>
      </c>
      <c r="F278" s="14" t="s">
        <v>1360</v>
      </c>
      <c r="G278" s="17">
        <v>26</v>
      </c>
      <c r="H278" s="14" t="s">
        <v>1343</v>
      </c>
      <c r="I278" s="14" t="s">
        <v>1361</v>
      </c>
      <c r="J278" s="14">
        <v>8296434949</v>
      </c>
      <c r="K278" s="14" t="s">
        <v>8</v>
      </c>
      <c r="L278" s="14" t="s">
        <v>1405</v>
      </c>
      <c r="M278" s="14"/>
      <c r="N278" s="14"/>
      <c r="O278" s="14"/>
      <c r="P278" s="16"/>
      <c r="Q278" s="14"/>
      <c r="R278" s="14"/>
      <c r="S278" s="14"/>
      <c r="T278" s="16"/>
      <c r="U278" s="14"/>
      <c r="V278" s="14"/>
      <c r="W278" s="14"/>
      <c r="X278" s="14"/>
      <c r="Y278" s="14"/>
    </row>
    <row r="279" spans="1:25" x14ac:dyDescent="0.25">
      <c r="A279" s="14" t="s">
        <v>1425</v>
      </c>
      <c r="B279" s="14" t="s">
        <v>1724</v>
      </c>
      <c r="C279" s="14" t="s">
        <v>1362</v>
      </c>
      <c r="D279" s="14">
        <v>1</v>
      </c>
      <c r="E279" s="14" t="s">
        <v>3</v>
      </c>
      <c r="F279" s="20">
        <v>28083</v>
      </c>
      <c r="G279" s="17">
        <v>28</v>
      </c>
      <c r="H279" s="14" t="s">
        <v>1343</v>
      </c>
      <c r="I279" s="14" t="s">
        <v>1363</v>
      </c>
      <c r="J279" s="14">
        <v>9831032159</v>
      </c>
      <c r="K279" s="14" t="s">
        <v>8</v>
      </c>
      <c r="L279" s="14" t="s">
        <v>1405</v>
      </c>
      <c r="M279" s="14"/>
      <c r="N279" s="14"/>
      <c r="O279" s="14"/>
      <c r="P279" s="16"/>
      <c r="Q279" s="14"/>
      <c r="R279" s="14"/>
      <c r="S279" s="14"/>
      <c r="T279" s="16"/>
      <c r="U279" s="14"/>
      <c r="V279" s="14"/>
      <c r="W279" s="14"/>
      <c r="X279" s="14"/>
      <c r="Y279" s="14"/>
    </row>
    <row r="280" spans="1:25" x14ac:dyDescent="0.25">
      <c r="A280" s="14" t="s">
        <v>1426</v>
      </c>
      <c r="B280" s="14" t="s">
        <v>1724</v>
      </c>
      <c r="C280" s="14" t="s">
        <v>1364</v>
      </c>
      <c r="D280" s="14">
        <v>1</v>
      </c>
      <c r="E280" s="14" t="s">
        <v>3</v>
      </c>
      <c r="F280" s="14"/>
      <c r="G280" s="17"/>
      <c r="H280" s="14" t="s">
        <v>1343</v>
      </c>
      <c r="I280" s="14" t="s">
        <v>1538</v>
      </c>
      <c r="J280" s="14"/>
      <c r="K280" s="33" t="s">
        <v>8</v>
      </c>
      <c r="L280" s="14" t="s">
        <v>1405</v>
      </c>
      <c r="M280" s="14" t="s">
        <v>1270</v>
      </c>
      <c r="N280" s="14"/>
      <c r="O280" s="14"/>
      <c r="P280" s="16"/>
      <c r="Q280" s="14"/>
      <c r="R280" s="14"/>
      <c r="S280" s="14"/>
      <c r="T280" s="16"/>
      <c r="U280" s="14"/>
      <c r="V280" s="14"/>
      <c r="W280" s="14"/>
      <c r="X280" s="14"/>
      <c r="Y280" s="14"/>
    </row>
    <row r="281" spans="1:25" x14ac:dyDescent="0.25">
      <c r="A281" s="14" t="s">
        <v>1427</v>
      </c>
      <c r="B281" s="14" t="s">
        <v>1724</v>
      </c>
      <c r="C281" s="14" t="s">
        <v>1365</v>
      </c>
      <c r="D281" s="14">
        <v>1</v>
      </c>
      <c r="E281" s="14" t="s">
        <v>3</v>
      </c>
      <c r="F281" s="14"/>
      <c r="G281" s="17"/>
      <c r="H281" s="14" t="s">
        <v>1343</v>
      </c>
      <c r="I281" s="14" t="s">
        <v>1366</v>
      </c>
      <c r="J281" s="14">
        <v>9163376966</v>
      </c>
      <c r="K281" s="14" t="s">
        <v>8</v>
      </c>
      <c r="L281" s="14" t="s">
        <v>1405</v>
      </c>
      <c r="M281" s="14"/>
      <c r="N281" s="14"/>
      <c r="O281" s="14"/>
      <c r="P281" s="16"/>
      <c r="Q281" s="14"/>
      <c r="R281" s="14"/>
      <c r="S281" s="14"/>
      <c r="T281" s="16"/>
      <c r="U281" s="14"/>
      <c r="V281" s="14"/>
      <c r="W281" s="14"/>
      <c r="X281" s="14"/>
      <c r="Y281" s="14"/>
    </row>
    <row r="282" spans="1:25" x14ac:dyDescent="0.25">
      <c r="A282" s="14" t="s">
        <v>1428</v>
      </c>
      <c r="B282" s="14" t="s">
        <v>1724</v>
      </c>
      <c r="C282" s="14" t="s">
        <v>1367</v>
      </c>
      <c r="D282" s="14">
        <v>3</v>
      </c>
      <c r="E282" s="14" t="s">
        <v>3</v>
      </c>
      <c r="F282" s="20">
        <v>30031</v>
      </c>
      <c r="G282" s="17">
        <f>2025-1982</f>
        <v>43</v>
      </c>
      <c r="H282" s="14" t="s">
        <v>1343</v>
      </c>
      <c r="I282" s="14" t="s">
        <v>1368</v>
      </c>
      <c r="J282" s="14">
        <v>9831382284</v>
      </c>
      <c r="K282" s="14" t="s">
        <v>8</v>
      </c>
      <c r="L282" s="14" t="s">
        <v>1405</v>
      </c>
      <c r="M282" s="20">
        <v>32506</v>
      </c>
      <c r="N282" s="14" t="s">
        <v>1696</v>
      </c>
      <c r="O282" s="14">
        <f>2024-1988</f>
        <v>36</v>
      </c>
      <c r="P282" s="14" t="s">
        <v>1697</v>
      </c>
      <c r="Q282" s="14" t="s">
        <v>1484</v>
      </c>
      <c r="R282" s="14" t="s">
        <v>1369</v>
      </c>
      <c r="S282" s="16">
        <v>12</v>
      </c>
      <c r="T282" s="20">
        <v>41196</v>
      </c>
      <c r="U282" s="14" t="s">
        <v>12</v>
      </c>
      <c r="V282" s="14"/>
      <c r="W282" s="14"/>
      <c r="X282" s="14"/>
      <c r="Y282" s="14"/>
    </row>
    <row r="283" spans="1:25" x14ac:dyDescent="0.25">
      <c r="A283" s="14" t="s">
        <v>1429</v>
      </c>
      <c r="B283" s="14" t="s">
        <v>1724</v>
      </c>
      <c r="C283" s="14" t="s">
        <v>1370</v>
      </c>
      <c r="D283" s="14">
        <v>1</v>
      </c>
      <c r="E283" s="14" t="s">
        <v>3</v>
      </c>
      <c r="F283" s="14" t="s">
        <v>1371</v>
      </c>
      <c r="G283" s="33">
        <v>46</v>
      </c>
      <c r="H283" s="14" t="s">
        <v>1343</v>
      </c>
      <c r="I283" s="14" t="s">
        <v>1372</v>
      </c>
      <c r="J283" s="14">
        <v>9830676669</v>
      </c>
      <c r="K283" s="14" t="s">
        <v>8</v>
      </c>
      <c r="L283" s="14" t="s">
        <v>1405</v>
      </c>
      <c r="M283" s="14"/>
      <c r="N283" s="14"/>
      <c r="O283" s="14"/>
      <c r="P283" s="16"/>
      <c r="Q283" s="14"/>
      <c r="R283" s="14"/>
      <c r="S283" s="14"/>
      <c r="T283" s="16"/>
      <c r="U283" s="14"/>
      <c r="V283" s="14"/>
      <c r="W283" s="14"/>
      <c r="X283" s="14"/>
      <c r="Y283" s="14"/>
    </row>
    <row r="284" spans="1:25" x14ac:dyDescent="0.25">
      <c r="A284" s="14" t="s">
        <v>1430</v>
      </c>
      <c r="B284" s="14" t="s">
        <v>1724</v>
      </c>
      <c r="C284" s="14" t="s">
        <v>1373</v>
      </c>
      <c r="D284" s="14">
        <v>1</v>
      </c>
      <c r="E284" s="14" t="s">
        <v>3</v>
      </c>
      <c r="F284" s="14" t="s">
        <v>1374</v>
      </c>
      <c r="G284" s="17">
        <v>27</v>
      </c>
      <c r="H284" s="14" t="s">
        <v>1343</v>
      </c>
      <c r="I284" s="14" t="s">
        <v>1375</v>
      </c>
      <c r="J284" s="14">
        <v>7679024961</v>
      </c>
      <c r="K284" s="14" t="s">
        <v>8</v>
      </c>
      <c r="L284" s="14" t="s">
        <v>1405</v>
      </c>
      <c r="M284" s="14"/>
      <c r="N284" s="14"/>
      <c r="O284" s="14"/>
      <c r="P284" s="16"/>
      <c r="Q284" s="14"/>
      <c r="R284" s="14"/>
      <c r="S284" s="14"/>
      <c r="T284" s="16"/>
      <c r="U284" s="14"/>
      <c r="V284" s="14"/>
      <c r="W284" s="14"/>
      <c r="X284" s="14"/>
      <c r="Y284" s="14"/>
    </row>
    <row r="285" spans="1:25" x14ac:dyDescent="0.25">
      <c r="A285" s="14" t="s">
        <v>1431</v>
      </c>
      <c r="B285" s="14" t="s">
        <v>1724</v>
      </c>
      <c r="C285" s="14" t="s">
        <v>1376</v>
      </c>
      <c r="D285" s="14">
        <v>3</v>
      </c>
      <c r="E285" s="14" t="s">
        <v>3</v>
      </c>
      <c r="F285" s="14" t="s">
        <v>1377</v>
      </c>
      <c r="G285" s="17">
        <v>45</v>
      </c>
      <c r="H285" s="14" t="s">
        <v>1343</v>
      </c>
      <c r="I285" s="14" t="s">
        <v>1378</v>
      </c>
      <c r="J285" s="14">
        <v>8017391684</v>
      </c>
      <c r="K285" s="14" t="s">
        <v>8</v>
      </c>
      <c r="L285" s="14" t="s">
        <v>1405</v>
      </c>
      <c r="M285" s="14"/>
      <c r="N285" s="14" t="s">
        <v>12</v>
      </c>
      <c r="O285" s="14" t="s">
        <v>1379</v>
      </c>
      <c r="P285" s="16">
        <v>11</v>
      </c>
      <c r="Q285" s="14"/>
      <c r="R285" s="14"/>
      <c r="S285" s="14"/>
      <c r="T285" s="16"/>
      <c r="U285" s="14"/>
      <c r="V285" s="14"/>
      <c r="W285" s="14"/>
      <c r="X285" s="14"/>
      <c r="Y285" s="14"/>
    </row>
    <row r="286" spans="1:25" x14ac:dyDescent="0.25">
      <c r="A286" s="14" t="s">
        <v>1432</v>
      </c>
      <c r="B286" s="14" t="s">
        <v>1724</v>
      </c>
      <c r="C286" s="14" t="s">
        <v>1380</v>
      </c>
      <c r="D286" s="14">
        <v>1</v>
      </c>
      <c r="E286" s="14" t="s">
        <v>3</v>
      </c>
      <c r="F286" s="14" t="s">
        <v>1381</v>
      </c>
      <c r="G286" s="17">
        <v>51</v>
      </c>
      <c r="H286" s="14" t="s">
        <v>1343</v>
      </c>
      <c r="I286" s="14" t="s">
        <v>1382</v>
      </c>
      <c r="J286" s="14">
        <v>7003422494</v>
      </c>
      <c r="K286" s="14" t="s">
        <v>8</v>
      </c>
      <c r="L286" s="14" t="s">
        <v>1405</v>
      </c>
      <c r="M286" s="14"/>
      <c r="N286" s="14"/>
      <c r="O286" s="14"/>
      <c r="P286" s="16"/>
      <c r="Q286" s="14"/>
      <c r="R286" s="14"/>
      <c r="S286" s="14"/>
      <c r="T286" s="16"/>
      <c r="U286" s="14"/>
      <c r="V286" s="14"/>
      <c r="W286" s="14"/>
      <c r="X286" s="14"/>
      <c r="Y286" s="14"/>
    </row>
    <row r="287" spans="1:25" x14ac:dyDescent="0.25">
      <c r="A287" s="14" t="s">
        <v>1433</v>
      </c>
      <c r="B287" s="14" t="s">
        <v>1724</v>
      </c>
      <c r="C287" s="14" t="s">
        <v>1383</v>
      </c>
      <c r="D287" s="14">
        <v>3</v>
      </c>
      <c r="E287" s="14" t="s">
        <v>12</v>
      </c>
      <c r="F287" s="20">
        <v>34968</v>
      </c>
      <c r="G287" s="17">
        <v>29</v>
      </c>
      <c r="H287" s="14" t="s">
        <v>1343</v>
      </c>
      <c r="I287" s="14" t="s">
        <v>1384</v>
      </c>
      <c r="J287" s="14">
        <v>8697040070</v>
      </c>
      <c r="K287" s="14" t="s">
        <v>8</v>
      </c>
      <c r="L287" s="14" t="s">
        <v>1405</v>
      </c>
      <c r="M287" s="20">
        <v>33052</v>
      </c>
      <c r="N287" s="14" t="s">
        <v>1700</v>
      </c>
      <c r="O287" s="14">
        <v>34</v>
      </c>
      <c r="P287" s="14" t="s">
        <v>1698</v>
      </c>
      <c r="Q287" s="14" t="s">
        <v>1612</v>
      </c>
      <c r="R287" s="14" t="s">
        <v>1385</v>
      </c>
      <c r="S287" s="16" t="s">
        <v>1386</v>
      </c>
      <c r="T287" s="20">
        <v>45595</v>
      </c>
      <c r="U287" s="14" t="s">
        <v>12</v>
      </c>
      <c r="V287" s="14" t="s">
        <v>1289</v>
      </c>
      <c r="W287" s="14"/>
      <c r="X287" s="14"/>
      <c r="Y287" s="14"/>
    </row>
    <row r="288" spans="1:25" x14ac:dyDescent="0.25">
      <c r="A288" s="14" t="s">
        <v>1434</v>
      </c>
      <c r="B288" s="14" t="s">
        <v>1724</v>
      </c>
      <c r="C288" s="14" t="s">
        <v>1387</v>
      </c>
      <c r="D288" s="14">
        <v>1</v>
      </c>
      <c r="E288" s="14" t="s">
        <v>3</v>
      </c>
      <c r="F288" s="14"/>
      <c r="G288" s="17"/>
      <c r="H288" s="14" t="s">
        <v>1343</v>
      </c>
      <c r="I288" s="14" t="s">
        <v>1539</v>
      </c>
      <c r="J288" s="14"/>
      <c r="K288" s="33" t="s">
        <v>8</v>
      </c>
      <c r="L288" s="14" t="s">
        <v>1405</v>
      </c>
      <c r="M288" s="14" t="s">
        <v>1270</v>
      </c>
      <c r="N288" s="14"/>
      <c r="O288" s="14"/>
      <c r="P288" s="16"/>
      <c r="Q288" s="14"/>
      <c r="R288" s="14"/>
      <c r="S288" s="14"/>
      <c r="T288" s="16"/>
      <c r="U288" s="14"/>
      <c r="V288" s="14"/>
      <c r="W288" s="14"/>
      <c r="X288" s="14"/>
      <c r="Y288" s="14"/>
    </row>
    <row r="289" spans="1:28" x14ac:dyDescent="0.25">
      <c r="A289" s="14" t="s">
        <v>1435</v>
      </c>
      <c r="B289" s="14" t="s">
        <v>1724</v>
      </c>
      <c r="C289" s="14" t="s">
        <v>1388</v>
      </c>
      <c r="D289" s="14">
        <v>1</v>
      </c>
      <c r="E289" s="14" t="s">
        <v>3</v>
      </c>
      <c r="F289" s="14"/>
      <c r="G289" s="17"/>
      <c r="H289" s="14" t="s">
        <v>1343</v>
      </c>
      <c r="I289" s="14" t="s">
        <v>1537</v>
      </c>
      <c r="J289" s="14"/>
      <c r="K289" s="33" t="s">
        <v>8</v>
      </c>
      <c r="L289" s="14" t="s">
        <v>1405</v>
      </c>
      <c r="M289" s="14" t="s">
        <v>1270</v>
      </c>
      <c r="N289" s="14"/>
      <c r="O289" s="14"/>
      <c r="P289" s="16"/>
      <c r="Q289" s="14"/>
      <c r="R289" s="14"/>
      <c r="S289" s="14"/>
      <c r="T289" s="16"/>
      <c r="U289" s="14"/>
      <c r="V289" s="14"/>
      <c r="W289" s="14"/>
      <c r="X289" s="14"/>
      <c r="Y289" s="14"/>
    </row>
    <row r="290" spans="1:28" x14ac:dyDescent="0.25">
      <c r="A290" s="14" t="s">
        <v>1436</v>
      </c>
      <c r="B290" s="14" t="s">
        <v>1724</v>
      </c>
      <c r="C290" s="14" t="s">
        <v>1389</v>
      </c>
      <c r="D290" s="14">
        <v>1</v>
      </c>
      <c r="E290" s="14" t="s">
        <v>3</v>
      </c>
      <c r="F290" s="14" t="s">
        <v>1390</v>
      </c>
      <c r="G290" s="17">
        <f>2024-1994</f>
        <v>30</v>
      </c>
      <c r="H290" s="14" t="s">
        <v>1343</v>
      </c>
      <c r="I290" s="14" t="s">
        <v>1391</v>
      </c>
      <c r="J290" s="14">
        <v>8436940041</v>
      </c>
      <c r="K290" s="14" t="s">
        <v>8</v>
      </c>
      <c r="L290" s="14" t="s">
        <v>1405</v>
      </c>
      <c r="M290" s="14" t="s">
        <v>1392</v>
      </c>
      <c r="N290" s="14"/>
      <c r="O290" s="14"/>
      <c r="P290" s="16"/>
      <c r="Q290" s="14"/>
      <c r="R290" s="14"/>
      <c r="S290" s="14"/>
      <c r="T290" s="16"/>
      <c r="U290" s="14"/>
      <c r="V290" s="14"/>
      <c r="W290" s="14"/>
      <c r="X290" s="14"/>
      <c r="Y290" s="14"/>
    </row>
    <row r="291" spans="1:28" x14ac:dyDescent="0.25">
      <c r="A291" s="14" t="s">
        <v>1437</v>
      </c>
      <c r="B291" s="14" t="s">
        <v>1724</v>
      </c>
      <c r="C291" s="14" t="s">
        <v>1393</v>
      </c>
      <c r="D291" s="14">
        <v>1</v>
      </c>
      <c r="E291" s="14" t="s">
        <v>3</v>
      </c>
      <c r="F291" s="14" t="s">
        <v>1394</v>
      </c>
      <c r="G291" s="17">
        <f>2025-1991</f>
        <v>34</v>
      </c>
      <c r="H291" s="14" t="s">
        <v>1343</v>
      </c>
      <c r="I291" s="14" t="s">
        <v>1395</v>
      </c>
      <c r="J291" s="14">
        <v>7980995899</v>
      </c>
      <c r="K291" s="14" t="s">
        <v>8</v>
      </c>
      <c r="L291" s="14" t="s">
        <v>1405</v>
      </c>
      <c r="M291" s="14"/>
      <c r="N291" s="14"/>
      <c r="O291" s="14"/>
      <c r="P291" s="16"/>
      <c r="Q291" s="14"/>
      <c r="R291" s="14"/>
      <c r="S291" s="14"/>
      <c r="T291" s="16"/>
      <c r="U291" s="14"/>
      <c r="V291" s="14"/>
      <c r="W291" s="14"/>
      <c r="X291" s="14"/>
      <c r="Y291" s="14"/>
    </row>
    <row r="292" spans="1:28" x14ac:dyDescent="0.25">
      <c r="A292" s="14" t="s">
        <v>1438</v>
      </c>
      <c r="B292" s="14" t="s">
        <v>1724</v>
      </c>
      <c r="C292" s="14" t="s">
        <v>1396</v>
      </c>
      <c r="D292" s="14">
        <v>1</v>
      </c>
      <c r="E292" s="14" t="s">
        <v>3</v>
      </c>
      <c r="F292" s="14"/>
      <c r="G292" s="17"/>
      <c r="H292" s="14" t="s">
        <v>1343</v>
      </c>
      <c r="I292" s="14" t="s">
        <v>1536</v>
      </c>
      <c r="J292" s="14"/>
      <c r="K292" s="33" t="s">
        <v>8</v>
      </c>
      <c r="L292" s="14" t="s">
        <v>1405</v>
      </c>
      <c r="M292" s="14" t="s">
        <v>1270</v>
      </c>
      <c r="N292" s="14"/>
      <c r="O292" s="14"/>
      <c r="P292" s="16"/>
      <c r="Q292" s="14"/>
      <c r="R292" s="14"/>
      <c r="S292" s="14"/>
      <c r="T292" s="16"/>
      <c r="U292" s="14"/>
      <c r="V292" s="14"/>
      <c r="W292" s="14"/>
      <c r="X292" s="14"/>
      <c r="Y292" s="14"/>
    </row>
    <row r="293" spans="1:28" x14ac:dyDescent="0.25">
      <c r="A293" s="14" t="s">
        <v>1439</v>
      </c>
      <c r="B293" s="14" t="s">
        <v>1724</v>
      </c>
      <c r="C293" s="14" t="s">
        <v>1397</v>
      </c>
      <c r="D293" s="14">
        <v>1</v>
      </c>
      <c r="E293" s="14" t="s">
        <v>3</v>
      </c>
      <c r="F293" s="14" t="s">
        <v>1398</v>
      </c>
      <c r="G293" s="17">
        <f>2024-1995</f>
        <v>29</v>
      </c>
      <c r="H293" s="14" t="s">
        <v>1343</v>
      </c>
      <c r="I293" s="14" t="s">
        <v>1535</v>
      </c>
      <c r="J293" s="14"/>
      <c r="K293" s="33" t="s">
        <v>8</v>
      </c>
      <c r="L293" s="14" t="s">
        <v>1405</v>
      </c>
      <c r="M293" s="14" t="s">
        <v>1270</v>
      </c>
      <c r="N293" s="14"/>
      <c r="O293" s="14"/>
      <c r="P293" s="16"/>
      <c r="Q293" s="14"/>
      <c r="R293" s="14"/>
      <c r="S293" s="14"/>
      <c r="T293" s="16"/>
      <c r="U293" s="14"/>
      <c r="V293" s="14"/>
      <c r="W293" s="14"/>
      <c r="X293" s="14"/>
      <c r="Y293" s="14"/>
    </row>
    <row r="294" spans="1:28" x14ac:dyDescent="0.25">
      <c r="A294" s="14" t="s">
        <v>1440</v>
      </c>
      <c r="B294" s="14" t="s">
        <v>1724</v>
      </c>
      <c r="C294" s="14" t="s">
        <v>1399</v>
      </c>
      <c r="D294" s="14">
        <v>1</v>
      </c>
      <c r="E294" s="14" t="s">
        <v>3</v>
      </c>
      <c r="F294" s="14"/>
      <c r="G294" s="17"/>
      <c r="H294" s="14" t="s">
        <v>1343</v>
      </c>
      <c r="I294" s="14" t="s">
        <v>1534</v>
      </c>
      <c r="J294" s="14"/>
      <c r="K294" s="33" t="s">
        <v>8</v>
      </c>
      <c r="L294" s="14" t="s">
        <v>1405</v>
      </c>
      <c r="M294" s="14" t="s">
        <v>1270</v>
      </c>
      <c r="N294" s="14"/>
      <c r="O294" s="14"/>
      <c r="P294" s="16"/>
      <c r="Q294" s="14"/>
      <c r="R294" s="14"/>
      <c r="S294" s="14"/>
      <c r="T294" s="16"/>
      <c r="U294" s="14"/>
      <c r="V294" s="14"/>
      <c r="W294" s="14"/>
      <c r="X294" s="14"/>
      <c r="Y294" s="14"/>
    </row>
    <row r="295" spans="1:28" x14ac:dyDescent="0.25">
      <c r="A295" s="14" t="s">
        <v>1441</v>
      </c>
      <c r="B295" s="14" t="s">
        <v>1724</v>
      </c>
      <c r="C295" s="14" t="s">
        <v>1400</v>
      </c>
      <c r="D295" s="14">
        <v>1</v>
      </c>
      <c r="E295" s="14" t="s">
        <v>3</v>
      </c>
      <c r="F295" s="14" t="s">
        <v>1401</v>
      </c>
      <c r="G295" s="17">
        <f>2025-1977</f>
        <v>48</v>
      </c>
      <c r="H295" s="14" t="s">
        <v>1343</v>
      </c>
      <c r="I295" s="14" t="s">
        <v>1402</v>
      </c>
      <c r="J295" s="14">
        <v>9831022592</v>
      </c>
      <c r="K295" s="33" t="s">
        <v>8</v>
      </c>
      <c r="L295" s="14" t="s">
        <v>1405</v>
      </c>
      <c r="M295" s="14" t="s">
        <v>1270</v>
      </c>
      <c r="N295" s="14"/>
      <c r="O295" s="14"/>
      <c r="P295" s="16"/>
      <c r="Q295" s="14"/>
      <c r="R295" s="14"/>
      <c r="S295" s="14"/>
      <c r="T295" s="16"/>
      <c r="U295" s="14"/>
      <c r="V295" s="14"/>
      <c r="W295" s="14"/>
      <c r="X295" s="14"/>
      <c r="Y295" s="14"/>
    </row>
    <row r="296" spans="1:28" x14ac:dyDescent="0.25">
      <c r="A296" s="14" t="s">
        <v>1442</v>
      </c>
      <c r="B296" s="14" t="s">
        <v>1724</v>
      </c>
      <c r="C296" s="14" t="s">
        <v>1403</v>
      </c>
      <c r="D296" s="14">
        <v>3</v>
      </c>
      <c r="E296" s="14" t="s">
        <v>3</v>
      </c>
      <c r="F296" s="20">
        <v>31613</v>
      </c>
      <c r="G296" s="17">
        <v>39</v>
      </c>
      <c r="H296" s="14" t="s">
        <v>1343</v>
      </c>
      <c r="I296" s="14" t="s">
        <v>1404</v>
      </c>
      <c r="J296" s="14">
        <v>9674027552</v>
      </c>
      <c r="K296" s="14" t="s">
        <v>8</v>
      </c>
      <c r="L296" s="14" t="s">
        <v>1405</v>
      </c>
      <c r="M296" s="20">
        <v>32976</v>
      </c>
      <c r="N296" s="14" t="s">
        <v>1701</v>
      </c>
      <c r="O296" s="14">
        <v>35</v>
      </c>
      <c r="P296" s="14" t="s">
        <v>1699</v>
      </c>
      <c r="Q296" s="14" t="s">
        <v>12</v>
      </c>
      <c r="R296" s="14" t="s">
        <v>1406</v>
      </c>
      <c r="S296" s="16">
        <v>9</v>
      </c>
      <c r="T296" s="20">
        <v>42590</v>
      </c>
      <c r="U296" s="14" t="s">
        <v>3</v>
      </c>
      <c r="V296" s="14" t="s">
        <v>1289</v>
      </c>
      <c r="W296" s="14"/>
      <c r="X296" s="14"/>
      <c r="Y296" s="14"/>
      <c r="AB296" s="2"/>
    </row>
    <row r="297" spans="1:28" x14ac:dyDescent="0.25">
      <c r="A297" s="14" t="s">
        <v>1443</v>
      </c>
      <c r="B297" s="14" t="s">
        <v>1724</v>
      </c>
      <c r="C297" s="14" t="s">
        <v>1407</v>
      </c>
      <c r="D297" s="14">
        <v>1</v>
      </c>
      <c r="E297" s="14" t="s">
        <v>12</v>
      </c>
      <c r="F297" s="14" t="s">
        <v>1408</v>
      </c>
      <c r="G297" s="17">
        <f>2025-1976</f>
        <v>49</v>
      </c>
      <c r="H297" s="14" t="s">
        <v>1343</v>
      </c>
      <c r="I297" s="14" t="s">
        <v>1409</v>
      </c>
      <c r="J297" s="14">
        <v>9830304042</v>
      </c>
      <c r="K297" s="14" t="s">
        <v>8</v>
      </c>
      <c r="L297" s="14" t="s">
        <v>1405</v>
      </c>
      <c r="M297" s="14"/>
      <c r="N297" s="14"/>
      <c r="O297" s="14"/>
      <c r="P297" s="16"/>
      <c r="Q297" s="14"/>
      <c r="R297" s="14"/>
      <c r="S297" s="14"/>
      <c r="T297" s="16"/>
      <c r="U297" s="14"/>
      <c r="V297" s="14"/>
      <c r="W297" s="14"/>
      <c r="X297" s="14"/>
      <c r="Y297" s="14"/>
      <c r="AB297" s="2"/>
    </row>
    <row r="298" spans="1:28" x14ac:dyDescent="0.25">
      <c r="A298" s="14" t="s">
        <v>1444</v>
      </c>
      <c r="B298" s="14" t="s">
        <v>1724</v>
      </c>
      <c r="C298" s="14" t="s">
        <v>1410</v>
      </c>
      <c r="D298" s="14">
        <v>1</v>
      </c>
      <c r="E298" s="14" t="s">
        <v>12</v>
      </c>
      <c r="F298" s="14" t="s">
        <v>1411</v>
      </c>
      <c r="G298" s="14">
        <v>44</v>
      </c>
      <c r="H298" s="14" t="s">
        <v>1405</v>
      </c>
      <c r="I298" s="14" t="s">
        <v>1412</v>
      </c>
      <c r="J298" s="14">
        <v>9731508884</v>
      </c>
      <c r="K298" s="14" t="s">
        <v>8</v>
      </c>
      <c r="L298" s="14" t="s">
        <v>1405</v>
      </c>
      <c r="M298" s="14"/>
      <c r="N298" s="14" t="s">
        <v>3</v>
      </c>
      <c r="O298" s="14"/>
      <c r="P298" s="16"/>
      <c r="Q298" s="14"/>
      <c r="R298" s="14"/>
      <c r="S298" s="14"/>
      <c r="T298" s="16"/>
      <c r="U298" s="14"/>
      <c r="V298" s="14"/>
      <c r="W298" s="14"/>
      <c r="X298" s="14"/>
      <c r="Y298" s="14"/>
      <c r="AB298" s="2"/>
    </row>
    <row r="299" spans="1:28" x14ac:dyDescent="0.25">
      <c r="A299" s="14" t="s">
        <v>1445</v>
      </c>
      <c r="B299" s="14" t="s">
        <v>1724</v>
      </c>
      <c r="C299" s="14" t="s">
        <v>1413</v>
      </c>
      <c r="D299" s="14">
        <v>1</v>
      </c>
      <c r="E299" s="14" t="s">
        <v>12</v>
      </c>
      <c r="F299" s="14" t="s">
        <v>1414</v>
      </c>
      <c r="G299" s="17">
        <f>2025-1989</f>
        <v>36</v>
      </c>
      <c r="H299" s="14" t="s">
        <v>1343</v>
      </c>
      <c r="I299" s="14" t="s">
        <v>1415</v>
      </c>
      <c r="J299" s="14">
        <v>9121150697</v>
      </c>
      <c r="K299" s="14" t="s">
        <v>8</v>
      </c>
      <c r="L299" s="14" t="s">
        <v>1405</v>
      </c>
      <c r="M299" s="14"/>
      <c r="N299" s="14"/>
      <c r="O299" s="14"/>
      <c r="P299" s="16"/>
      <c r="Q299" s="14"/>
      <c r="R299" s="14"/>
      <c r="S299" s="14"/>
      <c r="T299" s="16"/>
      <c r="U299" s="14"/>
      <c r="V299" s="14"/>
      <c r="W299" s="14"/>
      <c r="X299" s="14"/>
      <c r="Y299" s="14"/>
      <c r="AB299" s="2"/>
    </row>
    <row r="300" spans="1:28" x14ac:dyDescent="0.25">
      <c r="A300" s="14" t="s">
        <v>1446</v>
      </c>
      <c r="B300" s="14" t="s">
        <v>1724</v>
      </c>
      <c r="C300" s="14" t="s">
        <v>1416</v>
      </c>
      <c r="D300" s="14">
        <v>1</v>
      </c>
      <c r="E300" s="14" t="s">
        <v>3</v>
      </c>
      <c r="F300" s="14" t="s">
        <v>1417</v>
      </c>
      <c r="G300" s="17">
        <f>2025-1996</f>
        <v>29</v>
      </c>
      <c r="H300" s="14" t="s">
        <v>1343</v>
      </c>
      <c r="I300" s="14" t="s">
        <v>1418</v>
      </c>
      <c r="J300" s="14">
        <v>6289277254</v>
      </c>
      <c r="K300" s="14" t="s">
        <v>8</v>
      </c>
      <c r="L300" s="14" t="s">
        <v>1405</v>
      </c>
      <c r="M300" s="14"/>
      <c r="N300" s="14"/>
      <c r="O300" s="14"/>
      <c r="P300" s="16"/>
      <c r="Q300" s="14"/>
      <c r="R300" s="14"/>
      <c r="S300" s="14"/>
      <c r="T300" s="16"/>
      <c r="U300" s="14"/>
      <c r="V300" s="14"/>
      <c r="W300" s="14"/>
      <c r="X300" s="14"/>
      <c r="Y300" s="14"/>
      <c r="AB300" s="2"/>
    </row>
    <row r="301" spans="1:28" x14ac:dyDescent="0.25">
      <c r="A301" s="32" t="s">
        <v>1713</v>
      </c>
      <c r="B301" s="14" t="s">
        <v>1724</v>
      </c>
      <c r="C301" s="1" t="s">
        <v>1714</v>
      </c>
      <c r="D301" s="1">
        <v>1</v>
      </c>
      <c r="E301" s="1" t="s">
        <v>12</v>
      </c>
      <c r="F301" s="42">
        <v>32031</v>
      </c>
      <c r="G301" s="1">
        <f>2025-1987</f>
        <v>38</v>
      </c>
      <c r="H301" s="32" t="s">
        <v>78</v>
      </c>
      <c r="I301" s="43" t="s">
        <v>1717</v>
      </c>
      <c r="J301" s="1">
        <v>9836703131</v>
      </c>
      <c r="K301" s="1" t="s">
        <v>8</v>
      </c>
      <c r="L301" s="1" t="s">
        <v>78</v>
      </c>
      <c r="M301" s="1" t="s">
        <v>1712</v>
      </c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AB301" s="2"/>
    </row>
    <row r="302" spans="1:28" x14ac:dyDescent="0.25">
      <c r="A302" s="32" t="s">
        <v>1715</v>
      </c>
      <c r="B302" s="14" t="s">
        <v>1724</v>
      </c>
      <c r="C302" s="1" t="s">
        <v>1716</v>
      </c>
      <c r="D302" s="1">
        <v>1</v>
      </c>
      <c r="E302" s="1" t="s">
        <v>12</v>
      </c>
      <c r="F302" s="42">
        <v>29957</v>
      </c>
      <c r="G302" s="1">
        <f>2025-1982</f>
        <v>43</v>
      </c>
      <c r="H302" s="24" t="s">
        <v>78</v>
      </c>
      <c r="I302" s="43" t="s">
        <v>1718</v>
      </c>
      <c r="J302" s="1">
        <v>6289770438</v>
      </c>
      <c r="K302" s="1" t="s">
        <v>8</v>
      </c>
      <c r="L302" s="1" t="s">
        <v>78</v>
      </c>
      <c r="M302" s="1" t="s">
        <v>1712</v>
      </c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AB302" s="2"/>
    </row>
    <row r="303" spans="1:28" x14ac:dyDescent="0.25">
      <c r="A303" s="14" t="s">
        <v>1655</v>
      </c>
      <c r="B303" s="14" t="s">
        <v>1724</v>
      </c>
      <c r="C303" s="14" t="s">
        <v>1644</v>
      </c>
      <c r="D303" s="14">
        <v>1</v>
      </c>
      <c r="E303" s="7" t="s">
        <v>12</v>
      </c>
      <c r="F303" s="20">
        <v>32454</v>
      </c>
      <c r="G303" s="14">
        <f>2024-1988</f>
        <v>36</v>
      </c>
      <c r="H303" s="14" t="s">
        <v>269</v>
      </c>
      <c r="I303" s="14" t="s">
        <v>1643</v>
      </c>
      <c r="J303" s="14"/>
      <c r="K303" s="14" t="s">
        <v>8</v>
      </c>
      <c r="L303" s="14" t="s">
        <v>269</v>
      </c>
      <c r="M303" s="14" t="s">
        <v>1693</v>
      </c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AB303" s="2"/>
    </row>
    <row r="304" spans="1:28" x14ac:dyDescent="0.25">
      <c r="A304" s="14" t="s">
        <v>1656</v>
      </c>
      <c r="B304" s="14" t="s">
        <v>1724</v>
      </c>
      <c r="C304" s="14" t="s">
        <v>1458</v>
      </c>
      <c r="D304" s="14">
        <v>3</v>
      </c>
      <c r="E304" s="14" t="s">
        <v>3</v>
      </c>
      <c r="F304" s="20">
        <v>30594</v>
      </c>
      <c r="G304" s="17">
        <v>42</v>
      </c>
      <c r="H304" s="14" t="s">
        <v>1265</v>
      </c>
      <c r="I304" s="14" t="s">
        <v>1459</v>
      </c>
      <c r="J304" s="14">
        <v>9674935183</v>
      </c>
      <c r="K304" s="14" t="s">
        <v>8</v>
      </c>
      <c r="L304" s="14" t="s">
        <v>1265</v>
      </c>
      <c r="M304" s="20">
        <v>34038</v>
      </c>
      <c r="N304" s="14" t="s">
        <v>1702</v>
      </c>
      <c r="O304" s="14">
        <v>32</v>
      </c>
      <c r="P304" s="20">
        <v>34038</v>
      </c>
      <c r="Q304" s="14" t="s">
        <v>1484</v>
      </c>
      <c r="R304" s="14" t="s">
        <v>1460</v>
      </c>
      <c r="S304" s="16">
        <v>5.5</v>
      </c>
      <c r="T304" s="20">
        <v>43871</v>
      </c>
      <c r="U304" s="14" t="s">
        <v>12</v>
      </c>
      <c r="V304" s="14" t="s">
        <v>1727</v>
      </c>
      <c r="W304" s="14"/>
      <c r="X304" s="14"/>
      <c r="Y304" s="14"/>
      <c r="AB304" s="2"/>
    </row>
    <row r="305" spans="1:31" x14ac:dyDescent="0.25">
      <c r="A305" s="14" t="s">
        <v>1657</v>
      </c>
      <c r="B305" s="14" t="s">
        <v>1724</v>
      </c>
      <c r="C305" s="14" t="s">
        <v>1480</v>
      </c>
      <c r="D305" s="14">
        <v>4</v>
      </c>
      <c r="E305" s="14" t="s">
        <v>3</v>
      </c>
      <c r="F305" s="20">
        <v>26512</v>
      </c>
      <c r="G305" s="17">
        <v>53</v>
      </c>
      <c r="H305" s="14" t="s">
        <v>1265</v>
      </c>
      <c r="I305" s="14" t="s">
        <v>1481</v>
      </c>
      <c r="J305" s="14">
        <v>9831422908</v>
      </c>
      <c r="K305" s="14" t="s">
        <v>8</v>
      </c>
      <c r="L305" s="14" t="s">
        <v>1265</v>
      </c>
      <c r="M305" s="20">
        <v>28761</v>
      </c>
      <c r="N305" s="14" t="s">
        <v>1703</v>
      </c>
      <c r="O305" s="14">
        <v>47</v>
      </c>
      <c r="P305" s="20">
        <v>28761</v>
      </c>
      <c r="Q305" s="14" t="s">
        <v>1484</v>
      </c>
      <c r="R305" s="14" t="s">
        <v>1482</v>
      </c>
      <c r="S305" s="16">
        <v>17</v>
      </c>
      <c r="T305" s="20">
        <v>39627</v>
      </c>
      <c r="U305" s="14" t="s">
        <v>3</v>
      </c>
      <c r="V305" s="14" t="s">
        <v>1483</v>
      </c>
      <c r="W305" s="16">
        <v>12</v>
      </c>
      <c r="X305" s="14">
        <v>41456</v>
      </c>
      <c r="Y305" s="14" t="s">
        <v>1484</v>
      </c>
      <c r="AB305" s="2"/>
    </row>
    <row r="306" spans="1:31" x14ac:dyDescent="0.25">
      <c r="A306" s="14" t="s">
        <v>1658</v>
      </c>
      <c r="B306" s="14" t="s">
        <v>1724</v>
      </c>
      <c r="C306" s="14" t="s">
        <v>1319</v>
      </c>
      <c r="D306" s="14">
        <v>4</v>
      </c>
      <c r="E306" s="14" t="s">
        <v>1287</v>
      </c>
      <c r="F306" s="14"/>
      <c r="G306" s="14">
        <v>52</v>
      </c>
      <c r="H306" s="14" t="s">
        <v>370</v>
      </c>
      <c r="I306" s="14" t="s">
        <v>1320</v>
      </c>
      <c r="J306" s="14">
        <v>9830550509</v>
      </c>
      <c r="K306" s="33" t="s">
        <v>8</v>
      </c>
      <c r="L306" s="14" t="s">
        <v>78</v>
      </c>
      <c r="M306" s="14"/>
      <c r="N306" s="14" t="s">
        <v>1321</v>
      </c>
      <c r="O306" s="14"/>
      <c r="P306" s="14"/>
      <c r="Q306" s="14" t="s">
        <v>12</v>
      </c>
      <c r="R306" s="14" t="s">
        <v>1322</v>
      </c>
      <c r="S306" s="14">
        <v>20</v>
      </c>
      <c r="T306" s="14"/>
      <c r="U306" s="14" t="s">
        <v>12</v>
      </c>
      <c r="V306" s="14" t="s">
        <v>1323</v>
      </c>
      <c r="W306" s="14">
        <v>15</v>
      </c>
      <c r="X306" s="14" t="s">
        <v>12</v>
      </c>
      <c r="Y306" s="14"/>
      <c r="AB306" s="2"/>
    </row>
    <row r="307" spans="1:31" x14ac:dyDescent="0.25">
      <c r="A307" s="14" t="s">
        <v>1659</v>
      </c>
      <c r="B307" s="14" t="s">
        <v>1724</v>
      </c>
      <c r="C307" s="14" t="s">
        <v>1329</v>
      </c>
      <c r="D307" s="14">
        <v>2</v>
      </c>
      <c r="E307" s="14" t="s">
        <v>1287</v>
      </c>
      <c r="F307" s="14"/>
      <c r="G307" s="14">
        <v>36</v>
      </c>
      <c r="H307" s="14" t="s">
        <v>370</v>
      </c>
      <c r="I307" s="14" t="s">
        <v>1330</v>
      </c>
      <c r="J307" s="14">
        <v>9339336335</v>
      </c>
      <c r="K307" s="33" t="s">
        <v>8</v>
      </c>
      <c r="L307" s="14" t="s">
        <v>78</v>
      </c>
      <c r="M307" s="14"/>
      <c r="N307" s="14" t="s">
        <v>1331</v>
      </c>
      <c r="O307" s="14"/>
      <c r="P307" s="14"/>
      <c r="Q307" s="14" t="s">
        <v>12</v>
      </c>
      <c r="R307" s="14" t="s">
        <v>1328</v>
      </c>
      <c r="S307" s="14" t="s">
        <v>1328</v>
      </c>
      <c r="T307" s="14"/>
      <c r="U307" s="14" t="s">
        <v>1328</v>
      </c>
      <c r="V307" s="14" t="s">
        <v>1328</v>
      </c>
      <c r="W307" s="14" t="s">
        <v>1328</v>
      </c>
      <c r="X307" s="14" t="s">
        <v>1328</v>
      </c>
      <c r="Y307" s="14"/>
      <c r="AB307" s="2"/>
    </row>
    <row r="308" spans="1:31" x14ac:dyDescent="0.25">
      <c r="A308" s="14" t="s">
        <v>1660</v>
      </c>
      <c r="B308" s="14" t="s">
        <v>1724</v>
      </c>
      <c r="C308" s="14" t="s">
        <v>1324</v>
      </c>
      <c r="D308" s="14">
        <v>3</v>
      </c>
      <c r="E308" s="14" t="s">
        <v>1287</v>
      </c>
      <c r="F308" s="14"/>
      <c r="G308" s="14">
        <v>41</v>
      </c>
      <c r="H308" s="14" t="s">
        <v>370</v>
      </c>
      <c r="I308" s="14" t="s">
        <v>1325</v>
      </c>
      <c r="J308" s="14">
        <v>9836707552</v>
      </c>
      <c r="K308" s="33" t="s">
        <v>8</v>
      </c>
      <c r="L308" s="14" t="s">
        <v>78</v>
      </c>
      <c r="M308" s="14"/>
      <c r="N308" s="14" t="s">
        <v>1326</v>
      </c>
      <c r="O308" s="14"/>
      <c r="P308" s="14"/>
      <c r="Q308" s="14" t="s">
        <v>12</v>
      </c>
      <c r="R308" s="14" t="s">
        <v>1327</v>
      </c>
      <c r="S308" s="14">
        <v>13</v>
      </c>
      <c r="T308" s="14"/>
      <c r="U308" s="14" t="s">
        <v>3</v>
      </c>
      <c r="V308" s="14" t="s">
        <v>1328</v>
      </c>
      <c r="W308" s="14" t="s">
        <v>1328</v>
      </c>
      <c r="X308" s="14"/>
      <c r="Y308" s="14"/>
      <c r="AE308" s="2">
        <v>45898</v>
      </c>
    </row>
    <row r="309" spans="1:31" x14ac:dyDescent="0.25">
      <c r="A309" s="14" t="s">
        <v>1661</v>
      </c>
      <c r="B309" s="14" t="s">
        <v>1724</v>
      </c>
      <c r="C309" s="14" t="s">
        <v>1461</v>
      </c>
      <c r="D309" s="14">
        <v>3</v>
      </c>
      <c r="E309" s="14" t="s">
        <v>3</v>
      </c>
      <c r="F309" s="20">
        <v>25150</v>
      </c>
      <c r="G309" s="17">
        <v>56.835616438356162</v>
      </c>
      <c r="H309" s="14" t="s">
        <v>1463</v>
      </c>
      <c r="I309" s="14" t="s">
        <v>1462</v>
      </c>
      <c r="J309" s="14">
        <v>9831735350</v>
      </c>
      <c r="K309" s="14" t="s">
        <v>8</v>
      </c>
      <c r="L309" s="14" t="s">
        <v>1265</v>
      </c>
      <c r="M309" s="20">
        <v>25411</v>
      </c>
      <c r="N309" s="14" t="s">
        <v>1704</v>
      </c>
      <c r="O309" s="14">
        <v>56</v>
      </c>
      <c r="P309" s="20">
        <v>25411</v>
      </c>
      <c r="Q309" s="14" t="s">
        <v>1484</v>
      </c>
      <c r="R309" s="14" t="s">
        <v>1464</v>
      </c>
      <c r="S309" s="16">
        <v>25.2</v>
      </c>
      <c r="T309" s="20">
        <v>36697</v>
      </c>
      <c r="U309" s="14" t="s">
        <v>12</v>
      </c>
      <c r="V309" s="14" t="s">
        <v>1727</v>
      </c>
      <c r="W309" s="14"/>
      <c r="X309" s="14"/>
      <c r="Y309" s="14"/>
      <c r="AE309" s="2">
        <v>45898</v>
      </c>
    </row>
    <row r="310" spans="1:31" x14ac:dyDescent="0.25">
      <c r="A310" s="14" t="s">
        <v>1662</v>
      </c>
      <c r="B310" s="14" t="s">
        <v>1724</v>
      </c>
      <c r="C310" s="32" t="s">
        <v>1602</v>
      </c>
      <c r="D310" s="32">
        <v>3</v>
      </c>
      <c r="E310" s="32" t="s">
        <v>3</v>
      </c>
      <c r="F310" s="20">
        <v>26602</v>
      </c>
      <c r="G310" s="14">
        <f>2024-1972</f>
        <v>52</v>
      </c>
      <c r="H310" s="32" t="s">
        <v>78</v>
      </c>
      <c r="I310" s="14" t="s">
        <v>1624</v>
      </c>
      <c r="J310" s="32">
        <v>9831365934</v>
      </c>
      <c r="K310" s="33" t="s">
        <v>8</v>
      </c>
      <c r="L310" s="14" t="s">
        <v>78</v>
      </c>
      <c r="M310" s="14" t="s">
        <v>1693</v>
      </c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AE310" s="2">
        <v>45898</v>
      </c>
    </row>
    <row r="311" spans="1:31" x14ac:dyDescent="0.25">
      <c r="A311" s="14" t="s">
        <v>1663</v>
      </c>
      <c r="B311" s="14" t="s">
        <v>1724</v>
      </c>
      <c r="C311" s="32" t="s">
        <v>1626</v>
      </c>
      <c r="D311" s="32">
        <v>3</v>
      </c>
      <c r="E311" s="32" t="s">
        <v>3</v>
      </c>
      <c r="F311" s="20">
        <v>24389</v>
      </c>
      <c r="G311" s="14">
        <f>2024-1966</f>
        <v>58</v>
      </c>
      <c r="H311" s="32" t="s">
        <v>78</v>
      </c>
      <c r="I311" s="14" t="s">
        <v>1623</v>
      </c>
      <c r="J311" s="32">
        <v>9831091816</v>
      </c>
      <c r="K311" s="33" t="s">
        <v>8</v>
      </c>
      <c r="L311" s="14" t="s">
        <v>78</v>
      </c>
      <c r="M311" s="14" t="s">
        <v>1693</v>
      </c>
      <c r="N311" s="14" t="s">
        <v>1627</v>
      </c>
      <c r="O311" s="14">
        <v>50</v>
      </c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AE311" s="2">
        <v>45898</v>
      </c>
    </row>
    <row r="312" spans="1:31" x14ac:dyDescent="0.25">
      <c r="A312" s="14" t="s">
        <v>1664</v>
      </c>
      <c r="B312" s="14" t="s">
        <v>1724</v>
      </c>
      <c r="C312" s="32" t="s">
        <v>1603</v>
      </c>
      <c r="D312" s="32">
        <v>3</v>
      </c>
      <c r="E312" s="32" t="s">
        <v>3</v>
      </c>
      <c r="F312" s="20">
        <v>30362</v>
      </c>
      <c r="G312" s="14">
        <f>2025-1983</f>
        <v>42</v>
      </c>
      <c r="H312" s="32" t="s">
        <v>78</v>
      </c>
      <c r="I312" s="14" t="s">
        <v>1622</v>
      </c>
      <c r="J312" s="14"/>
      <c r="K312" s="33" t="s">
        <v>8</v>
      </c>
      <c r="L312" s="14" t="s">
        <v>78</v>
      </c>
      <c r="M312" s="14" t="s">
        <v>1693</v>
      </c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AE312" s="2">
        <v>45898</v>
      </c>
    </row>
    <row r="313" spans="1:31" x14ac:dyDescent="0.25">
      <c r="A313" s="14" t="s">
        <v>1665</v>
      </c>
      <c r="B313" s="14" t="s">
        <v>1724</v>
      </c>
      <c r="C313" s="32" t="s">
        <v>1604</v>
      </c>
      <c r="D313" s="32">
        <v>4</v>
      </c>
      <c r="E313" s="32" t="s">
        <v>3</v>
      </c>
      <c r="F313" s="20">
        <v>31825</v>
      </c>
      <c r="G313" s="14">
        <f>2025-1987</f>
        <v>38</v>
      </c>
      <c r="H313" s="32" t="s">
        <v>78</v>
      </c>
      <c r="I313" s="14" t="s">
        <v>1625</v>
      </c>
      <c r="J313" s="14">
        <v>8697095213</v>
      </c>
      <c r="K313" s="33" t="s">
        <v>8</v>
      </c>
      <c r="L313" s="14" t="s">
        <v>78</v>
      </c>
      <c r="M313" s="14" t="s">
        <v>1693</v>
      </c>
      <c r="N313" s="14" t="s">
        <v>1310</v>
      </c>
      <c r="O313" s="14">
        <f>2024-1993</f>
        <v>31</v>
      </c>
      <c r="P313" s="20">
        <v>34257</v>
      </c>
      <c r="Q313" s="14" t="s">
        <v>12</v>
      </c>
      <c r="R313" s="14" t="s">
        <v>1605</v>
      </c>
      <c r="S313" s="14">
        <v>10</v>
      </c>
      <c r="T313" s="20">
        <v>42026</v>
      </c>
      <c r="U313" s="14" t="s">
        <v>12</v>
      </c>
      <c r="V313" s="14" t="s">
        <v>1606</v>
      </c>
      <c r="W313" s="14">
        <v>5</v>
      </c>
      <c r="X313" s="20">
        <v>44024</v>
      </c>
      <c r="Y313" s="14" t="s">
        <v>12</v>
      </c>
      <c r="AE313" s="2">
        <v>45898</v>
      </c>
    </row>
    <row r="314" spans="1:31" x14ac:dyDescent="0.25">
      <c r="A314" s="14" t="s">
        <v>1666</v>
      </c>
      <c r="B314" s="14" t="s">
        <v>1724</v>
      </c>
      <c r="C314" s="14" t="s">
        <v>1507</v>
      </c>
      <c r="D314" s="14">
        <v>2</v>
      </c>
      <c r="E314" s="14" t="s">
        <v>3</v>
      </c>
      <c r="F314" s="14"/>
      <c r="G314" s="14"/>
      <c r="H314" s="14" t="s">
        <v>6</v>
      </c>
      <c r="I314" s="14" t="s">
        <v>1508</v>
      </c>
      <c r="J314" s="14" t="s">
        <v>1509</v>
      </c>
      <c r="K314" s="14" t="s">
        <v>8</v>
      </c>
      <c r="L314" s="14" t="s">
        <v>6</v>
      </c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AE314" s="2">
        <v>45898</v>
      </c>
    </row>
    <row r="315" spans="1:31" x14ac:dyDescent="0.25">
      <c r="A315" s="14" t="s">
        <v>1667</v>
      </c>
      <c r="B315" s="14" t="s">
        <v>1724</v>
      </c>
      <c r="C315" s="14" t="s">
        <v>1510</v>
      </c>
      <c r="D315" s="14">
        <v>1</v>
      </c>
      <c r="E315" s="14" t="s">
        <v>3</v>
      </c>
      <c r="F315" s="14"/>
      <c r="G315" s="14"/>
      <c r="H315" s="14" t="s">
        <v>6</v>
      </c>
      <c r="I315" s="14" t="s">
        <v>1511</v>
      </c>
      <c r="J315" s="14" t="s">
        <v>1512</v>
      </c>
      <c r="K315" s="14" t="s">
        <v>8</v>
      </c>
      <c r="L315" s="14" t="s">
        <v>6</v>
      </c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AE315" s="2">
        <v>45898</v>
      </c>
    </row>
    <row r="316" spans="1:31" x14ac:dyDescent="0.25">
      <c r="A316" s="14" t="s">
        <v>1668</v>
      </c>
      <c r="B316" s="14" t="s">
        <v>1724</v>
      </c>
      <c r="C316" s="14" t="s">
        <v>1513</v>
      </c>
      <c r="D316" s="14">
        <v>1</v>
      </c>
      <c r="E316" s="14" t="s">
        <v>3</v>
      </c>
      <c r="F316" s="14"/>
      <c r="G316" s="14"/>
      <c r="H316" s="14" t="s">
        <v>6</v>
      </c>
      <c r="I316" s="14" t="s">
        <v>1514</v>
      </c>
      <c r="J316" s="14">
        <v>8972629852</v>
      </c>
      <c r="K316" s="14" t="s">
        <v>8</v>
      </c>
      <c r="L316" s="14" t="s">
        <v>6</v>
      </c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AE316" s="2">
        <v>45898</v>
      </c>
    </row>
    <row r="317" spans="1:31" x14ac:dyDescent="0.25">
      <c r="A317" s="14" t="s">
        <v>1669</v>
      </c>
      <c r="B317" s="14" t="s">
        <v>1724</v>
      </c>
      <c r="C317" s="14" t="s">
        <v>1515</v>
      </c>
      <c r="D317" s="14">
        <v>1</v>
      </c>
      <c r="E317" s="14" t="s">
        <v>3</v>
      </c>
      <c r="F317" s="14"/>
      <c r="G317" s="14"/>
      <c r="H317" s="14" t="s">
        <v>6</v>
      </c>
      <c r="I317" s="14" t="s">
        <v>1516</v>
      </c>
      <c r="J317" s="14" t="s">
        <v>1517</v>
      </c>
      <c r="K317" s="14" t="s">
        <v>8</v>
      </c>
      <c r="L317" s="14" t="s">
        <v>6</v>
      </c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AE317" s="2">
        <v>45898</v>
      </c>
    </row>
    <row r="318" spans="1:31" x14ac:dyDescent="0.25">
      <c r="A318" s="14" t="s">
        <v>1670</v>
      </c>
      <c r="B318" s="14" t="s">
        <v>1724</v>
      </c>
      <c r="C318" s="14" t="s">
        <v>1520</v>
      </c>
      <c r="D318" s="14">
        <v>1</v>
      </c>
      <c r="E318" s="14" t="s">
        <v>3</v>
      </c>
      <c r="F318" s="14"/>
      <c r="G318" s="14"/>
      <c r="H318" s="14" t="s">
        <v>6</v>
      </c>
      <c r="I318" s="14" t="s">
        <v>1521</v>
      </c>
      <c r="J318" s="14">
        <v>6289946256</v>
      </c>
      <c r="K318" s="14" t="s">
        <v>8</v>
      </c>
      <c r="L318" s="14" t="s">
        <v>6</v>
      </c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AE318" s="2">
        <v>45898</v>
      </c>
    </row>
    <row r="319" spans="1:31" x14ac:dyDescent="0.25">
      <c r="A319" s="14" t="s">
        <v>1671</v>
      </c>
      <c r="B319" s="14" t="s">
        <v>1724</v>
      </c>
      <c r="C319" s="14" t="s">
        <v>1518</v>
      </c>
      <c r="D319" s="14">
        <v>1</v>
      </c>
      <c r="E319" s="14" t="s">
        <v>3</v>
      </c>
      <c r="F319" s="14"/>
      <c r="G319" s="14"/>
      <c r="H319" s="14" t="s">
        <v>6</v>
      </c>
      <c r="I319" s="14" t="s">
        <v>1519</v>
      </c>
      <c r="J319" s="14">
        <v>7001911483</v>
      </c>
      <c r="K319" s="14" t="s">
        <v>8</v>
      </c>
      <c r="L319" s="14" t="s">
        <v>6</v>
      </c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AE319" s="2">
        <v>45898</v>
      </c>
    </row>
    <row r="320" spans="1:31" x14ac:dyDescent="0.25">
      <c r="A320" s="14" t="s">
        <v>1672</v>
      </c>
      <c r="B320" s="14" t="s">
        <v>1724</v>
      </c>
      <c r="C320" s="14" t="s">
        <v>1524</v>
      </c>
      <c r="D320" s="14">
        <v>1</v>
      </c>
      <c r="E320" s="14" t="s">
        <v>12</v>
      </c>
      <c r="F320" s="14"/>
      <c r="G320" s="14"/>
      <c r="H320" s="14" t="s">
        <v>6</v>
      </c>
      <c r="I320" s="14" t="s">
        <v>1525</v>
      </c>
      <c r="J320" s="14">
        <v>8391025805</v>
      </c>
      <c r="K320" s="14" t="s">
        <v>8</v>
      </c>
      <c r="L320" s="14" t="s">
        <v>6</v>
      </c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</row>
    <row r="321" spans="1:31" x14ac:dyDescent="0.25">
      <c r="A321" s="14" t="s">
        <v>1673</v>
      </c>
      <c r="B321" s="14" t="s">
        <v>1724</v>
      </c>
      <c r="C321" s="14" t="s">
        <v>1522</v>
      </c>
      <c r="D321" s="14">
        <v>1</v>
      </c>
      <c r="E321" s="14" t="s">
        <v>12</v>
      </c>
      <c r="F321" s="14"/>
      <c r="G321" s="14"/>
      <c r="H321" s="14" t="s">
        <v>6</v>
      </c>
      <c r="I321" s="14" t="s">
        <v>1523</v>
      </c>
      <c r="J321" s="14">
        <v>9038465316</v>
      </c>
      <c r="K321" s="14" t="s">
        <v>8</v>
      </c>
      <c r="L321" s="14" t="s">
        <v>6</v>
      </c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</row>
    <row r="322" spans="1:31" x14ac:dyDescent="0.25">
      <c r="A322" s="14" t="s">
        <v>1674</v>
      </c>
      <c r="B322" s="14" t="s">
        <v>1724</v>
      </c>
      <c r="C322" s="14" t="s">
        <v>1456</v>
      </c>
      <c r="D322" s="14">
        <v>1</v>
      </c>
      <c r="E322" s="14" t="s">
        <v>3</v>
      </c>
      <c r="F322" s="20">
        <v>34900</v>
      </c>
      <c r="G322" s="14">
        <v>30</v>
      </c>
      <c r="H322" s="14" t="s">
        <v>265</v>
      </c>
      <c r="I322" s="14" t="s">
        <v>1457</v>
      </c>
      <c r="J322" s="14">
        <v>7003374838</v>
      </c>
      <c r="K322" s="14" t="s">
        <v>8</v>
      </c>
      <c r="L322" s="14" t="s">
        <v>265</v>
      </c>
      <c r="M322" s="20"/>
      <c r="N322" s="14"/>
      <c r="O322" s="14"/>
      <c r="P322" s="14"/>
      <c r="Q322" s="20"/>
      <c r="R322" s="14"/>
      <c r="S322" s="14"/>
      <c r="T322" s="14"/>
      <c r="U322" s="14"/>
      <c r="V322" s="14"/>
      <c r="W322" s="14"/>
      <c r="X322" s="14"/>
      <c r="Y322" s="14"/>
    </row>
    <row r="323" spans="1:31" x14ac:dyDescent="0.25">
      <c r="A323" s="14" t="s">
        <v>1675</v>
      </c>
      <c r="B323" s="14" t="s">
        <v>1724</v>
      </c>
      <c r="C323" s="14" t="s">
        <v>1465</v>
      </c>
      <c r="D323" s="14">
        <v>3</v>
      </c>
      <c r="E323" s="14" t="s">
        <v>3</v>
      </c>
      <c r="F323" s="20">
        <v>32949</v>
      </c>
      <c r="G323" s="17">
        <v>35.47</v>
      </c>
      <c r="H323" s="14" t="s">
        <v>1463</v>
      </c>
      <c r="I323" s="14" t="s">
        <v>1466</v>
      </c>
      <c r="J323" s="14">
        <v>7278841291</v>
      </c>
      <c r="K323" s="14" t="s">
        <v>8</v>
      </c>
      <c r="L323" s="14" t="s">
        <v>1265</v>
      </c>
      <c r="M323" s="20">
        <v>33403</v>
      </c>
      <c r="N323" s="14" t="s">
        <v>1705</v>
      </c>
      <c r="O323" s="14">
        <v>34</v>
      </c>
      <c r="P323" s="20">
        <v>33403</v>
      </c>
      <c r="Q323" s="14" t="s">
        <v>1484</v>
      </c>
      <c r="R323" s="14" t="s">
        <v>1467</v>
      </c>
      <c r="S323" s="16">
        <v>4.5</v>
      </c>
      <c r="T323" s="20">
        <v>44258</v>
      </c>
      <c r="U323" s="14" t="s">
        <v>3</v>
      </c>
      <c r="V323" s="14" t="s">
        <v>1727</v>
      </c>
      <c r="W323" s="14"/>
      <c r="X323" s="14"/>
      <c r="Y323" s="14"/>
      <c r="AE323" s="2">
        <v>45898</v>
      </c>
    </row>
    <row r="324" spans="1:31" x14ac:dyDescent="0.25">
      <c r="A324" s="14" t="s">
        <v>1676</v>
      </c>
      <c r="B324" s="14" t="s">
        <v>1724</v>
      </c>
      <c r="C324" s="14" t="s">
        <v>1450</v>
      </c>
      <c r="D324" s="14">
        <v>3</v>
      </c>
      <c r="E324" s="14" t="s">
        <v>3</v>
      </c>
      <c r="F324" s="20">
        <v>35061</v>
      </c>
      <c r="G324" s="14">
        <v>30</v>
      </c>
      <c r="H324" s="14" t="s">
        <v>265</v>
      </c>
      <c r="I324" s="14" t="s">
        <v>1451</v>
      </c>
      <c r="J324" s="14">
        <v>8910547800</v>
      </c>
      <c r="K324" s="14" t="s">
        <v>8</v>
      </c>
      <c r="L324" s="14" t="s">
        <v>265</v>
      </c>
      <c r="M324" s="20">
        <v>35199</v>
      </c>
      <c r="N324" s="14" t="s">
        <v>1709</v>
      </c>
      <c r="O324" s="14">
        <v>29</v>
      </c>
      <c r="P324" s="20">
        <v>35199</v>
      </c>
      <c r="Q324" s="14" t="s">
        <v>1484</v>
      </c>
      <c r="R324" s="14" t="s">
        <v>1452</v>
      </c>
      <c r="S324" s="14">
        <v>3.5</v>
      </c>
      <c r="T324" s="20">
        <v>44555</v>
      </c>
      <c r="U324" s="14" t="s">
        <v>3</v>
      </c>
      <c r="V324" s="14"/>
      <c r="W324" s="14"/>
      <c r="X324" s="14"/>
      <c r="Y324" s="14"/>
    </row>
    <row r="325" spans="1:31" x14ac:dyDescent="0.25">
      <c r="A325" s="14" t="s">
        <v>1677</v>
      </c>
      <c r="B325" s="14" t="s">
        <v>1724</v>
      </c>
      <c r="C325" s="14" t="s">
        <v>1453</v>
      </c>
      <c r="D325" s="14">
        <v>3</v>
      </c>
      <c r="E325" s="14" t="s">
        <v>3</v>
      </c>
      <c r="F325" s="20">
        <v>28135</v>
      </c>
      <c r="G325" s="14">
        <v>48</v>
      </c>
      <c r="H325" s="14" t="s">
        <v>265</v>
      </c>
      <c r="I325" s="14" t="s">
        <v>1454</v>
      </c>
      <c r="J325" s="14">
        <v>9874537079</v>
      </c>
      <c r="K325" s="14" t="s">
        <v>8</v>
      </c>
      <c r="L325" s="14" t="s">
        <v>265</v>
      </c>
      <c r="M325" s="20">
        <v>29201</v>
      </c>
      <c r="N325" s="14" t="s">
        <v>1708</v>
      </c>
      <c r="O325" s="14">
        <v>46</v>
      </c>
      <c r="P325" s="20">
        <v>29201</v>
      </c>
      <c r="Q325" s="14" t="s">
        <v>1484</v>
      </c>
      <c r="R325" s="14" t="s">
        <v>1455</v>
      </c>
      <c r="S325" s="14">
        <v>19</v>
      </c>
      <c r="T325" s="20">
        <v>38729</v>
      </c>
      <c r="U325" s="14" t="s">
        <v>12</v>
      </c>
      <c r="V325" s="14"/>
      <c r="W325" s="14"/>
      <c r="X325" s="14"/>
      <c r="Y325" s="14"/>
    </row>
    <row r="326" spans="1:31" x14ac:dyDescent="0.25">
      <c r="A326" s="14" t="s">
        <v>1678</v>
      </c>
      <c r="B326" s="14" t="s">
        <v>1724</v>
      </c>
      <c r="C326" s="14" t="s">
        <v>1468</v>
      </c>
      <c r="D326" s="14">
        <v>3</v>
      </c>
      <c r="E326" s="14" t="s">
        <v>3</v>
      </c>
      <c r="F326" s="20">
        <v>32438</v>
      </c>
      <c r="G326" s="17">
        <v>36.868493150684934</v>
      </c>
      <c r="H326" s="14" t="s">
        <v>1463</v>
      </c>
      <c r="I326" s="14" t="s">
        <v>1469</v>
      </c>
      <c r="J326" s="14">
        <v>9007756735</v>
      </c>
      <c r="K326" s="14" t="s">
        <v>8</v>
      </c>
      <c r="L326" s="14" t="s">
        <v>1265</v>
      </c>
      <c r="M326" s="20">
        <v>33852</v>
      </c>
      <c r="N326" s="14" t="s">
        <v>1706</v>
      </c>
      <c r="O326" s="14">
        <v>33</v>
      </c>
      <c r="P326" s="20">
        <v>33852</v>
      </c>
      <c r="Q326" s="14" t="s">
        <v>1484</v>
      </c>
      <c r="R326" s="14" t="s">
        <v>1470</v>
      </c>
      <c r="S326" s="16">
        <v>7.86</v>
      </c>
      <c r="T326" s="20">
        <v>43025</v>
      </c>
      <c r="U326" s="14" t="s">
        <v>12</v>
      </c>
      <c r="V326" s="14" t="s">
        <v>1727</v>
      </c>
      <c r="W326" s="14"/>
      <c r="X326" s="14"/>
      <c r="Y326" s="14"/>
    </row>
    <row r="327" spans="1:31" x14ac:dyDescent="0.25">
      <c r="A327" s="14" t="s">
        <v>1679</v>
      </c>
      <c r="B327" s="14" t="s">
        <v>1724</v>
      </c>
      <c r="C327" s="14" t="s">
        <v>1471</v>
      </c>
      <c r="D327" s="14">
        <v>1</v>
      </c>
      <c r="E327" s="14" t="s">
        <v>12</v>
      </c>
      <c r="F327" s="20">
        <v>34326</v>
      </c>
      <c r="G327" s="17">
        <v>31.695890410958903</v>
      </c>
      <c r="H327" s="14" t="s">
        <v>1463</v>
      </c>
      <c r="I327" s="14" t="s">
        <v>1472</v>
      </c>
      <c r="J327" s="14">
        <v>9883234115</v>
      </c>
      <c r="K327" s="14" t="s">
        <v>8</v>
      </c>
      <c r="L327" s="14" t="s">
        <v>1265</v>
      </c>
      <c r="M327" s="20" t="s">
        <v>1727</v>
      </c>
      <c r="N327" s="14" t="s">
        <v>1727</v>
      </c>
      <c r="O327" s="14" t="s">
        <v>1727</v>
      </c>
      <c r="P327" s="16" t="s">
        <v>1727</v>
      </c>
      <c r="Q327" s="20" t="s">
        <v>1727</v>
      </c>
      <c r="R327" s="14" t="s">
        <v>1727</v>
      </c>
      <c r="S327" s="14" t="s">
        <v>1727</v>
      </c>
      <c r="T327" s="16" t="s">
        <v>1727</v>
      </c>
      <c r="U327" s="14" t="s">
        <v>1727</v>
      </c>
      <c r="V327" s="14" t="s">
        <v>1727</v>
      </c>
      <c r="W327" s="14"/>
      <c r="X327" s="14"/>
      <c r="Y327" s="14"/>
    </row>
    <row r="328" spans="1:31" s="4" customFormat="1" ht="43.5" customHeight="1" x14ac:dyDescent="0.25">
      <c r="A328" s="14" t="s">
        <v>1680</v>
      </c>
      <c r="B328" s="14" t="s">
        <v>1724</v>
      </c>
      <c r="C328" s="14" t="s">
        <v>1646</v>
      </c>
      <c r="D328" s="14">
        <v>1</v>
      </c>
      <c r="E328" s="14" t="s">
        <v>3</v>
      </c>
      <c r="F328" s="20"/>
      <c r="G328" s="14"/>
      <c r="H328" s="14" t="s">
        <v>221</v>
      </c>
      <c r="I328" s="10" t="s">
        <v>1645</v>
      </c>
      <c r="J328" s="14"/>
      <c r="K328" s="33" t="s">
        <v>8</v>
      </c>
      <c r="L328" s="14" t="s">
        <v>78</v>
      </c>
      <c r="M328" s="14" t="s">
        <v>1693</v>
      </c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1"/>
      <c r="AA328" s="3"/>
    </row>
    <row r="329" spans="1:31" s="5" customFormat="1" x14ac:dyDescent="0.25">
      <c r="A329" s="14" t="s">
        <v>1681</v>
      </c>
      <c r="B329" s="14" t="s">
        <v>1724</v>
      </c>
      <c r="C329" s="14" t="s">
        <v>1478</v>
      </c>
      <c r="D329" s="14">
        <v>1</v>
      </c>
      <c r="E329" s="14" t="s">
        <v>3</v>
      </c>
      <c r="F329" s="20">
        <v>36749</v>
      </c>
      <c r="G329" s="17">
        <v>25.057534246575344</v>
      </c>
      <c r="H329" s="14" t="s">
        <v>1463</v>
      </c>
      <c r="I329" s="14" t="s">
        <v>1479</v>
      </c>
      <c r="J329" s="14">
        <v>9123879022</v>
      </c>
      <c r="K329" s="14" t="s">
        <v>8</v>
      </c>
      <c r="L329" s="14" t="s">
        <v>1265</v>
      </c>
      <c r="M329" s="20" t="s">
        <v>1727</v>
      </c>
      <c r="N329" s="14" t="s">
        <v>1727</v>
      </c>
      <c r="O329" s="14" t="s">
        <v>1727</v>
      </c>
      <c r="P329" s="16" t="s">
        <v>1727</v>
      </c>
      <c r="Q329" s="20" t="s">
        <v>1727</v>
      </c>
      <c r="R329" s="14" t="s">
        <v>1727</v>
      </c>
      <c r="S329" s="14" t="s">
        <v>1727</v>
      </c>
      <c r="T329" s="16" t="s">
        <v>1727</v>
      </c>
      <c r="U329" s="14" t="s">
        <v>1727</v>
      </c>
      <c r="V329" s="14" t="s">
        <v>1727</v>
      </c>
      <c r="W329" s="14"/>
      <c r="X329" s="14"/>
      <c r="Y329" s="14"/>
      <c r="Z329" s="11"/>
    </row>
    <row r="330" spans="1:31" s="5" customFormat="1" x14ac:dyDescent="0.25">
      <c r="A330" s="14" t="s">
        <v>1682</v>
      </c>
      <c r="B330" s="14" t="s">
        <v>1724</v>
      </c>
      <c r="C330" s="14" t="s">
        <v>1476</v>
      </c>
      <c r="D330" s="14">
        <v>1</v>
      </c>
      <c r="E330" s="14" t="s">
        <v>3</v>
      </c>
      <c r="F330" s="20">
        <v>35219</v>
      </c>
      <c r="G330" s="17">
        <v>29.24931506849315</v>
      </c>
      <c r="H330" s="14" t="s">
        <v>1463</v>
      </c>
      <c r="I330" s="14" t="s">
        <v>1477</v>
      </c>
      <c r="J330" s="14">
        <v>8509645844</v>
      </c>
      <c r="K330" s="14" t="s">
        <v>8</v>
      </c>
      <c r="L330" s="14" t="s">
        <v>1265</v>
      </c>
      <c r="M330" s="20" t="s">
        <v>1727</v>
      </c>
      <c r="N330" s="14" t="s">
        <v>1727</v>
      </c>
      <c r="O330" s="14" t="s">
        <v>1727</v>
      </c>
      <c r="P330" s="16" t="s">
        <v>1727</v>
      </c>
      <c r="Q330" s="20" t="s">
        <v>1727</v>
      </c>
      <c r="R330" s="14" t="s">
        <v>1727</v>
      </c>
      <c r="S330" s="14" t="s">
        <v>1727</v>
      </c>
      <c r="T330" s="16" t="s">
        <v>1727</v>
      </c>
      <c r="U330" s="14" t="s">
        <v>1727</v>
      </c>
      <c r="V330" s="14" t="s">
        <v>1727</v>
      </c>
      <c r="W330" s="14"/>
      <c r="X330" s="14"/>
      <c r="Y330" s="14"/>
      <c r="Z330" s="12"/>
    </row>
    <row r="331" spans="1:31" s="5" customFormat="1" x14ac:dyDescent="0.25">
      <c r="A331" s="14" t="s">
        <v>1683</v>
      </c>
      <c r="B331" s="14" t="s">
        <v>1724</v>
      </c>
      <c r="C331" s="14" t="s">
        <v>1485</v>
      </c>
      <c r="D331" s="14">
        <v>1</v>
      </c>
      <c r="E331" s="14" t="s">
        <v>12</v>
      </c>
      <c r="F331" s="20">
        <v>36004</v>
      </c>
      <c r="G331" s="17">
        <v>27</v>
      </c>
      <c r="H331" s="14" t="s">
        <v>1265</v>
      </c>
      <c r="I331" s="14" t="s">
        <v>1486</v>
      </c>
      <c r="J331" s="14">
        <v>8777834865</v>
      </c>
      <c r="K331" s="14" t="s">
        <v>8</v>
      </c>
      <c r="L331" s="14" t="s">
        <v>1265</v>
      </c>
      <c r="M331" s="20" t="s">
        <v>1727</v>
      </c>
      <c r="N331" s="14" t="s">
        <v>1727</v>
      </c>
      <c r="O331" s="14" t="s">
        <v>1727</v>
      </c>
      <c r="P331" s="16" t="s">
        <v>1727</v>
      </c>
      <c r="Q331" s="14" t="s">
        <v>1727</v>
      </c>
      <c r="R331" s="14" t="s">
        <v>1727</v>
      </c>
      <c r="S331" s="14" t="s">
        <v>1727</v>
      </c>
      <c r="T331" s="16" t="s">
        <v>1727</v>
      </c>
      <c r="U331" s="14" t="s">
        <v>1727</v>
      </c>
      <c r="V331" s="14" t="s">
        <v>1727</v>
      </c>
      <c r="W331" s="14"/>
      <c r="X331" s="14"/>
      <c r="Y331" s="14"/>
    </row>
    <row r="332" spans="1:31" x14ac:dyDescent="0.25">
      <c r="A332" s="14" t="s">
        <v>1684</v>
      </c>
      <c r="B332" s="14" t="s">
        <v>1724</v>
      </c>
      <c r="C332" s="14" t="s">
        <v>1489</v>
      </c>
      <c r="D332" s="14">
        <v>1</v>
      </c>
      <c r="E332" s="14" t="s">
        <v>3</v>
      </c>
      <c r="F332" s="20">
        <v>37624</v>
      </c>
      <c r="G332" s="17">
        <v>22</v>
      </c>
      <c r="H332" s="14" t="s">
        <v>1265</v>
      </c>
      <c r="I332" s="14" t="s">
        <v>1490</v>
      </c>
      <c r="J332" s="14">
        <v>6291324711</v>
      </c>
      <c r="K332" s="14" t="s">
        <v>8</v>
      </c>
      <c r="L332" s="14" t="s">
        <v>1265</v>
      </c>
      <c r="M332" s="20" t="s">
        <v>1727</v>
      </c>
      <c r="N332" s="14" t="s">
        <v>1727</v>
      </c>
      <c r="O332" s="14" t="s">
        <v>1727</v>
      </c>
      <c r="P332" s="16" t="s">
        <v>1727</v>
      </c>
      <c r="Q332" s="14" t="s">
        <v>1727</v>
      </c>
      <c r="R332" s="14" t="s">
        <v>1727</v>
      </c>
      <c r="S332" s="14" t="s">
        <v>1727</v>
      </c>
      <c r="T332" s="16" t="s">
        <v>1727</v>
      </c>
      <c r="U332" s="14" t="s">
        <v>1727</v>
      </c>
      <c r="V332" s="14" t="s">
        <v>1727</v>
      </c>
      <c r="W332" s="14"/>
      <c r="X332" s="14"/>
      <c r="Y332" s="14"/>
    </row>
    <row r="333" spans="1:31" x14ac:dyDescent="0.25">
      <c r="A333" s="14" t="s">
        <v>1685</v>
      </c>
      <c r="B333" s="14" t="s">
        <v>1724</v>
      </c>
      <c r="C333" s="14" t="s">
        <v>1473</v>
      </c>
      <c r="D333" s="14">
        <v>2</v>
      </c>
      <c r="E333" s="14" t="s">
        <v>12</v>
      </c>
      <c r="F333" s="20">
        <v>28648</v>
      </c>
      <c r="G333" s="17">
        <v>47.252054794520546</v>
      </c>
      <c r="H333" s="14" t="s">
        <v>1463</v>
      </c>
      <c r="I333" s="14" t="s">
        <v>1474</v>
      </c>
      <c r="J333" s="14">
        <v>8420156065</v>
      </c>
      <c r="K333" s="14" t="s">
        <v>8</v>
      </c>
      <c r="L333" s="14" t="s">
        <v>1265</v>
      </c>
      <c r="M333" s="20" t="s">
        <v>1727</v>
      </c>
      <c r="N333" s="14"/>
      <c r="O333" s="13"/>
      <c r="P333" s="13"/>
      <c r="Q333" s="13"/>
      <c r="R333" s="14" t="s">
        <v>1475</v>
      </c>
      <c r="S333" s="16">
        <v>17</v>
      </c>
      <c r="T333" s="20">
        <v>39529</v>
      </c>
      <c r="U333" s="14" t="s">
        <v>1727</v>
      </c>
      <c r="V333" s="14" t="s">
        <v>1727</v>
      </c>
      <c r="W333" s="14"/>
      <c r="X333" s="14"/>
      <c r="Y333" s="14"/>
    </row>
    <row r="334" spans="1:31" x14ac:dyDescent="0.25">
      <c r="A334" s="14" t="s">
        <v>1686</v>
      </c>
      <c r="B334" s="14" t="s">
        <v>1724</v>
      </c>
      <c r="C334" s="14" t="s">
        <v>1529</v>
      </c>
      <c r="D334" s="14">
        <v>1</v>
      </c>
      <c r="E334" s="14" t="s">
        <v>12</v>
      </c>
      <c r="F334" s="20">
        <v>36575</v>
      </c>
      <c r="G334" s="14">
        <v>25</v>
      </c>
      <c r="H334" s="14" t="s">
        <v>1530</v>
      </c>
      <c r="I334" s="14" t="s">
        <v>1531</v>
      </c>
      <c r="J334" s="14">
        <v>9163898891</v>
      </c>
      <c r="K334" s="33" t="s">
        <v>8</v>
      </c>
      <c r="L334" s="14" t="s">
        <v>269</v>
      </c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 spans="1:31" x14ac:dyDescent="0.25">
      <c r="A335" s="14" t="s">
        <v>1687</v>
      </c>
      <c r="B335" s="14" t="s">
        <v>1724</v>
      </c>
      <c r="C335" s="14" t="s">
        <v>1447</v>
      </c>
      <c r="D335" s="14">
        <v>3</v>
      </c>
      <c r="E335" s="14" t="s">
        <v>3</v>
      </c>
      <c r="F335" s="20">
        <v>31855</v>
      </c>
      <c r="G335" s="14">
        <v>38</v>
      </c>
      <c r="H335" s="14" t="s">
        <v>265</v>
      </c>
      <c r="I335" s="14" t="s">
        <v>1448</v>
      </c>
      <c r="J335" s="14">
        <v>9007628634</v>
      </c>
      <c r="K335" s="14" t="s">
        <v>8</v>
      </c>
      <c r="L335" s="14" t="s">
        <v>265</v>
      </c>
      <c r="M335" s="20">
        <v>31098</v>
      </c>
      <c r="N335" s="14" t="s">
        <v>1707</v>
      </c>
      <c r="O335" s="14">
        <v>40</v>
      </c>
      <c r="P335" s="20">
        <v>31098</v>
      </c>
      <c r="Q335" s="14" t="s">
        <v>1484</v>
      </c>
      <c r="R335" s="14" t="s">
        <v>1449</v>
      </c>
      <c r="S335" s="14">
        <v>3.6</v>
      </c>
      <c r="T335" s="20">
        <v>44588</v>
      </c>
      <c r="U335" s="14" t="s">
        <v>3</v>
      </c>
      <c r="V335" s="20"/>
      <c r="W335" s="14"/>
      <c r="X335" s="14"/>
      <c r="Y335" s="14"/>
      <c r="AE335" s="2">
        <v>45898</v>
      </c>
    </row>
    <row r="336" spans="1:31" x14ac:dyDescent="0.25">
      <c r="A336" s="14" t="s">
        <v>1688</v>
      </c>
      <c r="B336" s="14" t="s">
        <v>1724</v>
      </c>
      <c r="C336" s="28" t="s">
        <v>1620</v>
      </c>
      <c r="D336" s="28">
        <v>1</v>
      </c>
      <c r="E336" s="28" t="s">
        <v>12</v>
      </c>
      <c r="F336" s="36">
        <v>31742</v>
      </c>
      <c r="G336" s="23">
        <v>38.75277777777778</v>
      </c>
      <c r="H336" s="24" t="s">
        <v>221</v>
      </c>
      <c r="I336" s="25" t="s">
        <v>1621</v>
      </c>
      <c r="J336" s="28">
        <v>8420649359</v>
      </c>
      <c r="K336" s="28" t="s">
        <v>8</v>
      </c>
      <c r="L336" s="28" t="s">
        <v>78</v>
      </c>
      <c r="M336" s="28" t="s">
        <v>1694</v>
      </c>
      <c r="N336" s="31"/>
      <c r="O336" s="28"/>
      <c r="P336" s="28"/>
      <c r="Q336" s="28"/>
      <c r="R336" s="31"/>
      <c r="S336" s="28"/>
      <c r="T336" s="28"/>
      <c r="U336" s="28"/>
      <c r="V336" s="31"/>
      <c r="W336" s="28"/>
      <c r="X336" s="28"/>
      <c r="Y336" s="28"/>
      <c r="AE336" s="2">
        <v>45898</v>
      </c>
    </row>
    <row r="337" spans="1:31" x14ac:dyDescent="0.25">
      <c r="A337" s="14" t="s">
        <v>1689</v>
      </c>
      <c r="B337" s="14" t="s">
        <v>1724</v>
      </c>
      <c r="C337" s="14" t="s">
        <v>1532</v>
      </c>
      <c r="D337" s="14">
        <v>1</v>
      </c>
      <c r="E337" s="14" t="s">
        <v>12</v>
      </c>
      <c r="F337" s="20">
        <v>37040</v>
      </c>
      <c r="G337" s="17">
        <v>24</v>
      </c>
      <c r="H337" s="14" t="s">
        <v>269</v>
      </c>
      <c r="I337" s="14" t="s">
        <v>1533</v>
      </c>
      <c r="J337" s="14">
        <v>8617752021</v>
      </c>
      <c r="K337" s="33" t="s">
        <v>8</v>
      </c>
      <c r="L337" s="14" t="s">
        <v>269</v>
      </c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AE337" s="2">
        <v>45898</v>
      </c>
    </row>
    <row r="338" spans="1:31" x14ac:dyDescent="0.25">
      <c r="A338" s="14" t="s">
        <v>1690</v>
      </c>
      <c r="B338" s="14" t="s">
        <v>1724</v>
      </c>
      <c r="C338" s="28" t="s">
        <v>1617</v>
      </c>
      <c r="D338" s="28">
        <v>2</v>
      </c>
      <c r="E338" s="21" t="s">
        <v>12</v>
      </c>
      <c r="F338" s="22">
        <v>26118</v>
      </c>
      <c r="G338" s="23">
        <v>54.147222222222226</v>
      </c>
      <c r="H338" s="24" t="s">
        <v>221</v>
      </c>
      <c r="I338" s="25" t="s">
        <v>1618</v>
      </c>
      <c r="J338" s="28">
        <v>9830069899</v>
      </c>
      <c r="K338" s="21" t="s">
        <v>8</v>
      </c>
      <c r="L338" s="27" t="s">
        <v>78</v>
      </c>
      <c r="M338" s="28" t="s">
        <v>1693</v>
      </c>
      <c r="N338" s="28" t="s">
        <v>1619</v>
      </c>
      <c r="O338" s="30">
        <v>46.072222222222223</v>
      </c>
      <c r="P338" s="36">
        <v>29068</v>
      </c>
      <c r="Q338" s="21" t="s">
        <v>1612</v>
      </c>
      <c r="R338" s="28"/>
      <c r="S338" s="31"/>
      <c r="T338" s="28"/>
      <c r="U338" s="28"/>
      <c r="V338" s="28"/>
      <c r="W338" s="37"/>
      <c r="X338" s="28"/>
      <c r="Y338" s="28"/>
    </row>
    <row r="339" spans="1:31" x14ac:dyDescent="0.25">
      <c r="A339" s="14" t="s">
        <v>1691</v>
      </c>
      <c r="B339" s="14" t="s">
        <v>1724</v>
      </c>
      <c r="C339" s="14" t="s">
        <v>1487</v>
      </c>
      <c r="D339" s="14">
        <v>1</v>
      </c>
      <c r="E339" s="14" t="s">
        <v>12</v>
      </c>
      <c r="F339" s="20">
        <v>33982</v>
      </c>
      <c r="G339" s="17">
        <v>32</v>
      </c>
      <c r="H339" s="14" t="s">
        <v>1265</v>
      </c>
      <c r="I339" s="14" t="s">
        <v>1488</v>
      </c>
      <c r="J339" s="14">
        <v>9836903391</v>
      </c>
      <c r="K339" s="14" t="s">
        <v>8</v>
      </c>
      <c r="L339" s="14" t="s">
        <v>1265</v>
      </c>
      <c r="M339" s="20" t="s">
        <v>1727</v>
      </c>
      <c r="N339" s="14" t="s">
        <v>1727</v>
      </c>
      <c r="O339" s="14" t="s">
        <v>1727</v>
      </c>
      <c r="P339" s="16" t="s">
        <v>1727</v>
      </c>
      <c r="Q339" s="14" t="s">
        <v>1727</v>
      </c>
      <c r="R339" s="14" t="s">
        <v>1727</v>
      </c>
      <c r="S339" s="14" t="s">
        <v>1727</v>
      </c>
      <c r="T339" s="16" t="s">
        <v>1727</v>
      </c>
      <c r="U339" s="14" t="s">
        <v>1727</v>
      </c>
      <c r="V339" s="14" t="s">
        <v>1727</v>
      </c>
      <c r="W339" s="14"/>
      <c r="X339" s="14"/>
      <c r="Y339" s="14"/>
    </row>
    <row r="340" spans="1:31" ht="45.75" thickBot="1" x14ac:dyDescent="0.3">
      <c r="A340" s="14" t="s">
        <v>1692</v>
      </c>
      <c r="B340" s="14" t="s">
        <v>1724</v>
      </c>
      <c r="C340" s="27" t="s">
        <v>1607</v>
      </c>
      <c r="D340" s="27">
        <v>4</v>
      </c>
      <c r="E340" s="27" t="s">
        <v>3</v>
      </c>
      <c r="F340" s="38">
        <v>27019</v>
      </c>
      <c r="G340" s="30">
        <v>51.683333333333302</v>
      </c>
      <c r="H340" s="24" t="s">
        <v>221</v>
      </c>
      <c r="I340" s="39" t="s">
        <v>1608</v>
      </c>
      <c r="J340" s="27">
        <v>9830822794</v>
      </c>
      <c r="K340" s="27" t="s">
        <v>8</v>
      </c>
      <c r="L340" s="27" t="s">
        <v>78</v>
      </c>
      <c r="M340" s="27" t="s">
        <v>1693</v>
      </c>
      <c r="N340" s="27" t="s">
        <v>1609</v>
      </c>
      <c r="O340" s="30">
        <v>49.619444444444447</v>
      </c>
      <c r="P340" s="38">
        <v>27773</v>
      </c>
      <c r="Q340" s="27" t="s">
        <v>1484</v>
      </c>
      <c r="R340" s="27" t="s">
        <v>1610</v>
      </c>
      <c r="S340" s="30">
        <v>19.319444444444443</v>
      </c>
      <c r="T340" s="38">
        <v>38839</v>
      </c>
      <c r="U340" s="27" t="s">
        <v>1484</v>
      </c>
      <c r="V340" s="27" t="s">
        <v>1611</v>
      </c>
      <c r="W340" s="40">
        <v>29.622222222222224</v>
      </c>
      <c r="X340" s="38">
        <v>35077</v>
      </c>
      <c r="Y340" s="27" t="s">
        <v>1612</v>
      </c>
    </row>
    <row r="341" spans="1:31" ht="15.75" thickBot="1" x14ac:dyDescent="0.3">
      <c r="A341" s="44" t="s">
        <v>1719</v>
      </c>
      <c r="B341" s="14" t="s">
        <v>1724</v>
      </c>
      <c r="C341" s="45" t="s">
        <v>1720</v>
      </c>
      <c r="D341" s="45">
        <v>1</v>
      </c>
      <c r="E341" s="45" t="s">
        <v>3</v>
      </c>
      <c r="F341" s="41" t="s">
        <v>1721</v>
      </c>
      <c r="G341" s="41">
        <f>2025-1972</f>
        <v>53</v>
      </c>
      <c r="H341" s="41" t="s">
        <v>1722</v>
      </c>
      <c r="I341" s="46" t="s">
        <v>1723</v>
      </c>
      <c r="J341" s="41">
        <v>9830587995</v>
      </c>
      <c r="K341" s="47" t="s">
        <v>8</v>
      </c>
      <c r="L341" s="45" t="s">
        <v>1268</v>
      </c>
      <c r="M341" s="45" t="s">
        <v>1693</v>
      </c>
      <c r="N341" s="45"/>
      <c r="O341" s="41"/>
      <c r="P341" s="41"/>
      <c r="Q341" s="45"/>
      <c r="R341" s="45"/>
      <c r="S341" s="41"/>
      <c r="T341" s="41"/>
      <c r="U341" s="45"/>
      <c r="V341" s="41"/>
      <c r="W341" s="41"/>
      <c r="X341" s="41"/>
      <c r="Y341" s="41"/>
    </row>
  </sheetData>
  <autoFilter ref="A1:Z341" xr:uid="{45F68A50-14E2-41E4-AB51-1E2108E5EEDE}"/>
  <sortState xmlns:xlrd2="http://schemas.microsoft.com/office/spreadsheetml/2017/richdata2" ref="A2:Y341">
    <sortCondition ref="A2:A341"/>
  </sortState>
  <phoneticPr fontId="1" type="noConversion"/>
  <hyperlinks>
    <hyperlink ref="I340" r:id="rId1" xr:uid="{CB4F395F-BEBD-475B-8B2C-F35C53B575AF}"/>
    <hyperlink ref="I39" r:id="rId2" display="mailto:sudeshna.sur@itc.in" xr:uid="{A86BFAA4-C7F4-4F88-AE0B-D0126709A41D}"/>
    <hyperlink ref="I336" r:id="rId3" xr:uid="{BF815A7D-0D49-4E4D-97EB-2362A233DE06}"/>
    <hyperlink ref="I338" r:id="rId4" xr:uid="{681D1DBE-1E5E-4333-9D05-4AB38EEC683B}"/>
    <hyperlink ref="I341" r:id="rId5" xr:uid="{E695FEAA-20E9-49B5-A6BB-D7F3718419B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Sadhukhan</dc:creator>
  <cp:lastModifiedBy>Joanita Das</cp:lastModifiedBy>
  <dcterms:created xsi:type="dcterms:W3CDTF">2015-06-05T18:17:20Z</dcterms:created>
  <dcterms:modified xsi:type="dcterms:W3CDTF">2025-09-25T13:42:07Z</dcterms:modified>
</cp:coreProperties>
</file>