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SSIM\Desktop\Projects\Portfolio\Coffe orders project\"/>
    </mc:Choice>
  </mc:AlternateContent>
  <xr:revisionPtr revIDLastSave="0" documentId="13_ncr:1_{3BD45516-9E21-4383-95B4-143A98BE7122}" xr6:coauthVersionLast="47" xr6:coauthVersionMax="47" xr10:uidLastSave="{00000000-0000-0000-0000-000000000000}"/>
  <bookViews>
    <workbookView xWindow="-120" yWindow="-120" windowWidth="29040" windowHeight="1644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7" i="17"/>
  <c r="J5" i="17"/>
  <c r="O5" i="17" s="1"/>
  <c r="I3" i="17"/>
  <c r="N3" i="17" s="1"/>
  <c r="J3" i="17"/>
  <c r="O3" i="17" s="1"/>
  <c r="K3" i="17"/>
  <c r="L3" i="17"/>
  <c r="M3" i="17" s="1"/>
  <c r="I4" i="17"/>
  <c r="N4" i="17" s="1"/>
  <c r="J4" i="17"/>
  <c r="O4" i="17" s="1"/>
  <c r="K4" i="17"/>
  <c r="L4" i="17"/>
  <c r="M4" i="17" s="1"/>
  <c r="I5" i="17"/>
  <c r="N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<sst xmlns="http://schemas.openxmlformats.org/spreadsheetml/2006/main" count="11128" uniqueCount="6221">
  <si>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</si>
  <si>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</si>
  <si>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</si>
  <si>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</si>
  <si>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</si>
  <si>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</si>
  <si>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</si>
  <si>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</si>
  <si>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</si>
  <si>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</si>
  <si>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</si>
  <si>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</si>
  <si>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</si>
  <si>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</si>
  <si>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</si>
  <si>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</si>
  <si>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</si>
  <si>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</si>
  <si>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</si>
  <si>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</si>
  <si>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</si>
  <si>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</si>
  <si>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</si>
  <si>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</si>
  <si>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</si>
  <si>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</si>
  <si>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</si>
  <si>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</si>
  <si>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</si>
  <si>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</si>
  <si>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</si>
  <si>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</si>
  <si>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</si>
  <si>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</si>
  <si>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</si>
  <si>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</si>
  <si>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</si>
  <si>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</si>
  <si>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</si>
  <si>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</si>
  <si>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</si>
  <si>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</si>
  <si>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</si>
  <si>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</si>
  <si>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</si>
  <si>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</si>
  <si>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</si>
  <si>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</si>
  <si>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</si>
  <si>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</si>
  <si>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</si>
  <si>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</si>
  <si>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</si>
  <si>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</si>
  <si>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</si>
  <si>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</si>
  <si>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</si>
  <si>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</si>
  <si>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</si>
  <si>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</si>
  <si>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</si>
  <si>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</si>
  <si>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</si>
  <si>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</si>
  <si>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</si>
  <si>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</si>
  <si>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</si>
  <si>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</si>
  <si>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</si>
  <si>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</si>
  <si>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</si>
  <si>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</si>
  <si>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</si>
  <si>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</si>
  <si>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</si>
  <si>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</si>
  <si>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</si>
  <si>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</si>
  <si>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</si>
  <si>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</si>
  <si>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</si>
  <si>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</si>
  <si>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</si>
  <si>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</si>
  <si>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</si>
  <si>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</si>
  <si>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</si>
  <si>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</si>
  <si>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</si>
  <si>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</si>
  <si>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</si>
  <si>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</si>
  <si>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</si>
  <si>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</si>
  <si>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</si>
  <si>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</si>
  <si>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</si>
  <si>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</si>
  <si>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</si>
  <si>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</si>
  <si>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</si>
  <si>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</si>
  <si>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</si>
  <si>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</si>
  <si>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</si>
  <si>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</si>
  <si>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</si>
  <si>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</si>
  <si>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</si>
  <si>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</si>
  <si>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</si>
  <si>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</si>
  <si>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</si>
  <si>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</si>
  <si>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</si>
  <si>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</si>
  <si>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</si>
  <si>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</si>
  <si>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</si>
  <si>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</si>
  <si>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</si>
  <si>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</si>
  <si>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</si>
  <si>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</si>
  <si>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</si>
  <si>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</si>
  <si>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</si>
  <si>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</si>
  <si>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</si>
  <si>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</si>
  <si>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</si>
  <si>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</si>
  <si>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</si>
  <si>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</si>
  <si>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</si>
  <si>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</si>
  <si>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</si>
  <si>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</si>
  <si>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</si>
  <si>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</si>
  <si>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</si>
  <si>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</si>
  <si>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</si>
  <si>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</si>
  <si>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</si>
  <si>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</si>
  <si>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</si>
  <si>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</si>
  <si>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</si>
  <si>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</si>
  <si>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</si>
  <si>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</si>
  <si>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</si>
  <si>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</si>
  <si>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</si>
  <si>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</si>
  <si>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</si>
  <si>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</si>
  <si>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</si>
  <si>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</si>
  <si>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</si>
  <si>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</si>
  <si>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</si>
  <si>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</si>
  <si>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</si>
  <si>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</si>
  <si>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</si>
  <si>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</si>
  <si>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</si>
  <si>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</si>
  <si>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</si>
  <si>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</si>
  <si>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</si>
  <si>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</si>
  <si>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</si>
  <si>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</si>
  <si>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</si>
  <si>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</si>
  <si>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</si>
  <si>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</si>
  <si>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</si>
  <si>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</si>
  <si>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</si>
  <si>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</si>
  <si>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</si>
  <si>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</si>
  <si>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</si>
  <si>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</si>
  <si>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</si>
  <si>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</si>
  <si>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</si>
  <si>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</si>
  <si>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</si>
  <si>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</si>
  <si>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</si>
  <si>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</si>
  <si>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</si>
  <si>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</si>
  <si>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</si>
  <si>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</si>
  <si>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</si>
  <si>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</si>
  <si>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</si>
  <si>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</si>
  <si>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</si>
  <si>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</si>
  <si>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</si>
  <si>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</si>
  <si>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</si>
  <si>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</si>
  <si>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</si>
  <si>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</si>
  <si>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</si>
  <si>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</si>
  <si>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</si>
  <si>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</si>
  <si>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</si>
  <si>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</si>
  <si>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</si>
  <si>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</si>
  <si>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</si>
  <si>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</si>
  <si>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</si>
  <si>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</si>
  <si>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</si>
  <si>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</si>
  <si>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</si>
  <si>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</si>
  <si>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</si>
  <si>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</si>
  <si>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</si>
  <si>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</si>
  <si>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</si>
  <si>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</si>
  <si>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</si>
  <si>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</si>
  <si>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</si>
  <si>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</si>
  <si>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</si>
  <si>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</si>
  <si>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</si>
  <si>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</si>
  <si>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</si>
  <si>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</si>
  <si>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</si>
  <si>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</si>
  <si>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</si>
  <si>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</si>
  <si>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</si>
  <si>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</si>
  <si>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</si>
  <si>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</si>
  <si>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</si>
  <si>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</si>
  <si>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</si>
  <si>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</si>
  <si>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</si>
  <si>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</si>
  <si>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</si>
  <si>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</si>
  <si>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</si>
  <si>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</si>
  <si>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</si>
  <si>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</si>
  <si>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</si>
  <si>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</si>
  <si>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</si>
  <si>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</si>
  <si>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</si>
  <si>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</si>
  <si>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</si>
  <si>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</si>
  <si>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</si>
  <si>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</si>
  <si>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</si>
  <si>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</si>
  <si>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</si>
  <si>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</si>
  <si>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</si>
  <si>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</si>
  <si>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</si>
  <si>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</si>
  <si>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</si>
  <si>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</si>
  <si>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</si>
  <si>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</si>
  <si>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</si>
  <si>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</si>
  <si>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</si>
  <si>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</si>
  <si>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</si>
  <si>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</si>
  <si>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</si>
  <si>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</si>
  <si>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</si>
  <si>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</si>
  <si>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</si>
  <si>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</si>
  <si>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</si>
  <si>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</si>
  <si>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</si>
  <si>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</si>
  <si>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</si>
  <si>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</si>
  <si>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</si>
  <si>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</si>
  <si>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</si>
  <si>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</si>
  <si>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</si>
  <si>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</si>
  <si>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</si>
  <si>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</si>
  <si>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</si>
  <si>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</si>
  <si>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</si>
  <si>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</si>
  <si>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</si>
  <si>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</si>
  <si>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</si>
  <si>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</si>
  <si>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</si>
  <si>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</si>
  <si>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</si>
  <si>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</si>
  <si>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</si>
  <si>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</si>
  <si>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</si>
  <si>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</si>
  <si>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</si>
  <si>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</si>
  <si>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</si>
  <si>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</si>
  <si>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</si>
  <si>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</si>
  <si>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</si>
  <si>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</si>
  <si>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</si>
  <si>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</si>
  <si>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</si>
  <si>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</si>
  <si>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</si>
  <si>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</si>
  <si>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</si>
  <si>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</si>
  <si>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</si>
  <si>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</si>
  <si>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</si>
  <si>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</si>
  <si>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</si>
  <si>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</si>
  <si>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</si>
  <si>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</si>
  <si>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</si>
  <si>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</si>
  <si>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</si>
  <si>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</si>
  <si>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</si>
  <si>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</si>
  <si>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</si>
  <si>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</si>
  <si>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</si>
  <si>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</si>
  <si>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</si>
  <si>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</si>
  <si>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</si>
  <si>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</si>
  <si>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</si>
  <si>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</si>
  <si>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</si>
  <si>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</si>
  <si>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</si>
  <si>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</si>
  <si>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</si>
  <si>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</si>
  <si>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</si>
  <si>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</si>
  <si>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</si>
  <si>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</si>
  <si>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</si>
  <si>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</si>
  <si>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</si>
  <si>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</si>
  <si>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</si>
  <si>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</si>
  <si>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</si>
  <si>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</si>
  <si>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</si>
  <si>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</si>
  <si>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</si>
  <si>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</si>
  <si>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</si>
  <si>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</si>
  <si>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</si>
  <si>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</si>
  <si>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</si>
  <si>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</si>
  <si>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</si>
  <si>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</si>
  <si>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</si>
  <si>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</si>
  <si>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</si>
  <si>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</si>
  <si>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</si>
  <si>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</si>
  <si>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</si>
  <si>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</si>
  <si>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</si>
  <si>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</si>
  <si>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</si>
  <si>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</si>
  <si>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</si>
  <si>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</si>
  <si>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</si>
  <si>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</si>
  <si>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</si>
  <si>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</si>
  <si>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</si>
  <si>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</si>
  <si>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</si>
  <si>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</si>
  <si>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</si>
  <si>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</si>
  <si>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</si>
  <si>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</si>
  <si>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</si>
  <si>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</si>
  <si>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</si>
  <si>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</si>
  <si>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</si>
  <si>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</si>
  <si>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</si>
  <si>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</si>
  <si>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</si>
  <si>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</si>
  <si>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</si>
  <si>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</si>
  <si>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</si>
  <si>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</si>
  <si>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</si>
  <si>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</si>
  <si>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</si>
  <si>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</si>
  <si>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</si>
  <si>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</si>
  <si>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</si>
  <si>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</si>
  <si>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</si>
  <si>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</si>
  <si>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</si>
  <si>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</si>
  <si>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</si>
  <si>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</si>
  <si>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</si>
  <si>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</si>
  <si>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</si>
  <si>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</si>
  <si>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</si>
  <si>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</si>
  <si>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</si>
  <si>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</si>
  <si>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</si>
  <si>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</si>
  <si>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</si>
  <si>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</si>
  <si>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</si>
  <si>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</si>
  <si>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</si>
  <si>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</si>
  <si>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</si>
  <si>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</si>
  <si>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</si>
  <si>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</si>
  <si>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</si>
  <si>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</si>
  <si>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</si>
  <si>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</si>
  <si>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</si>
  <si>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</si>
  <si>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</si>
  <si>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</si>
  <si>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</si>
  <si>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</si>
  <si>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</si>
  <si>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</si>
  <si>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</si>
  <si>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</si>
  <si>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</si>
  <si>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</si>
  <si>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</si>
  <si>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</si>
  <si>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</si>
  <si>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</si>
  <si>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</si>
  <si>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</si>
  <si>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</si>
  <si>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</si>
  <si>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</si>
  <si>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</si>
  <si>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</si>
  <si>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</si>
  <si>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</si>
  <si>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</si>
  <si>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</si>
  <si>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</si>
  <si>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</si>
  <si>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</si>
  <si>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</si>
  <si>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</si>
  <si>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</si>
  <si>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</si>
  <si>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</si>
  <si>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</si>
  <si>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</si>
  <si>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</si>
  <si>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</si>
  <si>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</si>
  <si>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</si>
  <si>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</si>
  <si>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</si>
  <si>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</si>
  <si>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</si>
  <si>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</si>
  <si>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</si>
  <si>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</si>
  <si>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</si>
  <si>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</si>
  <si>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</si>
  <si>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</si>
  <si>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</si>
  <si>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</si>
  <si>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</si>
  <si>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</si>
  <si>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</si>
  <si>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</si>
  <si>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</si>
  <si>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</si>
  <si>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</si>
  <si>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</si>
  <si>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</si>
  <si>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</si>
  <si>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</si>
  <si>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</si>
  <si>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</si>
  <si>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</si>
  <si>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</si>
  <si>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</si>
  <si>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</si>
  <si>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</si>
  <si>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</si>
  <si>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</si>
  <si>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</si>
  <si>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</si>
  <si>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</si>
  <si>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</si>
  <si>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</si>
  <si>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</si>
  <si>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</si>
  <si>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</si>
  <si>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</si>
  <si>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</si>
  <si>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</si>
  <si>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</si>
  <si>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</si>
  <si>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</si>
  <si>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</si>
  <si>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</si>
  <si>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</si>
  <si>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</si>
  <si>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</si>
  <si>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</si>
  <si>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</si>
  <si>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</si>
  <si>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</si>
  <si>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</si>
  <si>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</si>
  <si>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</si>
  <si>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</si>
  <si>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</si>
  <si>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</si>
  <si>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</si>
  <si>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</si>
  <si>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</si>
  <si>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</si>
  <si>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</si>
  <si>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</si>
  <si>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</si>
  <si>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</si>
  <si>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</si>
  <si>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</si>
  <si>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</si>
  <si>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</si>
  <si>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</si>
  <si>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</si>
  <si>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</si>
  <si>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</si>
  <si>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</si>
  <si>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</si>
  <si>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</si>
  <si>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</si>
  <si>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</si>
  <si>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</si>
  <si>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</si>
  <si>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</si>
  <si>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</si>
  <si>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</si>
  <si>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</si>
  <si>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</si>
  <si>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</si>
  <si>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</si>
  <si>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</si>
  <si>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</si>
  <si>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</si>
  <si>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</si>
  <si>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</si>
  <si>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</si>
  <si>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</si>
  <si>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</si>
  <si>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</si>
  <si>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</si>
  <si>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</si>
  <si>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</si>
  <si>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</si>
  <si>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</si>
  <si>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</si>
  <si>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</si>
  <si>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</si>
  <si>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</si>
  <si>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</si>
  <si>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</si>
  <si>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</si>
  <si>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</si>
  <si>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</si>
  <si>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</si>
  <si>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</si>
  <si>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</si>
  <si>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</si>
  <si>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</si>
  <si>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</si>
  <si>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</si>
  <si>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</si>
  <si>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</si>
  <si>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</si>
  <si>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</si>
  <si>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</si>
  <si>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</si>
  <si>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</si>
  <si>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</si>
  <si>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</si>
  <si>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</si>
  <si>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</si>
  <si>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</si>
  <si>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</si>
  <si>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</si>
  <si>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</si>
  <si>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</si>
  <si>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</si>
  <si>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</si>
  <si>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</si>
  <si>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</si>
  <si>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</si>
  <si>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</si>
  <si>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</si>
  <si>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</si>
  <si>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</si>
  <si>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</si>
  <si>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</si>
  <si>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</si>
  <si>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</si>
  <si>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</si>
  <si>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</si>
  <si>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</si>
  <si>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</si>
  <si>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</si>
  <si>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</si>
  <si>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</si>
  <si>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</si>
  <si>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</si>
  <si>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</si>
  <si>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</si>
  <si>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</si>
  <si>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</si>
  <si>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</si>
  <si>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</si>
  <si>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</si>
  <si>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</si>
  <si>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</si>
  <si>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</si>
  <si>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</si>
  <si>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</si>
  <si>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</si>
  <si>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</si>
  <si>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</si>
  <si>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</si>
  <si>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</si>
  <si>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</si>
  <si>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</si>
  <si>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</si>
  <si>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</si>
  <si>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</si>
  <si>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</si>
  <si>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</si>
  <si>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</si>
  <si>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</si>
  <si>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</si>
  <si>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</si>
  <si>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</si>
  <si>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</si>
  <si>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</si>
  <si>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</si>
  <si>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</si>
  <si>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</si>
  <si>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</si>
  <si>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</si>
  <si>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</si>
  <si>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</si>
  <si>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</si>
  <si>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</si>
  <si>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</si>
  <si>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</si>
  <si>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</si>
  <si>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</si>
  <si>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</si>
  <si>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</si>
  <si>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</si>
  <si>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</si>
  <si>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</si>
  <si>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</si>
  <si>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</si>
  <si>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</si>
  <si>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</si>
  <si>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</si>
  <si>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</si>
  <si>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</si>
  <si>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</si>
  <si>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</si>
  <si>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</si>
  <si>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</si>
  <si>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</si>
  <si>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</si>
  <si>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</si>
  <si>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</si>
  <si>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</si>
  <si>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</si>
  <si>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</si>
  <si>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</si>
  <si>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</si>
  <si>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</si>
  <si>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</si>
  <si>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</si>
  <si>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</si>
  <si>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</si>
  <si>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</si>
  <si>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</si>
  <si>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</si>
  <si>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</si>
  <si>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</si>
  <si>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</si>
  <si>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</si>
  <si>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</si>
  <si>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</si>
  <si>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</si>
  <si>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</si>
  <si>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</si>
  <si>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</si>
  <si>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</si>
  <si>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</si>
  <si>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</si>
  <si>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</si>
  <si>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</si>
  <si>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</si>
  <si>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</si>
  <si>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</si>
  <si>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</si>
  <si>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</si>
  <si>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</si>
  <si>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</si>
  <si>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</si>
  <si>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</si>
  <si>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</si>
  <si>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</si>
  <si>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</si>
  <si>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</si>
  <si>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</si>
  <si>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</si>
  <si>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</si>
  <si>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</si>
  <si>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</si>
  <si>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</si>
  <si>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</si>
  <si>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</si>
  <si>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</si>
  <si>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</si>
  <si>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</si>
  <si>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</si>
  <si>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</si>
  <si>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</si>
  <si>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</si>
  <si>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</si>
  <si>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</si>
  <si>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</si>
  <si>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</si>
  <si>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</si>
  <si>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</si>
  <si>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</si>
  <si>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</si>
  <si>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</si>
  <si>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</si>
  <si>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</si>
  <si>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</si>
  <si>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</si>
  <si>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</si>
  <si>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</si>
  <si>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</si>
  <si>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</si>
  <si>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</si>
  <si>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</si>
  <si>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</si>
  <si>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</si>
  <si>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</si>
  <si>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</si>
  <si>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</si>
  <si>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</si>
  <si>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</si>
  <si>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</si>
  <si>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</si>
  <si>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</si>
  <si>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</si>
  <si>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</si>
  <si>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</si>
  <si>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</si>
  <si>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</si>
  <si>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</si>
  <si>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</si>
  <si>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</si>
  <si>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</si>
  <si>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</si>
  <si>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</si>
  <si>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</si>
  <si>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</si>
  <si>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</si>
  <si>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</si>
  <si>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</si>
  <si>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</si>
  <si>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</si>
  <si>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</si>
  <si>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</si>
  <si>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</si>
  <si>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</si>
  <si>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</si>
  <si>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</si>
  <si>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</si>
  <si>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</si>
  <si>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</si>
  <si>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</si>
  <si>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</si>
  <si>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</si>
  <si>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</si>
  <si>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</si>
  <si>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</si>
  <si>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</si>
  <si>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</si>
  <si>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</si>
  <si>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</si>
  <si>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</si>
  <si>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</si>
  <si>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</si>
  <si>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</si>
  <si>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</si>
  <si>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</si>
  <si>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</si>
  <si>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</si>
  <si>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</si>
  <si>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</si>
  <si>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</si>
  <si>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</si>
  <si>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</si>
  <si>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</si>
  <si>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</si>
  <si>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</si>
  <si>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</si>
  <si>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</si>
  <si>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</si>
  <si>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</si>
  <si>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</si>
  <si>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</si>
  <si>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</si>
  <si>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</si>
  <si>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</si>
  <si>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</si>
  <si>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</si>
  <si>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</si>
  <si>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</si>
  <si>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</si>
  <si>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</si>
  <si>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</si>
  <si>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</si>
  <si>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</si>
  <si>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</si>
  <si>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</si>
  <si>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</si>
  <si>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</si>
  <si>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</si>
  <si>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</si>
  <si>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</si>
  <si>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</si>
  <si>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</si>
  <si>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</si>
  <si>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</si>
  <si>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</si>
  <si>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</si>
  <si>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</si>
  <si>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</si>
  <si>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</si>
  <si>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</si>
  <si>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</si>
  <si>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</si>
  <si>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</si>
  <si>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</si>
  <si>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</si>
  <si>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</si>
  <si>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</si>
  <si>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</si>
  <si>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</si>
  <si>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</si>
  <si>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</si>
  <si>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</si>
  <si>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</si>
  <si>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</si>
  <si>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</si>
  <si>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</si>
  <si>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</si>
  <si>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</si>
  <si>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</si>
  <si>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</si>
  <si>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</si>
  <si>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</si>
  <si>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</si>
  <si>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</si>
  <si>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</si>
  <si>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</si>
  <si>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</si>
  <si>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</si>
  <si>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</si>
  <si>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</si>
  <si>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</si>
  <si>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</si>
  <si>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</si>
  <si>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</si>
  <si>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</si>
  <si>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</si>
  <si>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</si>
  <si>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</si>
  <si>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</si>
  <si>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</si>
  <si>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</si>
  <si>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</si>
  <si>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</si>
  <si>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</si>
  <si>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</si>
  <si>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</si>
  <si>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</si>
  <si>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</si>
  <si>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</si>
  <si>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</si>
  <si>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</si>
  <si>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</si>
  <si>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</si>
  <si>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</si>
  <si>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</si>
  <si>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</si>
  <si>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</si>
  <si>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</si>
  <si>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</si>
  <si>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</si>
  <si>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</si>
  <si>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</si>
  <si>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</si>
  <si>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</si>
  <si>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</si>
  <si>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</si>
  <si>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</si>
  <si>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</si>
  <si>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</si>
  <si>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</si>
  <si>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</si>
  <si>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</si>
  <si>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</si>
  <si>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</si>
  <si>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</si>
  <si>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</si>
  <si>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</si>
  <si>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</si>
  <si>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</si>
  <si>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</si>
  <si>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</si>
  <si>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</si>
  <si>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</si>
  <si>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</si>
  <si>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</si>
  <si>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</si>
  <si>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</si>
  <si>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</si>
  <si>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</si>
  <si>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</si>
  <si>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</si>
  <si>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</si>
  <si>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</si>
  <si>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</si>
  <si>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</si>
  <si>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</si>
  <si>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</si>
  <si>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</si>
  <si>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</si>
  <si>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</si>
  <si>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</si>
  <si>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</si>
  <si>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</si>
  <si>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</si>
  <si>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</si>
  <si>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</si>
  <si>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</si>
  <si>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</si>
  <si>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</si>
  <si>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</si>
  <si>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</si>
  <si>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</si>
  <si>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</si>
  <si>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</si>
  <si>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</si>
  <si>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</si>
  <si>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</si>
  <si>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</si>
  <si>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</si>
  <si>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</si>
  <si>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</si>
  <si>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</si>
  <si>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</si>
  <si>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</si>
  <si>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</si>
  <si>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</si>
  <si>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</si>
  <si>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</si>
  <si>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</si>
  <si>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</si>
  <si>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</si>
  <si>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</si>
  <si>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</si>
  <si>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</si>
  <si>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</si>
  <si>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</si>
  <si>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</si>
  <si>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</si>
  <si>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</si>
  <si>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</si>
  <si>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</si>
  <si>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</si>
  <si>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</si>
  <si>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</si>
  <si>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</si>
  <si>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</si>
  <si>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</si>
  <si>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</si>
  <si>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</si>
  <si>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</si>
  <si>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</si>
  <si>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</si>
  <si>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</si>
  <si>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</si>
  <si>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</si>
  <si>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</si>
  <si>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</si>
  <si>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</si>
  <si>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</si>
  <si>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</si>
  <si>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</si>
  <si>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</si>
  <si>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</si>
  <si>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</si>
  <si>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</si>
  <si>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</si>
  <si>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</si>
  <si>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</si>
  <si>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</si>
  <si>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</si>
  <si>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</si>
  <si>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</si>
  <si>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</si>
  <si>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</si>
  <si>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</si>
  <si>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</si>
  <si>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</si>
  <si>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</si>
  <si>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</si>
  <si>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</si>
  <si>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</si>
  <si>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</si>
  <si>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</si>
  <si>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</si>
  <si>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</si>
  <si>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</si>
  <si>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</si>
  <si>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</si>
  <si>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</si>
  <si>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</si>
  <si>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</si>
  <si>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</si>
  <si>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</si>
  <si>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</si>
  <si>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</si>
  <si>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</si>
  <si>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</si>
  <si>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</si>
  <si>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</si>
  <si>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</si>
  <si>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</si>
  <si>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</si>
  <si>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</si>
  <si>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</si>
  <si>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</si>
  <si>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</si>
  <si>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</si>
  <si>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</si>
  <si>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</si>
  <si>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</si>
  <si>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</si>
  <si>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</si>
  <si>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</si>
  <si>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</si>
  <si>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</si>
  <si>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</si>
  <si>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</si>
  <si>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</si>
  <si>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</si>
  <si>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</si>
  <si>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</si>
  <si>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</si>
  <si>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</si>
  <si>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</si>
  <si>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</si>
  <si>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</si>
  <si>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</si>
  <si>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</si>
  <si>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</si>
  <si>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</si>
  <si>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</si>
  <si>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</si>
  <si>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</si>
  <si>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</si>
  <si>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</si>
  <si>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</si>
  <si>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</si>
  <si>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</si>
  <si>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</si>
  <si>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</si>
  <si>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</si>
  <si>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</si>
  <si>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</si>
  <si>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</si>
  <si>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</si>
  <si>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</si>
  <si>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</si>
  <si>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</si>
  <si>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</si>
  <si>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</si>
  <si>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</si>
  <si>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</si>
  <si>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</si>
  <si>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</si>
  <si>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</si>
  <si>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</si>
  <si>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</si>
  <si>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</si>
  <si>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</si>
  <si>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</si>
  <si>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</si>
  <si>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</si>
  <si>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</si>
  <si>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</si>
  <si>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</si>
  <si>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</si>
  <si>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</si>
  <si>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</si>
  <si>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</si>
  <si>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</si>
  <si>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</si>
  <si>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</si>
  <si>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</si>
  <si>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</si>
  <si>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</si>
  <si>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</si>
  <si>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</si>
  <si>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</si>
  <si>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</si>
  <si>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</si>
  <si>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</si>
  <si>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</si>
  <si>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</si>
  <si>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</si>
  <si>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</si>
  <si>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</si>
  <si>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</si>
  <si>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</si>
  <si>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</si>
  <si>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</si>
  <si>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</si>
  <si>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</si>
  <si>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</si>
  <si>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</si>
  <si>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</si>
  <si>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</si>
  <si>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</si>
  <si>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</si>
  <si>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</si>
  <si>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</si>
  <si>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</si>
  <si>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</si>
  <si>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</si>
  <si>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</si>
  <si>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</si>
  <si>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</si>
  <si>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</si>
  <si>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</si>
  <si>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</si>
  <si>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</si>
  <si>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</si>
  <si>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</si>
  <si>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</si>
  <si>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</si>
  <si>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</si>
  <si>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</si>
  <si>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</si>
  <si>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</si>
  <si>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</si>
  <si>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</si>
  <si>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</si>
  <si>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</si>
  <si>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</si>
  <si>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</si>
  <si>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</si>
  <si>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</si>
  <si>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</si>
  <si>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</si>
  <si>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</si>
  <si>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</si>
  <si>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</si>
  <si>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</si>
  <si>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</si>
  <si>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</si>
  <si>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</si>
  <si>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</si>
  <si>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</si>
  <si>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</si>
  <si>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</si>
  <si>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</si>
  <si>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</si>
  <si>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</si>
  <si>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</si>
  <si>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</si>
  <si>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</si>
  <si>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</si>
  <si>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</si>
  <si>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</si>
  <si>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</si>
  <si>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</si>
  <si>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</si>
  <si>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</si>
  <si>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</si>
  <si>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</si>
  <si>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</si>
  <si>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</si>
  <si>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</si>
  <si>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</si>
  <si>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</si>
  <si>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</si>
  <si>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</si>
  <si>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</si>
  <si>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</si>
  <si>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</si>
  <si>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</si>
  <si>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</si>
  <si>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</si>
  <si>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</si>
  <si>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</si>
  <si>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</si>
  <si>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</si>
  <si>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</si>
  <si>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</si>
  <si>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</si>
  <si>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</si>
  <si>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</si>
  <si>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</si>
  <si>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</si>
  <si>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</si>
  <si>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</si>
  <si>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</si>
  <si>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</si>
  <si>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</si>
  <si>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</si>
  <si>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</si>
  <si>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</si>
  <si>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</si>
  <si>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</si>
  <si>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</si>
  <si>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</si>
  <si>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</si>
  <si>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</si>
  <si>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</si>
  <si>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</si>
  <si>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</si>
  <si>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</si>
  <si>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</si>
  <si>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</si>
  <si>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</si>
  <si>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</si>
  <si>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</si>
  <si>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</si>
  <si>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</si>
  <si>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</si>
  <si>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</si>
  <si>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</si>
  <si>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</si>
  <si>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</si>
  <si>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</si>
  <si>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</si>
  <si>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</si>
  <si>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</si>
  <si>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</si>
  <si>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</si>
  <si>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</si>
  <si>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</si>
  <si>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</si>
  <si>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</si>
  <si>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</si>
  <si>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</si>
  <si>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</si>
  <si>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</si>
  <si>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</si>
  <si>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</si>
  <si>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</si>
  <si>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</si>
  <si>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</si>
  <si>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</si>
  <si>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</si>
  <si>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</si>
  <si>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</si>
  <si>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</si>
  <si>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</si>
  <si>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</si>
  <si>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</si>
  <si>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</si>
  <si>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</si>
  <si>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</si>
  <si>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</si>
  <si>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</si>
  <si>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</si>
  <si>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</si>
  <si>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</si>
  <si>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</si>
  <si>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</si>
  <si>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</si>
  <si>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</si>
  <si>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</si>
  <si>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</si>
  <si>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</si>
  <si>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</si>
  <si>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</si>
  <si>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</si>
  <si>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</si>
  <si>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</si>
  <si>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</si>
  <si>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</si>
  <si>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</si>
  <si>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</si>
  <si>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</si>
  <si>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</si>
  <si>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</si>
  <si>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</si>
  <si>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</si>
  <si>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</si>
  <si>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</si>
  <si>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</si>
  <si>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</si>
  <si>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</si>
  <si>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</si>
  <si>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</si>
  <si>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</si>
  <si>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</si>
  <si>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</si>
  <si>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</si>
  <si>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</si>
  <si>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</si>
  <si>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</si>
  <si>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</si>
  <si>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</si>
  <si>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</si>
  <si>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</si>
  <si>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</si>
  <si>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</si>
  <si>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</si>
  <si>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</si>
  <si>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</si>
  <si>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</si>
  <si>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</si>
  <si>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</si>
  <si>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</si>
  <si>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</si>
  <si>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</si>
  <si>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</si>
  <si>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</si>
  <si>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</si>
  <si>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</si>
  <si>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</si>
  <si>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</si>
  <si>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</si>
  <si>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</si>
  <si>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</si>
  <si>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</si>
  <si>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</si>
  <si>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</si>
  <si>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</si>
  <si>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</si>
  <si>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</si>
  <si>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</si>
  <si>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</si>
  <si>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</si>
  <si>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</si>
  <si>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</si>
  <si>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</si>
  <si>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</si>
  <si>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</si>
  <si>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</si>
  <si>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</si>
  <si>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</si>
  <si>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</si>
  <si>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</si>
  <si>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</si>
  <si>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</si>
  <si>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</si>
  <si>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</si>
  <si>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</si>
  <si>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</si>
  <si>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</si>
  <si>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</si>
  <si>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</si>
  <si>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</si>
  <si>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</si>
  <si>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</si>
  <si>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</si>
  <si>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</si>
  <si>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</si>
  <si>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</si>
  <si>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</si>
  <si>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</si>
  <si>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</si>
  <si>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</si>
  <si>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</si>
  <si>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</si>
  <si>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</si>
  <si>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</si>
  <si>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</si>
  <si>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</si>
  <si>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</si>
  <si>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</si>
  <si>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</si>
  <si>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</si>
  <si>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</si>
  <si>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</si>
  <si>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</si>
  <si>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</si>
  <si>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</si>
  <si>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</si>
  <si>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</si>
  <si>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</si>
  <si>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</si>
  <si>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</si>
  <si>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</si>
  <si>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</si>
  <si>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</si>
  <si>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</si>
  <si>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</si>
  <si>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</si>
  <si>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</si>
  <si>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</si>
  <si>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</si>
  <si>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</si>
  <si>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</si>
  <si>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</si>
  <si>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</si>
  <si>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</si>
  <si>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</si>
  <si>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</si>
  <si>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</si>
  <si>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</si>
  <si>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</si>
  <si>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</si>
  <si>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</si>
  <si>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</si>
  <si>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</si>
  <si>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</si>
  <si>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</si>
  <si>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</si>
  <si>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</si>
  <si>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</si>
  <si>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</si>
  <si>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</si>
  <si>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</si>
  <si>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</si>
  <si>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</si>
  <si>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</si>
  <si>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</si>
  <si>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</si>
  <si>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</si>
  <si>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</si>
  <si>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</si>
  <si>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</si>
  <si>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</si>
  <si>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</si>
  <si>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</si>
  <si>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</si>
  <si>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</si>
  <si>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</si>
  <si>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</si>
  <si>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</si>
  <si>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</si>
  <si>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</si>
  <si>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</si>
  <si>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</si>
  <si>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</si>
  <si>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</si>
  <si>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</si>
  <si>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</si>
  <si>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</si>
  <si>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</si>
  <si>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</si>
  <si>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</si>
  <si>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</si>
  <si>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</si>
  <si>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</si>
  <si>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</si>
  <si>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</si>
  <si>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</si>
  <si>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</si>
  <si>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</si>
  <si>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</si>
  <si>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</si>
  <si>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</si>
  <si>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</si>
  <si>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</si>
  <si>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</si>
  <si>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</si>
  <si>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</si>
  <si>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</si>
  <si>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</si>
  <si>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</si>
  <si>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</si>
  <si>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</si>
  <si>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</si>
  <si>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</si>
  <si>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</si>
  <si>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</si>
  <si>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</si>
  <si>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</si>
  <si>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</si>
  <si>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</si>
  <si>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</si>
  <si>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</si>
  <si>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</si>
  <si>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</si>
  <si>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</si>
  <si>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</si>
  <si>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</si>
  <si>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</si>
  <si>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</si>
  <si>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</si>
  <si>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</si>
  <si>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</si>
  <si>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</si>
  <si>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</si>
  <si>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</si>
  <si>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</si>
  <si>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</si>
  <si>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</si>
  <si>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</si>
  <si>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</si>
  <si>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</si>
  <si>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</si>
  <si>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</si>
  <si>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</si>
  <si>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</si>
  <si>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</si>
  <si>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</si>
  <si>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</si>
  <si>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</si>
  <si>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</si>
  <si>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</si>
  <si>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</si>
  <si>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</si>
  <si>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</si>
  <si>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</si>
  <si>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</si>
  <si>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</si>
  <si>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</si>
  <si>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</si>
  <si>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</si>
  <si>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</si>
  <si>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</si>
  <si>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</si>
  <si>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</si>
  <si>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</si>
  <si>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</si>
  <si>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</si>
  <si>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</si>
  <si>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</si>
  <si>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</si>
  <si>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</si>
  <si>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</si>
  <si>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</si>
  <si>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</si>
  <si>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</si>
  <si>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</si>
  <si>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</si>
  <si>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</si>
  <si>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</si>
  <si>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</si>
  <si>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</si>
  <si>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</si>
  <si>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</si>
  <si>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</si>
  <si>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</si>
  <si>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</si>
  <si>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</si>
  <si>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</si>
  <si>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</si>
  <si>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</si>
  <si>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</si>
  <si>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</si>
  <si>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</si>
  <si>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</si>
  <si>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</si>
  <si>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</si>
  <si>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</si>
  <si>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</si>
  <si>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</si>
  <si>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</si>
  <si>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</si>
  <si>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</si>
  <si>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</si>
  <si>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</si>
  <si>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</si>
  <si>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</si>
  <si>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</si>
  <si>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</si>
  <si>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</si>
  <si>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</si>
  <si>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</si>
  <si>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</si>
  <si>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</si>
  <si>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</si>
  <si>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</si>
  <si>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</si>
  <si>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</si>
  <si>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</si>
  <si>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</si>
  <si>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</si>
  <si>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</si>
  <si>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</si>
  <si>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</si>
  <si>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</si>
  <si>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</si>
  <si>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</si>
  <si>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</si>
  <si>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</si>
  <si>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</si>
  <si>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</si>
  <si>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</si>
  <si>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</si>
  <si>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</si>
  <si>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</si>
  <si>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</si>
  <si>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</si>
  <si>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</si>
  <si>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</si>
  <si>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</si>
  <si>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</si>
  <si>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</si>
  <si>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</si>
  <si>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</si>
  <si>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</si>
  <si>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</si>
  <si>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</si>
  <si>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</si>
  <si>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</si>
  <si>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</si>
  <si>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</si>
  <si>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</si>
  <si>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</si>
  <si>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</si>
  <si>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</si>
  <si>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</si>
  <si>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</si>
  <si>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</si>
  <si>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</si>
  <si>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</si>
  <si>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</si>
  <si>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</si>
  <si>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</si>
  <si>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</si>
  <si>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</si>
  <si>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</si>
  <si>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</si>
  <si>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</si>
  <si>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</si>
  <si>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</si>
  <si>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</si>
  <si>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</si>
  <si>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</si>
  <si>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</si>
  <si>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</si>
  <si>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</si>
  <si>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</si>
  <si>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</si>
  <si>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</si>
  <si>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</si>
  <si>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</si>
  <si>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</si>
  <si>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</si>
  <si>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</si>
  <si>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</si>
  <si>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</si>
  <si>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</si>
  <si>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</si>
  <si>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</si>
  <si>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</si>
  <si>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</si>
  <si>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</si>
  <si>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</si>
  <si>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</si>
  <si>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</si>
  <si>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</si>
  <si>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</si>
  <si>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</si>
  <si>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</si>
  <si>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</si>
  <si>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</si>
  <si>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</si>
  <si>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</si>
  <si>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</si>
  <si>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</si>
  <si>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</si>
  <si>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</si>
  <si>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</si>
  <si>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</si>
  <si>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</si>
  <si>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</si>
  <si>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</si>
  <si>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</si>
  <si>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</si>
  <si>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</si>
  <si>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</si>
  <si>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</si>
  <si>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</si>
  <si>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</si>
  <si>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</si>
  <si>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</si>
  <si>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</si>
  <si>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</si>
  <si>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</si>
  <si>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</si>
  <si>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</si>
  <si>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</si>
  <si>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</si>
  <si>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</si>
  <si>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</si>
  <si>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</si>
  <si>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</si>
  <si>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</si>
  <si>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</si>
  <si>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</si>
  <si>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</si>
  <si>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</si>
  <si>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</si>
  <si>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</si>
  <si>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</si>
  <si>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</si>
  <si>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</si>
  <si>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</si>
  <si>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</si>
  <si>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</si>
  <si>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</si>
  <si>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</si>
  <si>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</si>
  <si>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</si>
  <si>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</si>
  <si>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</si>
  <si>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</si>
  <si>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</si>
  <si>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</si>
  <si>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</si>
  <si>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</si>
  <si>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</si>
  <si>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</si>
  <si>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</si>
  <si>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</si>
  <si>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</si>
  <si>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</si>
  <si>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</si>
  <si>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</si>
  <si>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</si>
  <si>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</si>
  <si>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</si>
  <si>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</si>
  <si>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</si>
  <si>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</si>
  <si>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</si>
  <si>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</si>
  <si>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</si>
  <si>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</si>
  <si>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</si>
  <si>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</si>
  <si>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</si>
  <si>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</si>
  <si>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</si>
  <si>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</si>
  <si>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</si>
  <si>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</si>
  <si>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</si>
  <si>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</si>
  <si>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</si>
  <si>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</si>
  <si>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</si>
  <si>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</si>
  <si>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</si>
  <si>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</si>
  <si>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</si>
  <si>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</si>
  <si>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</si>
  <si>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</si>
  <si>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</si>
  <si>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</si>
  <si>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</si>
  <si>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</si>
  <si>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</si>
  <si>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</si>
  <si>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</si>
  <si>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</si>
  <si>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</si>
  <si>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</si>
  <si>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</si>
  <si>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</si>
  <si>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</si>
  <si>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</si>
  <si>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</si>
  <si>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</si>
  <si>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</si>
  <si>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</si>
  <si>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</si>
  <si>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</si>
  <si>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</si>
  <si>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</si>
  <si>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</si>
  <si>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</si>
  <si>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</si>
  <si>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</si>
  <si>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</si>
  <si>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</si>
  <si>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</si>
  <si>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</si>
  <si>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</si>
  <si>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</si>
  <si>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</si>
  <si>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</si>
  <si>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</si>
  <si>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</si>
  <si>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</si>
  <si>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</si>
  <si>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</si>
  <si>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</si>
  <si>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</si>
  <si>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</si>
  <si>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</si>
  <si>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</si>
  <si>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</si>
  <si>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</si>
  <si>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</si>
  <si>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</si>
  <si>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</si>
  <si>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</si>
  <si>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</si>
  <si>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</si>
  <si>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</si>
  <si>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</si>
  <si>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</si>
  <si>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</si>
  <si>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</si>
  <si>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</si>
  <si>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</si>
  <si>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</si>
  <si>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</si>
  <si>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</si>
  <si>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</si>
  <si>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</si>
  <si>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</si>
  <si>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</si>
  <si>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</si>
  <si>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</si>
  <si>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</si>
  <si>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</si>
  <si>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</si>
  <si>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</si>
  <si>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</si>
  <si>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</si>
  <si>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</si>
  <si>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</si>
  <si>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</si>
  <si>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</si>
  <si>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</si>
  <si>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</si>
  <si>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</si>
  <si>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</si>
  <si>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</si>
  <si>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</si>
  <si>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</si>
  <si>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</si>
  <si>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</si>
  <si>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</si>
  <si>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</si>
  <si>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</si>
  <si>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</si>
  <si>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</si>
  <si>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</si>
  <si>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</si>
  <si>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</si>
  <si>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</si>
  <si>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</si>
  <si>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</si>
  <si>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</si>
  <si>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</si>
  <si>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</si>
  <si>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</si>
  <si>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</si>
  <si>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</si>
  <si>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</si>
  <si>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</si>
  <si>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</si>
  <si>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</si>
  <si>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</si>
  <si>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</si>
  <si>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</si>
  <si>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</si>
  <si>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</si>
  <si>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</si>
  <si>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</si>
  <si>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</si>
  <si>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</si>
  <si>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</si>
  <si>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</si>
  <si>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</si>
  <si>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</si>
  <si>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</si>
  <si>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</si>
  <si>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</si>
  <si>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</si>
  <si>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</si>
  <si>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</si>
  <si>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</si>
  <si>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</si>
  <si>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</si>
  <si>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</si>
  <si>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</si>
  <si>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</si>
  <si>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</si>
  <si>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</si>
  <si>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</si>
  <si>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</si>
  <si>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</si>
  <si>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</si>
  <si>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</si>
  <si>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</si>
  <si>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</si>
  <si>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</si>
  <si>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</si>
  <si>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</si>
  <si>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</si>
  <si>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</si>
  <si>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</si>
  <si>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</si>
  <si>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</si>
  <si>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</si>
  <si>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</si>
  <si>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</si>
  <si>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</si>
  <si>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</si>
  <si>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</si>
  <si>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</si>
  <si>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</si>
  <si>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</si>
  <si>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</si>
  <si>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</si>
  <si>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</si>
  <si>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</si>
  <si>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</si>
  <si>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</si>
  <si>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</si>
  <si>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</si>
  <si>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</si>
  <si>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</si>
  <si>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</si>
  <si>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</si>
  <si>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</si>
  <si>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</si>
  <si>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</si>
  <si>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</si>
  <si>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</si>
  <si>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</si>
  <si>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</si>
  <si>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</si>
  <si>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</si>
  <si>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</si>
  <si>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</si>
  <si>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</si>
  <si>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</si>
  <si>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</si>
  <si>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</si>
  <si>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</si>
  <si>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</si>
  <si>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</si>
  <si>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</si>
  <si>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</si>
  <si>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</si>
  <si>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</si>
  <si>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</si>
  <si>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</si>
  <si>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</si>
  <si>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</si>
  <si>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</si>
  <si>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</si>
  <si>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</si>
  <si>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</si>
  <si>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</si>
  <si>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</si>
  <si>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</si>
  <si>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</si>
  <si>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</si>
  <si>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</si>
  <si>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</si>
  <si>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</si>
  <si>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</si>
  <si>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</si>
  <si>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</si>
  <si>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</si>
  <si>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</si>
  <si>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</si>
  <si>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</si>
  <si>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</si>
  <si>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</si>
  <si>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</si>
  <si>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</si>
  <si>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</si>
  <si>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</si>
  <si>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</si>
  <si>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</si>
  <si>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</si>
  <si>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</si>
  <si>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</si>
  <si>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</si>
  <si>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</si>
  <si>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</si>
  <si>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</si>
  <si>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</si>
  <si>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</si>
  <si>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</si>
  <si>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</si>
  <si>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</si>
  <si>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</si>
  <si>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</si>
  <si>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</si>
  <si>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</si>
  <si>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</si>
  <si>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</si>
  <si>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</si>
  <si>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</si>
  <si>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</si>
  <si>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</si>
  <si>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</si>
  <si>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</si>
  <si>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</si>
  <si>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</si>
  <si>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</si>
  <si>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</si>
  <si>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</si>
  <si>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</si>
  <si>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</si>
  <si>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</si>
  <si>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</si>
  <si>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</si>
  <si>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</si>
  <si>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</si>
  <si>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</si>
  <si>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</si>
  <si>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</si>
  <si>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</si>
  <si>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</si>
  <si>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</si>
  <si>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</si>
  <si>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</si>
  <si>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</si>
  <si>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</si>
  <si>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</si>
  <si>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</si>
  <si>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</si>
  <si>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</si>
  <si>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</si>
  <si>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</si>
  <si>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</si>
  <si>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</si>
  <si>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</si>
  <si>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</si>
  <si>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</si>
  <si>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</si>
  <si>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</si>
  <si>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</si>
  <si>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</si>
  <si>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</si>
  <si>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</si>
  <si>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</si>
  <si>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</si>
  <si>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</si>
  <si>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</si>
  <si>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</si>
  <si>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</si>
  <si>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</si>
  <si>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</si>
  <si>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</si>
  <si>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</si>
  <si>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</si>
  <si>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</si>
  <si>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</si>
  <si>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</si>
  <si>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</si>
  <si>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</si>
  <si>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</si>
  <si>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</si>
  <si>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</si>
  <si>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</si>
  <si>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</si>
  <si>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</si>
  <si>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</si>
  <si>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</si>
  <si>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</si>
  <si>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</si>
  <si>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</si>
  <si>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</si>
  <si>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</si>
  <si>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</si>
  <si>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</si>
  <si>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</si>
  <si>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</si>
  <si>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</si>
  <si>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</si>
  <si>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</si>
  <si>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</si>
  <si>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</si>
  <si>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</si>
  <si>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</si>
  <si>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</si>
  <si>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</si>
  <si>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</si>
  <si>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</si>
  <si>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</si>
  <si>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</si>
  <si>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</si>
  <si>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</si>
  <si>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</si>
  <si>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</si>
  <si>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</si>
  <si>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</si>
  <si>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</si>
  <si>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</si>
  <si>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</si>
  <si>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</si>
  <si>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</si>
  <si>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</si>
  <si>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</si>
  <si>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</si>
  <si>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</si>
  <si>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</si>
  <si>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</si>
  <si>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</si>
  <si>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</si>
  <si>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</si>
  <si>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</si>
  <si>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</si>
  <si>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</si>
  <si>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</si>
  <si>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</si>
  <si>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</si>
  <si>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</si>
  <si>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</si>
  <si>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</si>
  <si>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</si>
  <si>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</si>
  <si>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</si>
  <si>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</si>
  <si>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</si>
  <si>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</si>
  <si>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</si>
  <si>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</si>
  <si>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</si>
  <si>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</si>
  <si>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</si>
  <si>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</si>
  <si>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</si>
  <si>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</si>
  <si>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</si>
  <si>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</si>
  <si>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</si>
  <si>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</si>
  <si>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</si>
  <si>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</si>
  <si>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</si>
  <si>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</si>
  <si>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</si>
  <si>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</si>
  <si>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</si>
  <si>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</si>
  <si>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</si>
  <si>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</si>
  <si>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</si>
  <si>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</si>
  <si>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</si>
  <si>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</si>
  <si>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</si>
  <si>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</si>
  <si>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</si>
  <si>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</si>
  <si>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</si>
  <si>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</si>
  <si>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</si>
  <si>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</si>
  <si>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</si>
  <si>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</si>
  <si>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</si>
  <si>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</si>
  <si>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</si>
  <si>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</si>
  <si>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</si>
  <si>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</si>
  <si>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</si>
  <si>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</si>
  <si>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</si>
  <si>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</si>
  <si>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</si>
  <si>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</si>
  <si>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</si>
  <si>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</si>
  <si>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</si>
  <si>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</si>
  <si>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</si>
  <si>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</si>
  <si>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</si>
  <si>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</si>
  <si>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</si>
  <si>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</si>
  <si>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</si>
  <si>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</si>
  <si>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</si>
  <si>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</si>
  <si>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</si>
  <si>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</si>
  <si>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</si>
  <si>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</si>
  <si>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</si>
  <si>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</si>
  <si>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</si>
  <si>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</si>
  <si>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</si>
  <si>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</si>
  <si>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</si>
  <si>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</si>
  <si>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</si>
  <si>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</si>
  <si>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</si>
  <si>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</si>
  <si>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</si>
  <si>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</si>
  <si>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</si>
  <si>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</si>
  <si>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</si>
  <si>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</si>
  <si>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</si>
  <si>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</si>
  <si>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</si>
  <si>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</si>
  <si>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</si>
  <si>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</si>
  <si>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</si>
  <si>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</si>
  <si>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</si>
  <si>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</si>
  <si>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</si>
  <si>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</si>
  <si>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</si>
  <si>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</si>
  <si>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</si>
  <si>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</si>
  <si>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</si>
  <si>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</si>
  <si>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</si>
  <si>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</si>
  <si>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</si>
  <si>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</si>
  <si>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</si>
  <si>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</si>
  <si>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</si>
  <si>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</si>
  <si>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</si>
  <si>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</si>
  <si>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</si>
  <si>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</si>
  <si>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</si>
  <si>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</si>
  <si>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</si>
  <si>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</si>
  <si>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</si>
  <si>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</si>
  <si>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</si>
  <si>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</si>
  <si>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</si>
  <si>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</si>
  <si>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</si>
  <si>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</si>
  <si>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</si>
  <si>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</si>
  <si>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</si>
  <si>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</si>
  <si>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</si>
  <si>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</si>
  <si>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</si>
  <si>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</si>
  <si>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</si>
  <si>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</si>
  <si>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</si>
  <si>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</si>
  <si>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</si>
  <si>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</si>
  <si>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</si>
  <si>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</si>
  <si>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</si>
  <si>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</si>
  <si>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</si>
  <si>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</si>
  <si>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</si>
  <si>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</si>
  <si>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</si>
  <si>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</si>
  <si>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</si>
  <si>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</si>
  <si>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</si>
  <si>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</si>
  <si>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</si>
  <si>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</si>
  <si>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</si>
  <si>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</si>
  <si>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</si>
  <si>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</si>
  <si>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</si>
  <si>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</si>
  <si>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</si>
  <si>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</si>
  <si>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</si>
  <si>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</si>
  <si>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</si>
  <si>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</si>
  <si>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</si>
  <si>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</si>
  <si>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</si>
  <si>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</si>
  <si>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</si>
  <si>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</si>
  <si>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</si>
  <si>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</si>
  <si>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</si>
  <si>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</si>
  <si>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</si>
  <si>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</si>
  <si>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</si>
  <si>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</si>
  <si>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</si>
  <si>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</si>
  <si>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</si>
  <si>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</si>
  <si>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</si>
  <si>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</si>
  <si>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</si>
  <si>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</si>
  <si>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</si>
  <si>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</si>
  <si>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</si>
  <si>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</si>
  <si>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</si>
  <si>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</si>
  <si>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</si>
  <si>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</si>
  <si>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</si>
  <si>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</si>
  <si>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</si>
  <si>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</si>
  <si>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</si>
  <si>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</si>
  <si>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</si>
  <si>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</si>
  <si>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</si>
  <si>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</si>
  <si>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</si>
  <si>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</si>
  <si>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</si>
  <si>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</si>
  <si>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</si>
  <si>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</si>
  <si>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</si>
  <si>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</si>
  <si>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</si>
  <si>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</si>
  <si>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</si>
  <si>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</si>
  <si>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</si>
  <si>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</si>
  <si>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</si>
  <si>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</si>
  <si>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</si>
  <si>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</si>
  <si>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</si>
  <si>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</si>
  <si>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</si>
  <si>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</si>
  <si>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</si>
  <si>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</si>
  <si>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</si>
  <si>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</si>
  <si>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</si>
  <si>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</si>
  <si>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</si>
  <si>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</si>
  <si>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</si>
  <si>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</si>
  <si>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</si>
  <si>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</si>
  <si>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</si>
  <si>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</si>
  <si>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</si>
  <si>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</si>
  <si>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</si>
  <si>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</si>
  <si>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</si>
  <si>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</si>
  <si>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</si>
  <si>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</si>
  <si>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</si>
  <si>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</si>
  <si>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</si>
  <si>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</si>
  <si>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</si>
  <si>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</si>
  <si>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</si>
  <si>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</si>
  <si>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</si>
  <si>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</si>
  <si>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</si>
  <si>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</si>
  <si>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</si>
  <si>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</si>
  <si>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</si>
  <si>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</si>
  <si>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</si>
  <si>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</si>
  <si>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</si>
  <si>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</si>
  <si>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</si>
  <si>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</si>
  <si>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</si>
  <si>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</si>
  <si>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</si>
  <si>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</si>
  <si>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</si>
  <si>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</si>
  <si>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</si>
  <si>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</si>
  <si>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</si>
  <si>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</si>
  <si>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</si>
  <si>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</si>
  <si>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</si>
  <si>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</si>
  <si>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</si>
  <si>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</si>
  <si>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</si>
  <si>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</si>
  <si>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</si>
  <si>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</si>
  <si>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</si>
  <si>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</si>
  <si>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</si>
  <si>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</si>
  <si>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</si>
  <si>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</si>
  <si>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</si>
  <si>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</si>
  <si>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</si>
  <si>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</si>
  <si>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</si>
  <si>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</si>
  <si>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</si>
  <si>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</si>
  <si>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</si>
  <si>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</si>
  <si>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</si>
  <si>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</si>
  <si>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</si>
  <si>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</si>
  <si>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</si>
  <si>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</si>
  <si>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</si>
  <si>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</si>
  <si>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</si>
  <si>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</si>
  <si>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</si>
  <si>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</si>
  <si>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</si>
  <si>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</si>
  <si>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</si>
  <si>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</si>
  <si>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</si>
  <si>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</si>
  <si>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</si>
  <si>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</si>
  <si>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</si>
  <si>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</si>
  <si>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</si>
  <si>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</si>
  <si>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</si>
  <si>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</si>
  <si>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</si>
  <si>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</si>
  <si>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</si>
  <si>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</si>
  <si>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</si>
  <si>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</si>
  <si>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</si>
  <si>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</si>
  <si>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</si>
  <si>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</si>
  <si>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</si>
  <si>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</si>
  <si>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</si>
  <si>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</si>
  <si>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</si>
  <si>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</si>
  <si>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</si>
  <si>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</si>
  <si>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</si>
  <si>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</si>
  <si>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</si>
  <si>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</si>
  <si>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</si>
  <si>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</si>
  <si>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</si>
  <si>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</si>
  <si>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</si>
  <si>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</si>
  <si>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</si>
  <si>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</si>
  <si>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</si>
  <si>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</si>
  <si>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</si>
  <si>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</si>
  <si>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</si>
  <si>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</si>
  <si>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</si>
  <si>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</si>
  <si>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</si>
  <si>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</si>
  <si>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</si>
  <si>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</si>
  <si>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</si>
  <si>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</si>
  <si>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</si>
  <si>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</si>
  <si>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</si>
  <si>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</si>
  <si>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</si>
  <si>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</si>
  <si>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</si>
  <si>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</si>
  <si>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</si>
  <si>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</si>
  <si>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</si>
  <si>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</si>
  <si>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</si>
  <si>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</si>
  <si>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</si>
  <si>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</si>
  <si>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</si>
  <si>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</si>
  <si>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</si>
  <si>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</si>
  <si>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</si>
  <si>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</si>
  <si>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</si>
  <si>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</si>
  <si>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</si>
  <si>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</si>
  <si>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</si>
  <si>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</si>
  <si>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</si>
  <si>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</si>
  <si>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</si>
  <si>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</si>
  <si>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</si>
  <si>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</si>
  <si>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</si>
  <si>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</si>
  <si>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</si>
  <si>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</si>
  <si>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</si>
  <si>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</si>
  <si>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</si>
  <si>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</si>
  <si>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</si>
  <si>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</si>
  <si>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</si>
  <si>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</si>
  <si>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</si>
  <si>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</si>
  <si>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</si>
  <si>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</si>
  <si>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</si>
  <si>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</si>
  <si>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</si>
  <si>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</si>
  <si>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</si>
  <si>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</si>
  <si>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</si>
  <si>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</si>
  <si>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</si>
  <si>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</si>
  <si>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</si>
  <si>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</si>
  <si>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</si>
  <si>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</si>
  <si>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</si>
  <si>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</si>
  <si>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</si>
  <si>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</si>
  <si>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</si>
  <si>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</si>
  <si>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</si>
  <si>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</si>
  <si>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</si>
  <si>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</si>
  <si>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</si>
  <si>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</si>
  <si>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</si>
  <si>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</si>
  <si>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</si>
  <si>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</si>
  <si>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</si>
  <si>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</si>
  <si>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</si>
  <si>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</si>
  <si>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</si>
  <si>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</si>
  <si>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</si>
  <si>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</si>
  <si>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</si>
  <si>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</si>
  <si>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</si>
  <si>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</si>
  <si>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</si>
  <si>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</si>
  <si>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</si>
  <si>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</si>
  <si>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</si>
  <si>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</si>
  <si>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</si>
  <si>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</si>
  <si>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</si>
  <si>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</si>
  <si>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</si>
  <si>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</si>
  <si>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</si>
  <si>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</si>
  <si>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</si>
  <si>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</si>
  <si>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</si>
  <si>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</si>
  <si>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</si>
  <si>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</si>
  <si>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</si>
  <si>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</si>
  <si>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</si>
  <si>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</si>
  <si>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</si>
  <si>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</si>
  <si>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</si>
  <si>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</si>
  <si>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</si>
  <si>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</si>
  <si>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</si>
  <si>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</si>
  <si>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</si>
  <si>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</si>
  <si>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</si>
  <si>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</si>
  <si>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</si>
  <si>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</si>
  <si>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</si>
  <si>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</si>
  <si>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</si>
  <si>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</si>
  <si>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</si>
  <si>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</si>
  <si>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</si>
  <si>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</si>
  <si>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</si>
  <si>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</si>
  <si>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</si>
  <si>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</si>
  <si>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</si>
  <si>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</si>
  <si>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</si>
  <si>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</si>
  <si>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</si>
  <si>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</si>
  <si>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</si>
  <si>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</si>
  <si>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</si>
  <si>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</si>
  <si>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</si>
  <si>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</si>
  <si>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</si>
  <si>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</si>
  <si>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</si>
  <si>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</si>
  <si>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</si>
  <si>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</si>
  <si>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</si>
  <si>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</si>
  <si>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</si>
  <si>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</si>
  <si>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</si>
  <si>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</si>
  <si>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</si>
  <si>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</si>
  <si>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</si>
  <si>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</si>
  <si>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</si>
  <si>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</si>
  <si>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</si>
  <si>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</si>
  <si>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</si>
  <si>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</si>
  <si>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</si>
  <si>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</si>
  <si>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</si>
  <si>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</si>
  <si>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</si>
  <si>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</si>
  <si>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</si>
  <si>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</si>
  <si>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</si>
  <si>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</si>
  <si>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</si>
  <si>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</si>
  <si>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</si>
  <si>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</si>
  <si>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</si>
  <si>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</si>
  <si>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</si>
  <si>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</si>
  <si>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</si>
  <si>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</si>
  <si>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</si>
  <si>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</si>
  <si>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</si>
  <si>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</si>
  <si>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</si>
  <si>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</si>
  <si>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</si>
  <si>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</si>
  <si>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</si>
  <si>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</si>
  <si>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</si>
  <si>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</si>
  <si>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</si>
  <si>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</si>
  <si>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</si>
  <si>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</si>
  <si>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</si>
  <si>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</si>
  <si>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</si>
  <si>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</si>
  <si>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</si>
  <si>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</si>
  <si>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</si>
  <si>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</si>
  <si>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</si>
  <si>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</si>
  <si>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</si>
  <si>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</si>
  <si>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</si>
  <si>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</si>
  <si>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</si>
  <si>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</si>
  <si>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</si>
  <si>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</si>
  <si>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</si>
  <si>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</si>
  <si>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</si>
  <si>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</si>
  <si>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</si>
  <si>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</si>
  <si>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</si>
  <si>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</si>
  <si>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</si>
  <si>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</si>
  <si>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</si>
  <si>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</si>
  <si>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</si>
  <si>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</si>
  <si>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</si>
  <si>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</si>
  <si>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</si>
  <si>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</si>
  <si>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</si>
  <si>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</si>
  <si>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</si>
  <si>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</si>
  <si>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</si>
  <si>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</si>
  <si>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</si>
  <si>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</si>
  <si>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</si>
  <si>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</si>
  <si>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</si>
  <si>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</si>
  <si>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</si>
  <si>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</si>
  <si>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</si>
  <si>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</si>
  <si>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</si>
  <si>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</si>
  <si>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</si>
  <si>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</si>
  <si>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</si>
  <si>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</si>
  <si>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</si>
  <si>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</si>
  <si>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</si>
  <si>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</si>
  <si>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</si>
  <si>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</si>
  <si>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</si>
  <si>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</si>
  <si>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</si>
  <si>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</si>
  <si>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</si>
  <si>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</si>
  <si>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</si>
  <si>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</si>
  <si>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</si>
  <si>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</si>
  <si>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</si>
  <si>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</si>
  <si>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</si>
  <si>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</si>
  <si>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</si>
  <si>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</si>
  <si>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</si>
  <si>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</si>
  <si>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</si>
  <si>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</si>
  <si>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</si>
  <si>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</si>
  <si>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</si>
  <si>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</si>
  <si>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</si>
  <si>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</si>
  <si>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</si>
  <si>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</si>
  <si>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</si>
  <si>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</si>
  <si>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</si>
  <si>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</si>
  <si>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</si>
  <si>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</si>
  <si>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</si>
  <si>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</si>
  <si>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</si>
  <si>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</si>
  <si>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</si>
  <si>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</si>
  <si>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</si>
  <si>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</si>
  <si>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</si>
  <si>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</si>
  <si>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</si>
  <si>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</si>
  <si>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</si>
  <si>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</si>
  <si>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</si>
  <si>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</si>
  <si>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</si>
  <si>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</si>
  <si>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</si>
  <si>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</si>
  <si>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</si>
  <si>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</si>
  <si>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</si>
  <si>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</si>
  <si>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</si>
  <si>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</si>
  <si>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</si>
  <si>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</si>
  <si>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</si>
  <si>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</si>
  <si>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</si>
  <si>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</si>
  <si>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</si>
  <si>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</si>
  <si>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</si>
  <si>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</si>
  <si>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</si>
  <si>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</si>
  <si>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</si>
  <si>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</si>
  <si>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</si>
  <si>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</si>
  <si>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</si>
  <si>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</si>
  <si>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</si>
  <si>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</si>
  <si>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</si>
  <si>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</si>
  <si>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</si>
  <si>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</si>
  <si>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</si>
  <si>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</si>
  <si>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</si>
  <si>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</si>
  <si>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</si>
  <si>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</si>
  <si>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</si>
  <si>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</si>
  <si>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</si>
  <si>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</si>
  <si>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</si>
  <si>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</si>
  <si>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</si>
  <si>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</si>
  <si>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</si>
  <si>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</si>
  <si>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</si>
  <si>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</si>
  <si>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</si>
  <si>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</si>
  <si>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</si>
  <si>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</si>
  <si>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</si>
  <si>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</si>
  <si>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</si>
  <si>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</si>
  <si>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</si>
  <si>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</si>
  <si>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</si>
  <si>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</si>
  <si>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</si>
  <si>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</si>
  <si>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</si>
  <si>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</si>
  <si>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</si>
  <si>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</si>
  <si>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</si>
  <si>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</si>
  <si>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</si>
  <si>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</si>
  <si>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</si>
  <si>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</si>
  <si>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</si>
  <si>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</si>
  <si>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</si>
  <si>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</si>
  <si>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</si>
  <si>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</si>
  <si>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</si>
  <si>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</si>
  <si>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</si>
  <si>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</si>
  <si>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</si>
  <si>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</si>
  <si>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</si>
  <si>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</si>
  <si>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</si>
  <si>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</si>
  <si>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</si>
  <si>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</si>
  <si>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</si>
  <si>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</si>
  <si>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</si>
  <si>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</si>
  <si>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</si>
  <si>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</si>
  <si>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</si>
  <si>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</si>
  <si>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</si>
  <si>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</si>
  <si>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</si>
  <si>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</si>
  <si>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</si>
  <si>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</si>
  <si>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</si>
  <si>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</si>
  <si>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</si>
  <si>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</si>
  <si>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</si>
  <si>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</si>
  <si>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</si>
  <si>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</si>
  <si>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</si>
  <si>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</si>
  <si>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</si>
  <si>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</si>
  <si>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</si>
  <si>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</si>
  <si>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</si>
  <si>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</si>
  <si>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</si>
  <si>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</si>
  <si>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</si>
  <si>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</si>
  <si>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</si>
  <si>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</si>
  <si>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</si>
  <si>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</si>
  <si>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</si>
  <si>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</si>
  <si>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</si>
  <si>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</si>
  <si>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</si>
  <si>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</si>
  <si>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</si>
  <si>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</si>
  <si>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</si>
  <si>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</si>
  <si>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</si>
  <si>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</si>
  <si>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</si>
  <si>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</si>
  <si>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</si>
  <si>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</si>
  <si>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</si>
  <si>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</si>
  <si>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</si>
  <si>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</si>
  <si>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</si>
  <si>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</si>
  <si>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</si>
  <si>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</si>
  <si>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</si>
  <si>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</si>
  <si>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</si>
  <si>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</si>
  <si>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</si>
  <si>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</si>
  <si>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</si>
  <si>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</si>
  <si>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</si>
  <si>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</si>
  <si>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</si>
  <si>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</si>
  <si>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</si>
  <si>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</si>
  <si>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</si>
  <si>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</si>
  <si>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</si>
  <si>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</si>
  <si>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</si>
  <si>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</si>
  <si>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</si>
  <si>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</si>
  <si>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</si>
  <si>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</si>
  <si>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</si>
  <si>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</si>
  <si>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</si>
  <si>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</si>
  <si>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</si>
  <si>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</si>
  <si>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</si>
  <si>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</si>
  <si>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</si>
  <si>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</si>
  <si>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</si>
  <si>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</si>
  <si>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</si>
  <si>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</si>
  <si>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</si>
  <si>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</si>
  <si>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</si>
  <si>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</si>
  <si>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</si>
  <si>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</si>
  <si>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</si>
  <si>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</si>
  <si>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</si>
  <si>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</si>
  <si>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</si>
  <si>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</si>
  <si>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</si>
  <si>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</si>
  <si>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</si>
  <si>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</si>
  <si>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</si>
  <si>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</si>
  <si>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</si>
  <si>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</si>
  <si>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</si>
  <si>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</si>
  <si>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</si>
  <si>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</si>
  <si>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</si>
  <si>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</si>
  <si>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</si>
  <si>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</si>
  <si>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</si>
  <si>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</si>
  <si>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</si>
  <si>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</si>
  <si>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</si>
  <si>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</si>
  <si>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</si>
  <si>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</si>
  <si>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</si>
  <si>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</si>
  <si>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</si>
  <si>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</si>
  <si>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</si>
  <si>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</si>
  <si>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</si>
  <si>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</si>
  <si>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</si>
  <si>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</si>
  <si>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</si>
  <si>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</si>
  <si>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</si>
  <si>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</si>
  <si>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</si>
  <si>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</si>
  <si>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</si>
  <si>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</si>
  <si>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</si>
  <si>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</si>
  <si>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</si>
  <si>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</si>
  <si>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</si>
  <si>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</si>
  <si>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</si>
  <si>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</si>
  <si>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</si>
  <si>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</si>
  <si>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</si>
  <si>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</si>
  <si>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</si>
  <si>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</si>
  <si>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</si>
  <si>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</si>
  <si>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</si>
  <si>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</si>
  <si>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</si>
  <si>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</si>
  <si>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</si>
  <si>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</si>
  <si>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</si>
  <si>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</si>
  <si>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</si>
  <si>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</si>
  <si>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</si>
  <si>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</si>
  <si>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</si>
  <si>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</si>
  <si>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</si>
  <si>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</si>
  <si>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</si>
  <si>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</si>
  <si>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</si>
  <si>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</si>
  <si>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</si>
  <si>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</si>
  <si>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</si>
  <si>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</si>
  <si>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</si>
  <si>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</si>
  <si>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</si>
  <si>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</si>
  <si>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</si>
  <si>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</si>
  <si>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</si>
  <si>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</si>
  <si>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</si>
  <si>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</si>
  <si>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</si>
  <si>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</si>
  <si>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</si>
  <si>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</si>
  <si>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</si>
  <si>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</si>
  <si>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</si>
  <si>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</si>
  <si>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</si>
  <si>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</si>
  <si>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</si>
  <si>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</si>
  <si>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</si>
  <si>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</si>
  <si>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</si>
  <si>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</si>
  <si>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</si>
  <si>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</si>
  <si>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</si>
  <si>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</si>
  <si>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</si>
  <si>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</si>
  <si>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</si>
  <si>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</si>
  <si>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</si>
  <si>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</si>
  <si>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</si>
  <si>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</si>
  <si>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</si>
  <si>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</si>
  <si>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</si>
  <si>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</si>
  <si>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</si>
  <si>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</si>
  <si>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</si>
  <si>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</si>
  <si>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</si>
  <si>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</si>
  <si>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</si>
  <si>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</si>
  <si>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</si>
  <si>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</si>
  <si>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</si>
  <si>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</si>
  <si>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</si>
  <si>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</si>
  <si>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</si>
  <si>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</si>
  <si>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</si>
  <si>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</si>
  <si>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</si>
  <si>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</si>
  <si>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</si>
  <si>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</si>
  <si>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</si>
  <si>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</si>
  <si>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</si>
  <si>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</si>
  <si>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</si>
  <si>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</si>
  <si>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</si>
  <si>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</si>
  <si>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</si>
  <si>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</si>
  <si>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</si>
  <si>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</si>
  <si>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</si>
  <si>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</si>
  <si>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</si>
  <si>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</si>
  <si>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</si>
  <si>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</si>
  <si>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</si>
  <si>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</si>
  <si>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</si>
  <si>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</si>
  <si>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</si>
  <si>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</si>
  <si>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</si>
  <si>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</si>
  <si>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</si>
  <si>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</si>
  <si>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</si>
  <si>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</si>
  <si>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</si>
  <si>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</si>
  <si>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</si>
  <si>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</si>
  <si>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</si>
  <si>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</si>
  <si>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</si>
  <si>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</si>
  <si>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</si>
  <si>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</si>
  <si>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</si>
  <si>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</si>
  <si>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</si>
  <si>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</si>
  <si>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</si>
  <si>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</si>
  <si>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</si>
  <si>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</si>
  <si>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</si>
  <si>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</si>
  <si>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</si>
  <si>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</si>
  <si>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</si>
  <si>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</si>
  <si>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</si>
  <si>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</si>
  <si>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</si>
  <si>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</si>
  <si>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</si>
  <si>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</si>
  <si>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</si>
  <si>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</si>
  <si>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</si>
  <si>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</si>
  <si>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</si>
  <si>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</si>
  <si>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</si>
  <si>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</si>
  <si>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</si>
  <si>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</si>
  <si>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</si>
  <si>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</si>
  <si>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</si>
  <si>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</si>
  <si>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</si>
  <si>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</si>
  <si>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</si>
  <si>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</si>
  <si>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</si>
  <si>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</si>
  <si>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</si>
  <si>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</si>
  <si>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</si>
  <si>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</si>
  <si>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</si>
  <si>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</si>
  <si>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</si>
  <si>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</si>
  <si>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</si>
  <si>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</si>
  <si>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</si>
  <si>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</si>
  <si>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</si>
  <si>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</si>
  <si>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</si>
  <si>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</si>
  <si>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</si>
  <si>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</si>
  <si>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</si>
  <si>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</si>
  <si>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</si>
  <si>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</si>
  <si>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</si>
  <si>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</si>
  <si>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</si>
  <si>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</si>
  <si>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</si>
  <si>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</si>
  <si>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</si>
  <si>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</si>
  <si>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</si>
  <si>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</si>
  <si>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</si>
  <si>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</si>
  <si>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</si>
  <si>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</si>
  <si>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</si>
  <si>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</si>
  <si>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</si>
  <si>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</si>
  <si>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</si>
  <si>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</si>
  <si>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</si>
  <si>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</si>
  <si>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</si>
  <si>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</si>
  <si>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</si>
  <si>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</si>
  <si>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</si>
  <si>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</si>
  <si>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</si>
  <si>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</si>
  <si>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</si>
  <si>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</si>
  <si>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</si>
  <si>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</si>
  <si>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</si>
  <si>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</si>
  <si>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</si>
  <si>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</si>
  <si>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</si>
  <si>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</si>
  <si>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</si>
  <si>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</si>
  <si>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</si>
  <si>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</si>
  <si>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</si>
  <si>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</si>
  <si>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</si>
  <si>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</si>
  <si>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</si>
  <si>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</si>
  <si>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</si>
  <si>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</si>
  <si>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</si>
  <si>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</si>
  <si>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</si>
  <si>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</si>
  <si>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</si>
  <si>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</si>
  <si>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</si>
  <si>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</si>
  <si>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</si>
  <si>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</si>
  <si>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</si>
  <si>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</si>
  <si>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</si>
  <si>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</si>
  <si>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</si>
  <si>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</si>
  <si>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</si>
  <si>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</si>
  <si>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</si>
  <si>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</si>
  <si>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</si>
  <si>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</si>
  <si>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</si>
  <si>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</si>
  <si>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</si>
  <si>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</si>
  <si>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</si>
  <si>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</si>
  <si>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</si>
  <si>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</si>
  <si>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</si>
  <si>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</si>
  <si>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</si>
  <si>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</si>
  <si>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</si>
  <si>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</si>
  <si>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</si>
  <si>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</si>
  <si>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</si>
  <si>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</si>
  <si>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</si>
  <si>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</si>
  <si>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</si>
  <si>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</si>
  <si>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</si>
  <si>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</si>
  <si>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</si>
  <si>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</si>
  <si>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</si>
  <si>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</si>
  <si>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</si>
  <si>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</si>
  <si>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</si>
  <si>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</si>
  <si>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</si>
  <si>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</si>
  <si>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</si>
  <si>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</si>
  <si>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</si>
  <si>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</si>
  <si>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</si>
  <si>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</si>
  <si>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</si>
  <si>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</si>
  <si>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</si>
  <si>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</si>
  <si>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</si>
  <si>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</si>
  <si>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</si>
  <si>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</si>
  <si>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</si>
  <si>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</si>
  <si>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</si>
  <si>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</si>
  <si>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</si>
  <si>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</si>
  <si>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</si>
  <si>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</si>
  <si>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</si>
  <si>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</si>
  <si>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</si>
  <si>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</si>
  <si>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</si>
  <si>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</si>
  <si>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</si>
  <si>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</si>
  <si>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</si>
  <si>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</si>
  <si>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</si>
  <si>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</si>
  <si>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</si>
  <si>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</si>
  <si>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</si>
  <si>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</si>
  <si>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</si>
  <si>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</si>
  <si>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</si>
  <si>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</si>
  <si>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</si>
  <si>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</si>
  <si>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</si>
  <si>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</si>
  <si>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</si>
  <si>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</si>
  <si>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</si>
  <si>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</si>
  <si>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</si>
  <si>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</si>
  <si>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</si>
  <si>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</si>
  <si>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</si>
  <si>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</si>
  <si>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</si>
  <si>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</si>
  <si>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</si>
  <si>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</si>
  <si>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</si>
  <si>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</si>
  <si>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</si>
  <si>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</si>
  <si>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</si>
  <si>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</si>
  <si>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</si>
  <si>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</si>
  <si>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</si>
  <si>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</si>
  <si>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</si>
  <si>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</si>
  <si>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</si>
  <si>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</si>
  <si>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</si>
  <si>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</si>
  <si>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</si>
  <si>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</si>
  <si>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</si>
  <si>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</si>
  <si>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</si>
  <si>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</si>
  <si>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</si>
  <si>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</si>
  <si>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</si>
  <si>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</si>
  <si>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</si>
  <si>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</si>
  <si>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</si>
  <si>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</si>
  <si>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</si>
  <si>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</si>
  <si>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</si>
  <si>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</si>
  <si>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</si>
  <si>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</si>
  <si>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</si>
  <si>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</si>
  <si>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</si>
  <si>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</si>
  <si>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</si>
  <si>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</si>
  <si>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</si>
  <si>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</si>
  <si>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</si>
  <si>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</si>
  <si>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</si>
  <si>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</si>
  <si>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</si>
  <si>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</si>
  <si>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</si>
  <si>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</si>
  <si>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</si>
  <si>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</si>
  <si>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</si>
  <si>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</si>
  <si>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</si>
  <si>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</si>
  <si>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</si>
  <si>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</si>
  <si>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</si>
  <si>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</si>
  <si>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</si>
  <si>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</si>
  <si>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</si>
  <si>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</si>
  <si>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</si>
  <si>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</si>
  <si>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</si>
  <si>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</si>
  <si>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</si>
  <si>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</si>
  <si>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</si>
  <si>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</si>
  <si>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</si>
  <si>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</si>
  <si>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</si>
  <si>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</si>
  <si>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</si>
  <si>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</si>
  <si>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</si>
  <si>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</si>
  <si>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</si>
  <si>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</si>
  <si>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</si>
  <si>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</si>
  <si>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</si>
  <si>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</si>
  <si>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</si>
  <si>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</si>
  <si>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</si>
  <si>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</si>
  <si>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</si>
  <si>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</si>
  <si>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</si>
  <si>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</si>
  <si>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</si>
  <si>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</si>
  <si>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</si>
  <si>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</si>
  <si>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</si>
  <si>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</si>
  <si>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</si>
  <si>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</si>
  <si>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</si>
  <si>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</si>
  <si>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</si>
  <si>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</si>
  <si>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</si>
  <si>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</si>
  <si>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</si>
  <si>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</si>
  <si>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</si>
  <si>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</si>
  <si>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</si>
  <si>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</si>
  <si>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</si>
  <si>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</si>
  <si>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</si>
  <si>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</si>
  <si>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</si>
  <si>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</si>
  <si>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</si>
  <si>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</si>
  <si>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</si>
  <si>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</si>
  <si>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</si>
  <si>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</si>
  <si>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</si>
  <si>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</si>
  <si>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</si>
  <si>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</si>
  <si>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</si>
  <si>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</si>
  <si>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</si>
  <si>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</si>
  <si>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</si>
  <si>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</si>
  <si>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</si>
  <si>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</si>
  <si>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</si>
  <si>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</si>
  <si>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</si>
  <si>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</si>
  <si>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</si>
  <si>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</si>
  <si>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</si>
  <si>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</si>
  <si>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</si>
  <si>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</si>
  <si>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</si>
  <si>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</si>
  <si>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</si>
  <si>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</si>
  <si>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</si>
  <si>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</si>
  <si>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</si>
  <si>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</si>
  <si>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</si>
  <si>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</si>
  <si>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</si>
  <si>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</si>
  <si>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</si>
  <si>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</si>
  <si>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</si>
  <si>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</si>
  <si>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</si>
  <si>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</si>
  <si>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</si>
  <si>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</si>
  <si>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</si>
  <si>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</si>
  <si>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</si>
  <si>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</si>
  <si>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</si>
  <si>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</si>
  <si>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</si>
  <si>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</si>
  <si>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</si>
  <si>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</si>
  <si>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</si>
  <si>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</si>
  <si>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</si>
  <si>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</si>
  <si>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</si>
  <si>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</si>
  <si>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</si>
  <si>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</si>
  <si>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</si>
  <si>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</si>
  <si>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</si>
  <si>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</si>
  <si>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</si>
  <si>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</si>
  <si>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</si>
  <si>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</si>
  <si>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</si>
  <si>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</si>
  <si>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</si>
  <si>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</si>
  <si>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</si>
  <si>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</si>
  <si>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</si>
  <si>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</si>
  <si>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</si>
  <si>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</si>
  <si>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</si>
  <si>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</si>
  <si>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</si>
  <si>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</si>
  <si>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</si>
  <si>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</si>
  <si>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</si>
  <si>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</si>
  <si>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</si>
  <si>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</si>
  <si>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</si>
  <si>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</si>
  <si>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</si>
  <si>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</si>
  <si>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</si>
  <si>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</si>
  <si>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</si>
  <si>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</si>
  <si>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</si>
  <si>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</si>
  <si>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</si>
  <si>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</si>
  <si>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</si>
  <si>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</si>
  <si>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</si>
  <si>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</si>
  <si>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</si>
  <si>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</si>
  <si>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</si>
  <si>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</si>
  <si>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</si>
  <si>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</si>
  <si>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</si>
  <si>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</si>
  <si>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</si>
  <si>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</si>
  <si>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</si>
  <si>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</si>
  <si>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</si>
  <si>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</si>
  <si>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</si>
  <si>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</si>
  <si>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</si>
  <si>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</si>
  <si>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</si>
  <si>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</si>
  <si>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</si>
  <si>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</si>
  <si>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</si>
  <si>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</si>
  <si>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</si>
  <si>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</si>
  <si>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</si>
  <si>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</si>
  <si>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</si>
  <si>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</si>
  <si>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</si>
  <si>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</si>
  <si>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</si>
  <si>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</si>
  <si>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</si>
  <si>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</si>
  <si>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</si>
  <si>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</si>
  <si>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</si>
  <si>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</si>
  <si>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</si>
  <si>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</si>
  <si>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</si>
  <si>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</si>
  <si>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</si>
  <si>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</si>
  <si>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</si>
  <si>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</si>
  <si>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</si>
  <si>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</si>
  <si>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</si>
  <si>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</si>
  <si>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</si>
  <si>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</si>
  <si>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</si>
  <si>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</si>
  <si>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</si>
  <si>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</si>
  <si>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</si>
  <si>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</si>
  <si>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</si>
  <si>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</si>
  <si>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</si>
  <si>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</si>
  <si>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</si>
  <si>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</si>
  <si>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</si>
  <si>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</si>
  <si>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</si>
  <si>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</si>
  <si>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</si>
  <si>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</si>
  <si>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</si>
  <si>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</si>
  <si>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</si>
  <si>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</si>
  <si>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</si>
  <si>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</si>
  <si>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</si>
  <si>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</si>
  <si>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</si>
  <si>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</si>
  <si>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</si>
  <si>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</si>
  <si>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</si>
  <si>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</si>
  <si>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</si>
  <si>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</si>
  <si>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</si>
  <si>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</si>
  <si>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</si>
  <si>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</si>
  <si>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</si>
  <si>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</si>
  <si>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</si>
  <si>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</si>
  <si>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</si>
  <si>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</si>
  <si>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</si>
  <si>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</si>
  <si>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</si>
  <si>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</si>
  <si>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</si>
  <si>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</si>
  <si>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</si>
  <si>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</si>
  <si>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</si>
  <si>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</si>
  <si>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</si>
  <si>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</si>
  <si>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</si>
  <si>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</si>
  <si>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</si>
  <si>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</si>
  <si>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</si>
  <si>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</si>
  <si>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</si>
  <si>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</si>
  <si>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</si>
  <si>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</si>
  <si>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</si>
  <si>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</si>
  <si>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</si>
  <si>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</si>
  <si>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</si>
  <si>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</si>
  <si>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</si>
  <si>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</si>
  <si>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</si>
  <si>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</si>
  <si>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</si>
  <si>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</si>
  <si>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</si>
  <si>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</si>
  <si>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</si>
  <si>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</si>
  <si>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</si>
  <si>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</si>
  <si>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</si>
  <si>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</si>
  <si>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</si>
  <si>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</si>
  <si>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</si>
  <si>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</si>
  <si>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</si>
  <si>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</si>
  <si>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</si>
  <si>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</si>
  <si>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</si>
  <si>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</si>
  <si>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</si>
  <si>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</si>
  <si>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</si>
  <si>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</si>
  <si>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</si>
  <si>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</si>
  <si>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</si>
  <si>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</si>
  <si>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</si>
  <si>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</si>
  <si>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</si>
  <si>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</si>
  <si>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</si>
  <si>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</si>
  <si>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</si>
  <si>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</si>
  <si>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</si>
  <si>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</si>
  <si>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</si>
  <si>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</si>
  <si>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</si>
  <si>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</si>
  <si>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</si>
  <si>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</si>
  <si>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</si>
  <si>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</si>
  <si>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</si>
  <si>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</si>
  <si>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</si>
  <si>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</si>
  <si>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</si>
  <si>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</si>
  <si>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</si>
  <si>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</si>
  <si>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</si>
  <si>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</si>
  <si>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</si>
  <si>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</si>
  <si>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</si>
  <si>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</si>
  <si>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</si>
  <si>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</si>
  <si>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</si>
  <si>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</si>
  <si>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</si>
  <si>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</si>
  <si>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</si>
  <si>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</si>
  <si>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</si>
  <si>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</si>
  <si>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</si>
  <si>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</si>
  <si>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</si>
  <si>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</si>
  <si>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</si>
  <si>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</si>
  <si>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</si>
  <si>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</si>
  <si>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</si>
  <si>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</si>
  <si>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</si>
  <si>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</si>
  <si>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</si>
  <si>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</si>
  <si>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</si>
  <si>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</si>
  <si>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</si>
  <si>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</si>
  <si>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</si>
  <si>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</si>
  <si>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</si>
  <si>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</si>
  <si>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</si>
  <si>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</si>
  <si>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</si>
  <si>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</si>
  <si>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</si>
  <si>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</si>
  <si>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</si>
  <si>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</si>
  <si>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</si>
  <si>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</si>
  <si>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</si>
  <si>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</si>
  <si>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</si>
  <si>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</si>
  <si>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</si>
  <si>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</si>
  <si>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</si>
  <si>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</si>
  <si>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</si>
  <si>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</si>
  <si>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</si>
  <si>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</si>
  <si>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</si>
  <si>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</si>
  <si>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</si>
  <si>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</si>
  <si>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</si>
  <si>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</si>
  <si>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</si>
  <si>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</si>
  <si>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</si>
  <si>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</si>
  <si>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</si>
  <si>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</si>
  <si>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</si>
  <si>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</si>
  <si>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</si>
  <si>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</si>
  <si>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</si>
  <si>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</si>
  <si>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</si>
  <si>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</si>
  <si>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</si>
  <si>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</si>
  <si>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</si>
  <si>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</si>
  <si>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</si>
  <si>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</si>
  <si>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</si>
  <si>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</si>
  <si>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</si>
  <si>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</si>
  <si>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</si>
  <si>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</si>
  <si>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</si>
  <si>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</si>
  <si>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</si>
  <si>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</si>
  <si>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</si>
  <si>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</si>
  <si>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</si>
  <si>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</si>
  <si>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</si>
  <si>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</si>
  <si>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</si>
  <si>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</si>
  <si>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</si>
  <si>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</si>
  <si>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</si>
  <si>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</si>
  <si>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</si>
  <si>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</si>
  <si>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</si>
  <si>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</si>
  <si>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</si>
  <si>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</si>
  <si>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</si>
  <si>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</si>
  <si>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</si>
  <si>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</si>
  <si>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</si>
  <si>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</si>
  <si>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</si>
  <si>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</si>
  <si>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</si>
  <si>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</si>
  <si>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</si>
  <si>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</si>
  <si>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</si>
  <si>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</si>
  <si>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</si>
  <si>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</si>
  <si>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</si>
  <si>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</si>
  <si>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</si>
  <si>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</si>
  <si>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</si>
  <si>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</si>
  <si>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</si>
  <si>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</si>
  <si>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</si>
  <si>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</si>
  <si>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</si>
  <si>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</si>
  <si>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</si>
  <si>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</si>
  <si>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</si>
  <si>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</si>
  <si>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</si>
  <si>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</si>
  <si>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</si>
  <si>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</si>
  <si>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</si>
  <si>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</si>
  <si>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</si>
  <si>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</si>
  <si>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</si>
  <si>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</si>
  <si>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</si>
  <si>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</si>
  <si>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</si>
  <si>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</si>
  <si>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</si>
  <si>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</si>
  <si>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</si>
  <si>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</si>
  <si>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</si>
  <si>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</si>
  <si>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</si>
  <si>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</si>
  <si>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</si>
  <si>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</si>
  <si>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</si>
  <si>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</si>
  <si>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</si>
  <si>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</si>
  <si>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</si>
  <si>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</si>
  <si>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</si>
  <si>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</si>
  <si>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</si>
  <si>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</si>
  <si>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</si>
  <si>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</si>
  <si>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</si>
  <si>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</si>
  <si>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</si>
  <si>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</si>
  <si>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</si>
  <si>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</si>
  <si>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</si>
  <si>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</si>
  <si>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</si>
  <si>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</si>
  <si>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</si>
  <si>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</si>
  <si>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</si>
  <si>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</si>
  <si>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</si>
  <si>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</si>
  <si>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</si>
  <si>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</si>
  <si>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</si>
  <si>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</si>
  <si>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</si>
  <si>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</si>
  <si>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</si>
  <si>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</si>
  <si>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</si>
  <si>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</si>
  <si>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</si>
  <si>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</si>
  <si>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</si>
  <si>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</si>
  <si>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</si>
  <si>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</si>
  <si>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</si>
  <si>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</si>
  <si>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</si>
  <si>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</si>
  <si>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</si>
  <si>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</si>
  <si>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</si>
  <si>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</si>
  <si>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</si>
  <si>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</si>
  <si>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</si>
  <si>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</si>
  <si>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</si>
  <si>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</si>
  <si>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</si>
  <si>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</si>
  <si>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</si>
  <si>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</si>
  <si>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</si>
  <si>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</si>
  <si>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</si>
  <si>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</si>
  <si>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</si>
  <si>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</si>
  <si>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</si>
  <si>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</si>
  <si>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</si>
  <si>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</si>
  <si>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</si>
  <si>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</si>
  <si>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</si>
  <si>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</si>
  <si>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</si>
  <si>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</si>
  <si>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</si>
  <si>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</si>
  <si>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</si>
  <si>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</si>
  <si>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</si>
  <si>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</si>
  <si>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</si>
  <si>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</si>
  <si>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</si>
  <si>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</si>
  <si>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</si>
  <si>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</si>
  <si>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</si>
  <si>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</si>
  <si>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</si>
  <si>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</si>
  <si>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</si>
  <si>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</si>
  <si>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</si>
  <si>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</si>
  <si>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</si>
  <si>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</si>
  <si>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</si>
  <si>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</si>
  <si>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</si>
  <si>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</si>
  <si>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</si>
  <si>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</si>
  <si>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</si>
  <si>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</si>
  <si>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</si>
  <si>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</si>
  <si>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</si>
  <si>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</si>
  <si>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</si>
  <si>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</si>
  <si>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</si>
  <si>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</si>
  <si>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</si>
  <si>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</si>
  <si>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</si>
  <si>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</si>
  <si>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</si>
  <si>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</si>
  <si>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</si>
  <si>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</si>
  <si>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</si>
  <si>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</si>
  <si>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</si>
  <si>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</si>
  <si>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</si>
  <si>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</si>
  <si>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</si>
  <si>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</si>
  <si>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</si>
  <si>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</si>
  <si>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</si>
  <si>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</si>
  <si>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</si>
  <si>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</si>
  <si>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</si>
  <si>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</si>
  <si>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</si>
  <si>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</si>
  <si>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</si>
  <si>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</si>
  <si>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</si>
  <si>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</si>
  <si>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</si>
  <si>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</si>
  <si>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</si>
  <si>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</si>
  <si>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</si>
  <si>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</si>
  <si>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</si>
  <si>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</si>
  <si>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</si>
  <si>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</si>
  <si>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</si>
  <si>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</si>
  <si>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</si>
  <si>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</si>
  <si>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</si>
  <si>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</si>
  <si>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</si>
  <si>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</si>
  <si>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</si>
  <si>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</si>
  <si>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</si>
  <si>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</si>
  <si>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</si>
  <si>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</si>
  <si>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</si>
  <si>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</si>
  <si>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</si>
  <si>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</si>
  <si>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</si>
  <si>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</si>
  <si>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</si>
  <si>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</si>
  <si>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</si>
  <si>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</si>
  <si>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</si>
  <si>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</si>
  <si>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</si>
  <si>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</si>
  <si>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</si>
  <si>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</si>
  <si>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</si>
  <si>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</si>
  <si>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</si>
  <si>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</si>
  <si>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</si>
  <si>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</si>
  <si>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</si>
  <si>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</si>
  <si>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</si>
  <si>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</si>
  <si>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</si>
  <si>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</si>
  <si>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</si>
  <si>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</si>
  <si>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</si>
  <si>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</si>
  <si>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</si>
  <si>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</si>
  <si>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</si>
  <si>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</si>
  <si>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</si>
  <si>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</si>
  <si>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</si>
  <si>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</si>
  <si>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</si>
  <si>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</si>
  <si>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</si>
  <si>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</si>
  <si>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</si>
  <si>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</si>
  <si>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</si>
  <si>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</si>
  <si>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</si>
  <si>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</si>
  <si>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</si>
  <si>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</si>
  <si>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</si>
  <si>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</si>
  <si>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</si>
  <si>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</si>
  <si>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</si>
  <si>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</si>
  <si>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</si>
  <si>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</si>
  <si>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</si>
  <si>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</si>
  <si>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</si>
  <si>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</si>
  <si>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</si>
  <si>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</si>
  <si>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</si>
  <si>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</si>
  <si>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</si>
  <si>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</si>
  <si>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</si>
  <si>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</si>
  <si>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</si>
  <si>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</si>
  <si>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</si>
  <si>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</si>
  <si>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</si>
  <si>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</si>
  <si>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</si>
  <si>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</si>
  <si>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</si>
  <si>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</si>
  <si>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</si>
  <si>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</si>
  <si>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</si>
  <si>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</si>
  <si>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</si>
  <si>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</si>
  <si>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</si>
  <si>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</si>
  <si>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</si>
  <si>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</si>
  <si>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</si>
  <si>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</si>
  <si>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</si>
  <si>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</si>
  <si>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</si>
  <si>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</si>
  <si>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</si>
  <si>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</si>
  <si>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</si>
  <si>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</si>
  <si>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</si>
  <si>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</si>
  <si>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</si>
  <si>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</si>
  <si>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</si>
  <si>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</si>
  <si>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</si>
  <si>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</si>
  <si>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</si>
  <si>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</si>
  <si>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</si>
  <si>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</si>
  <si>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</si>
  <si>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</si>
  <si>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</si>
  <si>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</si>
  <si>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</si>
  <si>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</si>
  <si>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</si>
  <si>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</si>
  <si>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</si>
  <si>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</si>
  <si>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</si>
  <si>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</si>
  <si>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</si>
  <si>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</si>
  <si>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</si>
  <si>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</si>
  <si>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</si>
  <si>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</si>
  <si>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</si>
  <si>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</si>
  <si>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</si>
  <si>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</si>
  <si>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</si>
  <si>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</si>
  <si>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</si>
  <si>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</si>
  <si>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</si>
  <si>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</si>
  <si>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</si>
  <si>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</si>
  <si>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</si>
  <si>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</si>
  <si>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</si>
  <si>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</si>
  <si>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</si>
  <si>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</si>
  <si>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</si>
  <si>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</si>
  <si>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</si>
  <si>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</si>
  <si>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</si>
  <si>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</si>
  <si>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</si>
  <si>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</si>
  <si>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</si>
  <si>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</si>
  <si>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</si>
  <si>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</si>
  <si>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</si>
  <si>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</si>
  <si>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</si>
  <si>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</si>
  <si>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</si>
  <si>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</si>
  <si>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</si>
  <si>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</si>
  <si>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</si>
  <si>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</si>
  <si>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</si>
  <si>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</si>
  <si>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</si>
  <si>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</si>
  <si>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</si>
  <si>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</si>
  <si>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</si>
  <si>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</si>
  <si>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</si>
  <si>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</si>
  <si>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</si>
  <si>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</si>
  <si>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</si>
  <si>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</si>
  <si>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</si>
  <si>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</si>
  <si>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</si>
  <si>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</si>
  <si>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</si>
  <si>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</si>
  <si>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</si>
  <si>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</si>
  <si>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</si>
  <si>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</si>
  <si>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</si>
  <si>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</si>
  <si>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</si>
  <si>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</si>
  <si>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</si>
  <si>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</si>
  <si>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</si>
  <si>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</si>
  <si>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</si>
  <si>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</si>
  <si>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</si>
  <si>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</si>
  <si>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</si>
  <si>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</si>
  <si>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</si>
  <si>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</si>
  <si>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</si>
  <si>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</si>
  <si>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</si>
  <si>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</si>
  <si>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</si>
  <si>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</si>
  <si>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</si>
  <si>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</si>
  <si>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</si>
  <si>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</si>
  <si>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</si>
  <si>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</si>
  <si>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</si>
  <si>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</si>
  <si>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</si>
  <si>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</si>
  <si>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</si>
  <si>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</si>
  <si>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</si>
  <si>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</si>
  <si>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</si>
  <si>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</si>
  <si>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</si>
  <si>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</si>
  <si>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</si>
  <si>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</si>
  <si>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</si>
  <si>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</si>
  <si>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</si>
  <si>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</si>
  <si>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</si>
  <si>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</si>
  <si>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</si>
  <si>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</si>
  <si>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</si>
  <si>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</si>
  <si>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</si>
  <si>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</si>
  <si>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</si>
  <si>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</si>
  <si>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</si>
  <si>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</si>
  <si>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</si>
  <si>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</si>
  <si>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</si>
  <si>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</si>
  <si>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</si>
  <si>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</si>
  <si>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</si>
  <si>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</si>
  <si>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</si>
  <si>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</si>
  <si>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</si>
  <si>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</si>
  <si>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</si>
  <si>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</si>
  <si>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</si>
  <si>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</si>
  <si>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</si>
  <si>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</si>
  <si>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</si>
  <si>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</si>
  <si>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</si>
  <si>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</si>
  <si>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</si>
  <si>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</si>
  <si>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</si>
  <si>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</si>
  <si>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</si>
  <si>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</si>
  <si>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</si>
  <si>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</si>
  <si>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</si>
  <si>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</si>
  <si>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</si>
  <si>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</si>
  <si>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</si>
  <si>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</si>
  <si>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</si>
  <si>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</si>
  <si>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</si>
  <si>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</si>
  <si>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</si>
  <si>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</si>
  <si>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</si>
  <si>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</si>
  <si>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</si>
  <si>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</si>
  <si>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</si>
  <si>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</si>
  <si>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</si>
  <si>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</si>
  <si>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</si>
  <si>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</si>
  <si>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</si>
  <si>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</si>
  <si>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</si>
  <si>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</si>
  <si>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</si>
  <si>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</si>
  <si>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</si>
  <si>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</si>
  <si>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</si>
  <si>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</si>
  <si>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</si>
  <si>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</si>
  <si>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</si>
  <si>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</si>
  <si>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</si>
  <si>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</si>
  <si>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</si>
  <si>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</si>
  <si>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</si>
  <si>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</si>
  <si>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</si>
  <si>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</si>
  <si>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</si>
  <si>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</si>
  <si>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</si>
  <si>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</si>
  <si>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</si>
  <si>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</si>
  <si>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</si>
  <si>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</si>
  <si>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</si>
  <si>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</si>
  <si>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</si>
  <si>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</si>
  <si>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</si>
  <si>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</si>
  <si>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</si>
  <si>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</si>
  <si>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</si>
  <si>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</si>
  <si>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</si>
  <si>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</si>
  <si>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</si>
  <si>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</si>
  <si>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</si>
  <si>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</si>
  <si>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</si>
  <si>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</si>
  <si>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</si>
  <si>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</si>
  <si>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</si>
  <si>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</si>
  <si>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</si>
  <si>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</si>
  <si>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</si>
  <si>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</si>
  <si>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</si>
  <si>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</si>
  <si>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</si>
  <si>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</si>
  <si>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</si>
  <si>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</si>
  <si>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</si>
  <si>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</si>
  <si>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</si>
  <si>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</si>
  <si>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</si>
  <si>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</si>
  <si>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</si>
  <si>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</si>
  <si>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</si>
  <si>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</si>
  <si>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</si>
  <si>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</si>
  <si>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</si>
  <si>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</si>
  <si>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</si>
  <si>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</si>
  <si>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</si>
  <si>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</si>
  <si>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</si>
  <si>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</si>
  <si>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</si>
  <si>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</si>
  <si>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</si>
  <si>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</si>
  <si>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</si>
  <si>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</si>
  <si>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</si>
  <si>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</si>
  <si>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</si>
  <si>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</si>
  <si>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</si>
  <si>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</si>
  <si>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</si>
  <si>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</si>
  <si>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</si>
  <si>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</si>
  <si>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</si>
  <si>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</si>
  <si>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</si>
  <si>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</si>
  <si>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</si>
  <si>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</si>
  <si>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</si>
  <si>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</si>
  <si>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</si>
  <si>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</si>
  <si>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</si>
  <si>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</si>
  <si>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</si>
  <si>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</si>
  <si>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</si>
  <si>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</si>
  <si>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</si>
  <si>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</si>
  <si>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</si>
  <si>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</si>
  <si>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</si>
  <si>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</si>
  <si>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</si>
  <si>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</si>
  <si>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</si>
  <si>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</si>
  <si>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</si>
  <si>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</si>
  <si>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</si>
  <si>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</si>
  <si>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</si>
  <si>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</si>
  <si>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</si>
  <si>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</si>
  <si>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</si>
  <si>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</si>
  <si>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</si>
  <si>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</si>
  <si>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</si>
  <si>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</si>
  <si>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</si>
  <si>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</si>
  <si>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</si>
  <si>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</si>
  <si>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</si>
  <si>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</si>
  <si>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</si>
  <si>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</si>
  <si>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</si>
  <si>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</si>
  <si>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</si>
  <si>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</si>
  <si>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</si>
  <si>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</si>
  <si>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</si>
  <si>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</si>
  <si>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</si>
  <si>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</si>
  <si>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</si>
  <si>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</si>
  <si>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</si>
  <si>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</si>
  <si>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</si>
  <si>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</si>
  <si>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</si>
  <si>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</si>
  <si>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</si>
  <si>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</si>
  <si>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</si>
  <si>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</si>
  <si>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</si>
  <si>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</si>
  <si>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</si>
  <si>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</si>
  <si>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</si>
  <si>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</si>
  <si>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</si>
  <si>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</si>
  <si>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</si>
  <si>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</si>
  <si>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</si>
  <si>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</si>
  <si>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</si>
  <si>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</si>
  <si>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</si>
  <si>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</si>
  <si>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</si>
  <si>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</si>
  <si>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</si>
  <si>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</si>
  <si>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</si>
  <si>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</si>
  <si>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</si>
  <si>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</si>
  <si>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</si>
  <si>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</si>
  <si>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</si>
  <si>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</si>
  <si>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</si>
  <si>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</si>
  <si>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</si>
  <si>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</si>
  <si>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</si>
  <si>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</si>
  <si>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</si>
  <si>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</si>
  <si>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</si>
  <si>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</si>
  <si>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</si>
  <si>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</si>
  <si>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</si>
  <si>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</si>
  <si>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</si>
  <si>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</si>
  <si>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</si>
  <si>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</si>
  <si>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</si>
  <si>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</si>
  <si>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</si>
  <si>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</si>
  <si>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</si>
  <si>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</si>
  <si>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</si>
  <si>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</si>
  <si>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</si>
  <si>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</si>
  <si>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</si>
  <si>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</si>
  <si>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</si>
  <si>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</si>
  <si>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</si>
  <si>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</si>
  <si>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</si>
  <si>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</si>
  <si>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</si>
  <si>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</si>
  <si>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</si>
  <si>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</si>
  <si>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</si>
  <si>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</si>
  <si>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</si>
  <si>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</si>
  <si>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</si>
  <si>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</si>
  <si>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</si>
  <si>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</si>
  <si>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</si>
  <si>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</si>
  <si>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</si>
  <si>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</si>
  <si>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</si>
  <si>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</si>
  <si>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</si>
  <si>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</si>
  <si>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</si>
  <si>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</si>
  <si>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</si>
  <si>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</si>
  <si>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</si>
  <si>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</si>
  <si>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</si>
  <si>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</si>
  <si>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</si>
  <si>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</si>
  <si>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</si>
  <si>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</si>
  <si>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</si>
  <si>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</si>
  <si>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</si>
  <si>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</si>
  <si>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</si>
  <si>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</si>
  <si>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</si>
  <si>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</si>
  <si>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</si>
  <si>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</si>
  <si>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</si>
  <si>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</si>
  <si>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</si>
  <si>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</si>
  <si>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</si>
  <si>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</si>
  <si>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</si>
  <si>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</si>
  <si>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</si>
  <si>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</si>
  <si>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</si>
  <si>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</si>
  <si>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</si>
  <si>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</si>
  <si>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</si>
  <si>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</si>
  <si>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</si>
  <si>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</si>
  <si>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</si>
  <si>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</si>
  <si>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</si>
  <si>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</si>
  <si>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</si>
  <si>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</si>
  <si>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</si>
  <si>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</si>
  <si>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</si>
  <si>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</si>
  <si>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</si>
  <si>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</si>
  <si>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</si>
  <si>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</si>
  <si>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</si>
  <si>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</si>
  <si>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</si>
  <si>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</si>
  <si>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</si>
  <si>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</si>
  <si>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</si>
  <si>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</si>
  <si>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</si>
  <si>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</si>
  <si>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</si>
  <si>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</si>
  <si>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</si>
  <si>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</si>
  <si>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</si>
  <si>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</si>
  <si>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</si>
  <si>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</si>
  <si>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</si>
  <si>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</si>
  <si>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</si>
  <si>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</si>
  <si>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</si>
  <si>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</si>
  <si>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</si>
  <si>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</si>
  <si>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</si>
  <si>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</si>
  <si>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</si>
  <si>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</si>
  <si>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</si>
  <si>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</si>
  <si>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</si>
  <si>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</si>
  <si>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</si>
  <si>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</si>
  <si>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</si>
  <si>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</si>
  <si>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</si>
  <si>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</si>
  <si>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</si>
  <si>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</si>
  <si>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</si>
  <si>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</si>
  <si>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</si>
  <si>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</si>
  <si>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</si>
  <si>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</si>
  <si>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</si>
  <si>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</si>
  <si>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</si>
  <si>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</si>
  <si>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</si>
  <si>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</si>
  <si>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</si>
  <si>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</si>
  <si>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</si>
  <si>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</si>
  <si>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</si>
  <si>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</si>
  <si>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</si>
  <si>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</si>
  <si>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</si>
  <si>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</si>
  <si>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</si>
  <si>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</si>
  <si>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</si>
  <si>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</si>
  <si>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</si>
  <si>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</si>
  <si>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</si>
  <si>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</si>
  <si>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</si>
  <si>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</si>
  <si>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</si>
  <si>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</si>
  <si>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</si>
  <si>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</si>
  <si>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</si>
  <si>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</si>
  <si>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</si>
  <si>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</si>
  <si>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</si>
  <si>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</si>
  <si>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</si>
  <si>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</si>
  <si>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</si>
  <si>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</si>
  <si>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</si>
  <si>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</si>
  <si>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</si>
  <si>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</si>
  <si>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</si>
  <si>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</si>
  <si>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</si>
  <si>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</si>
  <si>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</si>
  <si>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</si>
  <si>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</si>
  <si>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</si>
  <si>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</si>
  <si>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</si>
  <si>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</si>
  <si>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</si>
  <si>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</si>
  <si>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</si>
  <si>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</si>
  <si>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</si>
  <si>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</si>
  <si>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</si>
  <si>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</si>
  <si>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</si>
  <si>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</si>
  <si>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</si>
  <si>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</si>
  <si>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</si>
  <si>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</si>
  <si>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</si>
  <si>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</si>
  <si>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</si>
  <si>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</si>
  <si>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</si>
  <si>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</si>
  <si>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</si>
  <si>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</si>
  <si>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</si>
  <si>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</si>
  <si>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</si>
  <si>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</si>
  <si>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</si>
  <si>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</si>
  <si>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</si>
  <si>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</si>
  <si>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</si>
  <si>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</si>
  <si>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</si>
  <si>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</si>
  <si>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</si>
  <si>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</si>
  <si>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</si>
  <si>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</si>
  <si>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</si>
  <si>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</si>
  <si>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</si>
  <si>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</si>
  <si>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</si>
  <si>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</si>
  <si>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</si>
  <si>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</si>
  <si>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</si>
  <si>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</si>
  <si>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</si>
  <si>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</si>
  <si>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</si>
  <si>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</si>
  <si>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</si>
  <si>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</si>
  <si>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</si>
  <si>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</si>
  <si>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</si>
  <si>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</si>
  <si>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</si>
  <si>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</si>
  <si>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</si>
  <si>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</si>
  <si>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</si>
  <si>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</si>
  <si>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</si>
  <si>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</si>
  <si>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</si>
  <si>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</si>
  <si>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</si>
  <si>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</si>
  <si>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</si>
  <si>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</si>
  <si>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</si>
  <si>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</si>
  <si>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</si>
  <si>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</si>
  <si>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</si>
  <si>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</si>
  <si>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</si>
  <si>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</si>
  <si>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</si>
  <si>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</si>
  <si>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</si>
  <si>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</si>
  <si>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</si>
  <si>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</si>
  <si>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</si>
  <si>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</si>
  <si>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</si>
  <si>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</si>
  <si>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</si>
  <si>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</si>
  <si>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</si>
  <si>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</si>
  <si>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</si>
  <si>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</si>
  <si>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</si>
  <si>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</si>
  <si>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</si>
  <si>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</si>
  <si>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</si>
  <si>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</si>
  <si>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</si>
  <si>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</si>
  <si>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</si>
  <si>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</si>
  <si>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</si>
  <si>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</si>
  <si>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</si>
  <si>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</si>
  <si>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</si>
  <si>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</si>
  <si>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</si>
  <si>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</si>
  <si>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</si>
  <si>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</si>
  <si>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</si>
  <si>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</si>
  <si>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</si>
  <si>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</si>
  <si>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</si>
  <si>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</si>
  <si>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</si>
  <si>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</si>
  <si>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</si>
  <si>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</si>
  <si>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</si>
  <si>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</si>
  <si>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</si>
  <si>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</si>
  <si>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</si>
  <si>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</si>
  <si>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</si>
  <si>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</si>
  <si>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</si>
  <si>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</si>
  <si>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</si>
  <si>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</si>
  <si>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</si>
  <si>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</si>
  <si>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</si>
  <si>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</si>
  <si>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</si>
  <si>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</si>
  <si>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</si>
  <si>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</si>
  <si>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</si>
  <si>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</si>
  <si>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</si>
  <si>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</si>
  <si>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</si>
  <si>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</si>
  <si>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</si>
  <si>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</si>
  <si>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</si>
  <si>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</si>
  <si>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</si>
  <si>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</si>
  <si>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</si>
  <si>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</si>
  <si>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</si>
  <si>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</si>
  <si>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</si>
  <si>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</si>
  <si>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</si>
  <si>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</si>
  <si>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</si>
  <si>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</si>
  <si>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</si>
  <si>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</si>
  <si>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</si>
  <si>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</si>
  <si>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</si>
  <si>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</si>
  <si>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</si>
  <si>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</si>
  <si>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</si>
  <si>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</si>
  <si>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</si>
  <si>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</si>
  <si>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</si>
  <si>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</si>
  <si>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</si>
  <si>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</si>
  <si>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</si>
  <si>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</si>
  <si>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</si>
  <si>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</si>
  <si>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</si>
  <si>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</si>
  <si>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</si>
  <si>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</si>
  <si>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</si>
  <si>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</si>
  <si>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</si>
  <si>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</si>
  <si>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</si>
  <si>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</si>
  <si>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</si>
  <si>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</si>
  <si>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</si>
  <si>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</si>
  <si>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</si>
  <si>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</si>
  <si>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</si>
  <si>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</si>
  <si>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</si>
  <si>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</si>
  <si>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</si>
  <si>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</si>
  <si>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</si>
  <si>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</si>
  <si>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</si>
  <si>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</si>
  <si>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</si>
  <si>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</si>
  <si>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</si>
  <si>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</si>
  <si>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</si>
  <si>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</si>
  <si>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</si>
  <si>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</si>
  <si>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</si>
  <si>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</si>
  <si>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</si>
  <si>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</si>
  <si>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</si>
  <si>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</si>
  <si>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</si>
  <si>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</si>
  <si>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</si>
  <si>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</si>
  <si>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</si>
  <si>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</si>
  <si>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</si>
  <si>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</si>
  <si>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</si>
  <si>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</si>
  <si>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</si>
  <si>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</si>
  <si>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</si>
  <si>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</si>
  <si>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</si>
  <si>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</si>
  <si>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</si>
  <si>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</si>
  <si>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</si>
  <si>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</si>
  <si>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</si>
  <si>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</si>
  <si>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</si>
  <si>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</si>
  <si>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</si>
  <si>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</si>
  <si>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</si>
  <si>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</si>
  <si>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</si>
  <si>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</si>
  <si>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</si>
  <si>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</si>
  <si>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</si>
  <si>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</si>
  <si>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</si>
  <si>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</si>
  <si>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</si>
  <si>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</si>
  <si>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</si>
  <si>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</si>
  <si>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</si>
  <si>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</si>
  <si>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</si>
  <si>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</si>
  <si>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</si>
  <si>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</si>
  <si>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</si>
  <si>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</si>
  <si>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</si>
  <si>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</si>
  <si>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</si>
  <si>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</si>
  <si>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</si>
  <si>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</si>
  <si>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</si>
  <si>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</si>
  <si>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</si>
  <si>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</si>
  <si>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</si>
  <si>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</si>
  <si>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</si>
  <si>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</si>
  <si>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</si>
  <si>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</si>
  <si>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</si>
  <si>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</si>
  <si>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</si>
  <si>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</si>
  <si>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</si>
  <si>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</si>
  <si>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</si>
  <si>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</si>
  <si>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</si>
  <si>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</si>
  <si>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</si>
  <si>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</si>
  <si>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</si>
  <si>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</si>
  <si>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</si>
  <si>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</si>
  <si>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</si>
  <si>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</si>
  <si>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</si>
  <si>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</si>
  <si>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</si>
  <si>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</si>
  <si>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</si>
  <si>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</si>
  <si>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</si>
  <si>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</si>
  <si>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</si>
  <si>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</si>
  <si>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</si>
  <si>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</si>
  <si>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</si>
  <si>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</si>
  <si>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</si>
  <si>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</si>
  <si>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</si>
  <si>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</si>
  <si>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</si>
  <si>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</si>
  <si>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</si>
  <si>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</si>
  <si>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</si>
  <si>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</si>
  <si>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</si>
  <si>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</si>
  <si>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</si>
  <si>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</si>
  <si>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</si>
  <si>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</si>
  <si>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</si>
  <si>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</si>
  <si>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</si>
  <si>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</si>
  <si>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</si>
  <si>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</si>
  <si>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</si>
  <si>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</si>
  <si>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</si>
  <si>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</si>
  <si>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</si>
  <si>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</si>
  <si>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</si>
  <si>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</si>
  <si>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</si>
  <si>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</si>
  <si>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</si>
  <si>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</si>
  <si>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</si>
  <si>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</si>
  <si>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</si>
  <si>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</si>
  <si>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</si>
  <si>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</si>
  <si>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</si>
  <si>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</si>
  <si>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</si>
  <si>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</si>
  <si>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</si>
  <si>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</si>
  <si>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</si>
  <si>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</si>
  <si>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</si>
  <si>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</si>
  <si>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</si>
  <si>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</si>
  <si>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</si>
  <si>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</si>
  <si>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</si>
  <si>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</si>
  <si>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</si>
  <si>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</si>
  <si>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</si>
  <si>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</si>
  <si>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</si>
  <si>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</si>
  <si>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</si>
  <si>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</si>
  <si>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</si>
  <si>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</si>
  <si>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</si>
  <si>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</si>
  <si>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</si>
  <si>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</si>
  <si>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</si>
  <si>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</si>
  <si>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</si>
  <si>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</si>
  <si>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</si>
  <si>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</si>
  <si>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</si>
  <si>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</si>
  <si>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</si>
  <si>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</si>
  <si>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</si>
  <si>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</si>
  <si>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</si>
  <si>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</si>
  <si>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</si>
  <si>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</si>
  <si>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</si>
  <si>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</si>
  <si>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</si>
  <si>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</si>
  <si>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</si>
  <si>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</si>
  <si>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</si>
  <si>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</si>
  <si>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</si>
  <si>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</si>
  <si>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</si>
  <si>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</si>
  <si>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</si>
  <si>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</si>
  <si>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</si>
  <si>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</si>
  <si>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</si>
  <si>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</si>
  <si>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</si>
  <si>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</si>
  <si>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</si>
  <si>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</si>
  <si>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</si>
  <si>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</si>
  <si>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</si>
  <si>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</si>
  <si>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</si>
  <si>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</si>
  <si>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</si>
  <si>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</si>
  <si>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</si>
  <si>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</si>
  <si>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</si>
  <si>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</si>
  <si>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</si>
  <si>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</si>
  <si>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</si>
  <si>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</si>
  <si>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</si>
  <si>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</si>
  <si>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</si>
  <si>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</si>
  <si>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</si>
  <si>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</si>
  <si>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</si>
  <si>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</si>
  <si>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</si>
  <si>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</si>
  <si>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</si>
  <si>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</si>
  <si>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</si>
  <si>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</si>
  <si>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</si>
  <si>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</si>
  <si>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</si>
  <si>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</si>
  <si>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</si>
  <si>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</si>
  <si>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</si>
  <si>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</si>
  <si>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</si>
  <si>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</si>
  <si>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</si>
  <si>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</si>
  <si>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</si>
  <si>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</si>
  <si>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</si>
  <si>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</si>
  <si>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</si>
  <si>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</si>
  <si>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</si>
  <si>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</si>
  <si>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</si>
  <si>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</si>
  <si>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</si>
  <si>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</si>
  <si>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</si>
  <si>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</si>
  <si>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</si>
  <si>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</si>
  <si>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</si>
  <si>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</si>
  <si>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</si>
  <si>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</si>
  <si>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</si>
  <si>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</si>
  <si>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</si>
  <si>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</si>
  <si>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</si>
  <si>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</si>
  <si>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</si>
  <si>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</si>
  <si>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</si>
  <si>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</si>
  <si>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</si>
  <si>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</si>
  <si>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</si>
  <si>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</si>
  <si>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</si>
  <si>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</si>
  <si>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</si>
  <si>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</si>
  <si>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</si>
  <si>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</si>
  <si>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</si>
  <si>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</si>
  <si>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</si>
  <si>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</si>
  <si>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</si>
  <si>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</si>
  <si>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</si>
  <si>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</si>
  <si>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</si>
  <si>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</si>
  <si>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</si>
  <si>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</si>
  <si>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</si>
  <si>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</si>
  <si>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</si>
  <si>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</si>
  <si>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</si>
  <si>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</si>
  <si>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</si>
  <si>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</si>
  <si>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</si>
  <si>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</si>
  <si>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</si>
  <si>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</si>
  <si>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</si>
  <si>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</si>
  <si>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</si>
  <si>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</si>
  <si>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</si>
  <si>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</si>
  <si>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</si>
  <si>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</si>
  <si>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</si>
  <si>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</si>
  <si>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</si>
  <si>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</si>
  <si>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</si>
  <si>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</si>
  <si>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</si>
  <si>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</si>
  <si>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</si>
  <si>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</si>
  <si>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</si>
  <si>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</si>
  <si>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</si>
  <si>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</si>
  <si>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</si>
  <si>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</si>
  <si>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</si>
  <si>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</si>
  <si>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</si>
  <si>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</si>
  <si>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</si>
  <si>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</si>
  <si>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</si>
  <si>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</si>
  <si>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</si>
  <si>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</si>
  <si>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</si>
  <si>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</si>
  <si>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</si>
  <si>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</si>
  <si>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</si>
  <si>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</si>
  <si>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</si>
  <si>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</si>
  <si>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</si>
  <si>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</si>
  <si>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</si>
  <si>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</si>
  <si>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</si>
  <si>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</si>
  <si>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</si>
  <si>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</si>
  <si>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</si>
  <si>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</si>
  <si>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</si>
  <si>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</si>
  <si>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</si>
  <si>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</si>
  <si>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</si>
  <si>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</si>
  <si>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</si>
  <si>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</si>
  <si>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</si>
  <si>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</si>
  <si>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</si>
  <si>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</si>
  <si>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</si>
  <si>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</si>
  <si>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</si>
  <si>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</si>
  <si>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</si>
  <si>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</si>
  <si>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</si>
  <si>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</si>
  <si>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</si>
  <si>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</si>
  <si>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</si>
  <si>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</si>
  <si>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</si>
  <si>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</si>
  <si>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</si>
  <si>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</si>
  <si>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</si>
  <si>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</si>
  <si>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</si>
  <si>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</si>
  <si>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</si>
  <si>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</si>
  <si>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</si>
  <si>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</si>
  <si>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</si>
  <si>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</si>
  <si>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</si>
  <si>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</si>
  <si>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</si>
  <si>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</si>
  <si>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</si>
  <si>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</si>
  <si>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</si>
  <si>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</si>
  <si>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</si>
  <si>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</si>
  <si>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</si>
  <si>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</si>
  <si>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</si>
  <si>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</si>
  <si>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</si>
  <si>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</si>
  <si>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</si>
  <si>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</si>
  <si>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</si>
  <si>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</si>
  <si>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</si>
  <si>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</si>
  <si>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</si>
  <si>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</si>
  <si>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</si>
  <si>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</si>
  <si>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</si>
  <si>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</si>
  <si>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</si>
  <si>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</si>
  <si>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</si>
  <si>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</si>
  <si>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</si>
  <si>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</si>
  <si>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</si>
  <si>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</si>
  <si>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</si>
  <si>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</si>
  <si>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</si>
  <si>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</si>
  <si>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</si>
  <si>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</si>
  <si>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</si>
  <si>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</si>
  <si>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</si>
  <si>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</si>
  <si>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</si>
  <si>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</si>
  <si>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</si>
  <si>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</si>
  <si>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</si>
  <si>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</si>
  <si>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</si>
  <si>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</si>
  <si>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</si>
  <si>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</si>
  <si>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</si>
  <si>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</si>
  <si>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</si>
  <si>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</si>
  <si>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</si>
  <si>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</si>
  <si>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</si>
  <si>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</si>
  <si>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</si>
  <si>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</si>
  <si>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</si>
  <si>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</si>
  <si>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</si>
  <si>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</si>
  <si>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</si>
  <si>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</si>
  <si>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</si>
  <si>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</si>
  <si>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</si>
  <si>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</si>
  <si>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</si>
  <si>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</si>
  <si>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</si>
  <si>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</si>
  <si>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</si>
  <si>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</si>
  <si>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</si>
  <si>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</si>
  <si>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</si>
  <si>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</si>
  <si>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</si>
  <si>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</si>
  <si>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</si>
  <si>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</si>
  <si>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</si>
  <si>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</si>
  <si>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</si>
  <si>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</si>
  <si>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</si>
  <si>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</si>
  <si>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</si>
  <si>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</si>
  <si>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</si>
  <si>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</si>
  <si>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</si>
  <si>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</si>
  <si>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</si>
  <si>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</si>
  <si>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</si>
  <si>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</si>
  <si>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</si>
  <si>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</si>
  <si>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</si>
  <si>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</si>
  <si>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</si>
  <si>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</si>
  <si>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</si>
  <si>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</si>
  <si>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</si>
  <si>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</si>
  <si>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</si>
  <si>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</si>
  <si>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</si>
  <si>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</si>
  <si>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</si>
  <si>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</si>
  <si>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</si>
  <si>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</si>
  <si>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</si>
  <si>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</si>
  <si>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</si>
  <si>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</si>
  <si>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</si>
  <si>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</si>
  <si>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</si>
  <si>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</si>
  <si>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</si>
  <si>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</si>
  <si>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</si>
  <si>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</si>
  <si>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</si>
  <si>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</si>
  <si>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</si>
  <si>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</si>
  <si>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</si>
  <si>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</si>
  <si>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</si>
  <si>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</si>
  <si>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</si>
  <si>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</si>
  <si>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</si>
  <si>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</si>
  <si>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</si>
  <si>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</si>
  <si>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</si>
  <si>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</si>
  <si>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</si>
  <si>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</si>
  <si>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</si>
  <si>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</si>
  <si>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</si>
  <si>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</si>
  <si>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</si>
  <si>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</si>
  <si>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</si>
  <si>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</si>
  <si>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</si>
  <si>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</si>
  <si>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</si>
  <si>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</si>
  <si>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</si>
  <si>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</si>
  <si>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</si>
  <si>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</si>
  <si>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</si>
  <si>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</si>
  <si>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</si>
  <si>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</si>
  <si>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</si>
  <si>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</si>
  <si>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</si>
  <si>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</si>
  <si>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</si>
  <si>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</si>
  <si>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</si>
  <si>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</si>
  <si>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</si>
  <si>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</si>
  <si>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</si>
  <si>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</si>
  <si>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</si>
  <si>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</si>
  <si>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</si>
  <si>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</si>
  <si>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</si>
  <si>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</si>
  <si>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</si>
  <si>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</si>
  <si>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</si>
  <si>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</si>
  <si>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</si>
  <si>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</si>
  <si>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</si>
  <si>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</si>
  <si>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</si>
  <si>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</si>
  <si>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</si>
  <si>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</si>
  <si>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</si>
  <si>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</si>
  <si>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</si>
  <si>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</si>
  <si>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</si>
  <si>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</si>
  <si>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</si>
  <si>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</si>
  <si>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</si>
  <si>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</si>
  <si>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</si>
  <si>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</si>
  <si>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</si>
  <si>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</si>
  <si>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</si>
  <si>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</si>
  <si>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</si>
  <si>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</si>
  <si>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</si>
  <si>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</si>
  <si>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</si>
  <si>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</si>
  <si>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</si>
  <si>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</si>
  <si>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</si>
  <si>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</si>
  <si>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</si>
  <si>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</si>
  <si>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</si>
  <si>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</si>
  <si>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</si>
  <si>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</si>
  <si>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</si>
  <si>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</si>
  <si>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</si>
  <si>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</si>
  <si>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</si>
  <si>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</si>
  <si>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</si>
  <si>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</si>
  <si>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</si>
  <si>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</si>
  <si>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</si>
  <si>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</si>
  <si>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</si>
  <si>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</si>
  <si>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</si>
  <si>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</si>
  <si>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</si>
  <si>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</si>
  <si>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</si>
  <si>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</si>
  <si>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</si>
  <si>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</si>
  <si>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</si>
  <si>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</si>
  <si>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</si>
  <si>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</si>
  <si>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</si>
  <si>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</si>
  <si>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</si>
  <si>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</si>
  <si>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</si>
  <si>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</si>
  <si>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</si>
  <si>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</si>
  <si>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</si>
  <si>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</si>
  <si>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</si>
  <si>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</si>
  <si>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</si>
  <si>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</si>
  <si>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</si>
  <si>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</si>
  <si>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</si>
  <si>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</si>
  <si>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</si>
  <si>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</si>
  <si>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</si>
  <si>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</si>
  <si>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</si>
  <si>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</si>
  <si>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</si>
  <si>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</si>
  <si>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</si>
  <si>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</si>
  <si>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</si>
  <si>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</si>
  <si>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</si>
  <si>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</si>
  <si>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</si>
  <si>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</si>
  <si>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</si>
  <si>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</si>
  <si>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</si>
  <si>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</si>
  <si>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</si>
  <si>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</si>
  <si>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</si>
  <si>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</si>
  <si>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</si>
  <si>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</si>
  <si>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</si>
  <si>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</si>
  <si>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</si>
  <si>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</si>
  <si>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</si>
  <si>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</si>
  <si>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</si>
  <si>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</si>
  <si>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</si>
  <si>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</si>
  <si>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</si>
  <si>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</si>
  <si>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</si>
  <si>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</si>
  <si>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</si>
  <si>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</si>
  <si>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</si>
  <si>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</si>
  <si>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</si>
  <si>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</si>
  <si>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</si>
  <si>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</si>
  <si>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</si>
  <si>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</si>
  <si>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</si>
  <si>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</si>
  <si>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</si>
  <si>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</si>
  <si>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</si>
  <si>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</si>
  <si>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</si>
  <si>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</si>
  <si>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</si>
  <si>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</si>
  <si>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</si>
  <si>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</si>
  <si>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</si>
  <si>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</si>
  <si>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</si>
  <si>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</si>
  <si>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</si>
  <si>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</si>
  <si>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</si>
  <si>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</si>
  <si>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</si>
  <si>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</si>
  <si>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</si>
  <si>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</si>
  <si>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</si>
  <si>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</si>
  <si>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</si>
  <si>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</si>
  <si>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</si>
  <si>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</si>
  <si>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</si>
  <si>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</si>
  <si>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</si>
  <si>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</si>
  <si>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</si>
  <si>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</si>
  <si>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</si>
  <si>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</si>
  <si>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</si>
  <si>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</si>
  <si>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</si>
  <si>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</si>
  <si>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</si>
  <si>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</si>
  <si>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</si>
  <si>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</si>
  <si>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</si>
  <si>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</si>
  <si>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</si>
  <si>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</si>
  <si>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</si>
  <si>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</si>
  <si>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</si>
  <si>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</si>
  <si>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</si>
  <si>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</si>
  <si>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</si>
  <si>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</si>
  <si>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</si>
  <si>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</si>
  <si>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</si>
  <si>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</si>
  <si>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</si>
  <si>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</si>
  <si>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</si>
  <si>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</si>
  <si>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</si>
  <si>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</si>
  <si>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</si>
  <si>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</si>
  <si>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</si>
  <si>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</si>
  <si>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</si>
  <si>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</si>
  <si>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</si>
  <si>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</si>
  <si>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</si>
  <si>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</si>
  <si>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</si>
  <si>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</si>
  <si>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</si>
  <si>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</si>
  <si>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</si>
  <si>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</si>
  <si>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</si>
  <si>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</si>
  <si>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</si>
  <si>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</si>
  <si>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</si>
  <si>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</si>
  <si>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</si>
  <si>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</si>
  <si>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</si>
  <si>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</si>
  <si>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</si>
  <si>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</si>
  <si>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</si>
  <si>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</si>
  <si>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</si>
  <si>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</si>
  <si>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</si>
  <si>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</si>
  <si>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</si>
  <si>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</si>
  <si>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</si>
  <si>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</si>
  <si>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</si>
  <si>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</si>
  <si>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</si>
  <si>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</si>
  <si>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</si>
  <si>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</si>
  <si>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</si>
  <si>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</si>
  <si>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</si>
  <si>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</si>
  <si>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</si>
  <si>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</si>
  <si>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</si>
  <si>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</si>
  <si>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</si>
  <si>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</si>
  <si>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</si>
  <si>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</si>
  <si>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</si>
  <si>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</si>
  <si>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</si>
  <si>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</si>
  <si>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</si>
  <si>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</si>
  <si>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</si>
  <si>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</si>
  <si>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</si>
  <si>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</si>
  <si>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</si>
  <si>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</si>
  <si>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</si>
  <si>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</si>
  <si>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</si>
  <si>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</si>
  <si>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</si>
  <si>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</si>
  <si>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</si>
  <si>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</si>
  <si>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</si>
  <si>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</si>
  <si>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</si>
  <si>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</si>
  <si>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</si>
  <si>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</si>
  <si>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</si>
  <si>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</si>
  <si>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</si>
  <si>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</si>
  <si>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</si>
  <si>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</si>
  <si>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</si>
  <si>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</si>
  <si>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</si>
  <si>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</si>
  <si>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</si>
  <si>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</si>
  <si>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</si>
  <si>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</si>
  <si>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</si>
  <si>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</si>
  <si>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</si>
  <si>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</si>
  <si>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</si>
  <si>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</si>
  <si>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</si>
  <si>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</si>
  <si>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</si>
  <si>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</si>
  <si>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</si>
  <si>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</si>
  <si>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</si>
  <si>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</si>
  <si>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</si>
  <si>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</si>
  <si>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</si>
  <si>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</si>
  <si>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</si>
  <si>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</si>
  <si>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</si>
  <si>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</si>
  <si>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</si>
  <si>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</si>
  <si>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</si>
  <si>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</si>
  <si>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</si>
  <si>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</si>
  <si>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</si>
  <si>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</si>
  <si>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</si>
  <si>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</si>
  <si>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</si>
  <si>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</si>
  <si>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</si>
  <si>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</si>
  <si>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</si>
  <si>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</si>
  <si>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</si>
  <si>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</si>
  <si>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</si>
  <si>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</si>
  <si>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</si>
  <si>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</si>
  <si>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</si>
  <si>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</si>
  <si>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</si>
  <si>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</si>
  <si>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</si>
  <si>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</si>
  <si>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</si>
  <si>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</si>
  <si>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</si>
  <si>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</si>
  <si>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</si>
  <si>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</si>
  <si>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</si>
  <si>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</si>
  <si>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</si>
  <si>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</si>
  <si>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</si>
  <si>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</si>
  <si>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</si>
  <si>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</si>
  <si>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</si>
  <si>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</si>
  <si>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</si>
  <si>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</si>
  <si>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</si>
  <si>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</si>
  <si>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</si>
  <si>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</si>
  <si>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</si>
  <si>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</si>
  <si>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</si>
  <si>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</si>
  <si>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Arabica</t>
  </si>
  <si>
    <t>Excelsa</t>
  </si>
  <si>
    <t>Liberica</t>
  </si>
  <si>
    <t>Robusta</t>
  </si>
  <si>
    <t>Sum of Sales</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</si>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</sst>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409]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4">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fill>
        <patternFill patternType="solid">
          <fgColor theme="0"/>
          <bgColor rgb="FF6EE882"/>
        </patternFill>
      </fill>
      <border>
        <left style="thin">
          <color rgb="FFE4D356"/>
        </left>
        <right style="thin">
          <color rgb="FFE4D356"/>
        </right>
        <top style="thin">
          <color rgb="FFE4D356"/>
        </top>
        <bottom style="thin">
          <color rgb="FFE4D356"/>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Timeline Style 1" pivot="0" table="0" count="8" xr9:uid="{00CE0889-F37A-4D4A-A074-DCEC789E245B}">
      <tableStyleElement type="wholeTable" dxfId="2"/>
      <tableStyleElement type="headerRow" dxfId="1"/>
    </tableStyle>
  </tableStyles>
  <colors>
    <mruColors>
      <color rgb="FFA2A8CA"/>
      <color rgb="FF535C91"/>
      <color rgb="FF4C49C7"/>
      <color rgb="FF302E96"/>
      <color rgb="FF1B1A55"/>
      <color rgb="FF070F2B"/>
      <color rgb="FF6EE882"/>
      <color rgb="FF6AE87F"/>
      <color rgb="FFA5F1B2"/>
      <color rgb="FF21CD3E"/>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32DE4F"/>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70F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C49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C94B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2A8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70F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C49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C94B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2A8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70F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C49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C94B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A2A8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70F2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BEB1-406B-AF6C-DF633D6B614E}"/>
            </c:ext>
          </c:extLst>
        </c:ser>
        <c:ser>
          <c:idx val="1"/>
          <c:order val="1"/>
          <c:tx>
            <c:strRef>
              <c:f>TotalSales!$D$3:$D$4</c:f>
              <c:strCache>
                <c:ptCount val="1"/>
                <c:pt idx="0">
                  <c:v>Excelsa</c:v>
                </c:pt>
              </c:strCache>
            </c:strRef>
          </c:tx>
          <c:spPr>
            <a:ln w="28575" cap="rnd">
              <a:solidFill>
                <a:srgbClr val="4C49C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BEB1-406B-AF6C-DF633D6B614E}"/>
            </c:ext>
          </c:extLst>
        </c:ser>
        <c:ser>
          <c:idx val="2"/>
          <c:order val="2"/>
          <c:tx>
            <c:strRef>
              <c:f>TotalSales!$E$3:$E$4</c:f>
              <c:strCache>
                <c:ptCount val="1"/>
                <c:pt idx="0">
                  <c:v>Liberica</c:v>
                </c:pt>
              </c:strCache>
            </c:strRef>
          </c:tx>
          <c:spPr>
            <a:ln w="28575" cap="rnd">
              <a:solidFill>
                <a:srgbClr val="4C94B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BEB1-406B-AF6C-DF633D6B614E}"/>
            </c:ext>
          </c:extLst>
        </c:ser>
        <c:ser>
          <c:idx val="3"/>
          <c:order val="3"/>
          <c:tx>
            <c:strRef>
              <c:f>TotalSales!$F$3:$F$4</c:f>
              <c:strCache>
                <c:ptCount val="1"/>
                <c:pt idx="0">
                  <c:v>Robusta</c:v>
                </c:pt>
              </c:strCache>
            </c:strRef>
          </c:tx>
          <c:spPr>
            <a:ln w="28575" cap="rnd">
              <a:solidFill>
                <a:srgbClr val="A2A8C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BEB1-406B-AF6C-DF633D6B614E}"/>
            </c:ext>
          </c:extLst>
        </c:ser>
        <c:dLbls>
          <c:showLegendKey val="0"/>
          <c:showVal val="0"/>
          <c:showCatName val="0"/>
          <c:showSerName val="0"/>
          <c:showPercent val="0"/>
          <c:showBubbleSize val="0"/>
        </c:dLbls>
        <c:smooth val="0"/>
        <c:axId val="890167343"/>
        <c:axId val="890162063"/>
      </c:lineChart>
      <c:catAx>
        <c:axId val="8901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62063"/>
        <c:crosses val="autoZero"/>
        <c:auto val="1"/>
        <c:lblAlgn val="ctr"/>
        <c:lblOffset val="100"/>
        <c:noMultiLvlLbl val="0"/>
      </c:catAx>
      <c:valAx>
        <c:axId val="890162063"/>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6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9C5D-48B7-B7F6-A66FBAD9862D}"/>
            </c:ext>
          </c:extLst>
        </c:ser>
        <c:dLbls>
          <c:dLblPos val="outEnd"/>
          <c:showLegendKey val="0"/>
          <c:showVal val="1"/>
          <c:showCatName val="0"/>
          <c:showSerName val="0"/>
          <c:showPercent val="0"/>
          <c:showBubbleSize val="0"/>
        </c:dLbls>
        <c:gapWidth val="182"/>
        <c:axId val="783272000"/>
        <c:axId val="783293600"/>
      </c:barChart>
      <c:catAx>
        <c:axId val="783272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293600"/>
        <c:crosses val="autoZero"/>
        <c:auto val="1"/>
        <c:lblAlgn val="ctr"/>
        <c:lblOffset val="100"/>
        <c:noMultiLvlLbl val="0"/>
      </c:catAx>
      <c:valAx>
        <c:axId val="783293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27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8216-4AE7-8402-0C1A5D36701E}"/>
            </c:ext>
          </c:extLst>
        </c:ser>
        <c:dLbls>
          <c:dLblPos val="outEnd"/>
          <c:showLegendKey val="0"/>
          <c:showVal val="1"/>
          <c:showCatName val="0"/>
          <c:showSerName val="0"/>
          <c:showPercent val="0"/>
          <c:showBubbleSize val="0"/>
        </c:dLbls>
        <c:gapWidth val="182"/>
        <c:axId val="783272000"/>
        <c:axId val="783293600"/>
      </c:barChart>
      <c:catAx>
        <c:axId val="783272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293600"/>
        <c:crosses val="autoZero"/>
        <c:auto val="1"/>
        <c:lblAlgn val="ctr"/>
        <c:lblOffset val="100"/>
        <c:noMultiLvlLbl val="0"/>
      </c:catAx>
      <c:valAx>
        <c:axId val="783293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27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9491237B-5A90-B983-C2E6-35C53F5A74DE}"/>
            </a:ext>
          </a:extLst>
        </xdr:cNvPr>
        <xdr:cNvSpPr/>
      </xdr:nvSpPr>
      <xdr:spPr>
        <a:xfrm>
          <a:off x="114300" y="57150"/>
          <a:ext cx="152400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t>COFFEE SALES DASHBOARD</a:t>
          </a:r>
        </a:p>
      </xdr:txBody>
    </xdr:sp>
    <xdr:clientData/>
  </xdr:twoCellAnchor>
  <xdr:twoCellAnchor>
    <xdr:from>
      <xdr:col>1</xdr:col>
      <xdr:colOff>0</xdr:colOff>
      <xdr:row>12</xdr:row>
      <xdr:rowOff>0</xdr:rowOff>
    </xdr:from>
    <xdr:to>
      <xdr:col>17</xdr:col>
      <xdr:colOff>0</xdr:colOff>
      <xdr:row>39</xdr:row>
      <xdr:rowOff>0</xdr:rowOff>
    </xdr:to>
    <xdr:graphicFrame macro="">
      <xdr:nvGraphicFramePr>
        <xdr:cNvPr id="3" name="Chart 2">
          <a:extLst>
            <a:ext uri="{FF2B5EF4-FFF2-40B4-BE49-F238E27FC236}">
              <a16:creationId xmlns:a16="http://schemas.microsoft.com/office/drawing/2014/main" id="{73827996-6F9B-446A-8A52-F057B9167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17</xdr:col>
      <xdr:colOff>0</xdr:colOff>
      <xdr:row>11</xdr:row>
      <xdr:rowOff>171450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FA7DC1A-E8F7-444F-998C-F58C97B83C6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9" y="818029"/>
              <a:ext cx="9681882" cy="1314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9</xdr:row>
      <xdr:rowOff>0</xdr:rowOff>
    </xdr:from>
    <xdr:to>
      <xdr:col>22</xdr:col>
      <xdr:colOff>0</xdr:colOff>
      <xdr:row>14</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0156B69-195C-4C41-8AD5-1CB27BFC4F4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93941" y="1580029"/>
              <a:ext cx="3025588"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0</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6BB3E7A-0032-4B7B-B291-D448CF4D8F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93941" y="818029"/>
              <a:ext cx="5446059"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9</xdr:row>
      <xdr:rowOff>0</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CFB8326-9A58-47B1-9BF2-5A8F011740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19529" y="1580029"/>
              <a:ext cx="2420471"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14</xdr:row>
      <xdr:rowOff>0</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578D93B5-857F-4D45-BF84-32F672928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26</xdr:row>
      <xdr:rowOff>0</xdr:rowOff>
    </xdr:from>
    <xdr:to>
      <xdr:col>26</xdr:col>
      <xdr:colOff>1</xdr:colOff>
      <xdr:row>38</xdr:row>
      <xdr:rowOff>180974</xdr:rowOff>
    </xdr:to>
    <xdr:graphicFrame macro="">
      <xdr:nvGraphicFramePr>
        <xdr:cNvPr id="9" name="Chart 8">
          <a:extLst>
            <a:ext uri="{FF2B5EF4-FFF2-40B4-BE49-F238E27FC236}">
              <a16:creationId xmlns:a16="http://schemas.microsoft.com/office/drawing/2014/main" id="{507140D6-D1CB-4055-8A6F-059321573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SIM" refreshedDate="45363.93316886574" createdVersion="8" refreshedVersion="8" minRefreshableVersion="3" recordCount="1000" xr:uid="{9E324B6F-AD18-4C02-817C-88C2F10D0D9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48849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677652-5F16-4657-B32B-89223C0667AF}"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4">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2D0EE2-3E29-492B-9A02-CD7AB7E5B735}"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2">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3BF089-C48F-4A3C-AB5B-65CCCD2C1DF5}"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6">
    <chartFormat chart="12"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071EF26-D0AC-4ABB-ABAF-3DFF955345D2}" sourceName="Size">
  <pivotTables>
    <pivotTable tabId="18" name="TotalSales"/>
    <pivotTable tabId="19" name="TotalSales"/>
    <pivotTable tabId="20" name="TotalSales"/>
  </pivotTables>
  <data>
    <tabular pivotCacheId="194884921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864D3E6-081A-4B31-B5E4-A8827960F90D}" sourceName="Roast Type Name">
  <pivotTables>
    <pivotTable tabId="18" name="TotalSales"/>
    <pivotTable tabId="19" name="TotalSales"/>
    <pivotTable tabId="20" name="TotalSales"/>
  </pivotTables>
  <data>
    <tabular pivotCacheId="19488492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4E309C-56E0-4FB5-B3FD-6A9DF60B82B1}" sourceName="Loyalty Card">
  <pivotTables>
    <pivotTable tabId="18" name="TotalSales"/>
    <pivotTable tabId="19" name="TotalSales"/>
    <pivotTable tabId="20" name="TotalSales"/>
  </pivotTables>
  <data>
    <tabular pivotCacheId="19488492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7E5B46B-534E-43D4-B43B-0226A655F095}" cache="Slicer_Size" caption="Size" columnCount="2" rowHeight="241300"/>
  <slicer name="Roast Type Name" xr10:uid="{46C98BC3-1378-4FB6-8623-2D419D779D2F}" cache="Slicer_Roast_Type_Name" caption="Roast Type Name" columnCount="3" rowHeight="241300"/>
  <slicer name="Loyalty Card" xr10:uid="{834CB004-7478-44E0-8165-CCE633C1B7B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872FC4-8729-468D-922E-C65A728C10D8}" name="Orders" displayName="Orders" ref="A1:P1001" totalsRowShown="0" headerRowDxfId="3">
  <autoFilter ref="A1:P1001" xr:uid="{26872FC4-8729-468D-922E-C65A728C10D8}"/>
  <tableColumns count="16">
    <tableColumn id="1" xr3:uid="{1C0F77B6-D617-4281-B56E-69B0D60C6A77}" name="Order ID" dataDxfId="13"/>
    <tableColumn id="2" xr3:uid="{89986090-75D8-457A-B081-0563E8E59980}" name="Order Date" dataDxfId="12"/>
    <tableColumn id="3" xr3:uid="{6BBCA8CF-8B11-469F-A8CB-AD00C3C3C77F}" name="Customer ID" dataDxfId="11"/>
    <tableColumn id="4" xr3:uid="{69D68F98-93AD-40BB-A1F0-9FB360CD79A7}" name="Product ID"/>
    <tableColumn id="5" xr3:uid="{CABC1E76-7EE4-47CA-A867-C3F4A4845895}" name="Quantity" dataDxfId="10"/>
    <tableColumn id="6" xr3:uid="{7DF46983-5511-4399-933A-31BE8328E6B3}" name="Customer Name" dataDxfId="9">
      <calculatedColumnFormula>_xlfn.XLOOKUP(C2,customers!$A$1:$A$1001,customers!$B$1:$B$1001,,0)</calculatedColumnFormula>
    </tableColumn>
    <tableColumn id="7" xr3:uid="{A88CC0EB-F7B2-4AFC-99B3-DA71683FAC8D}" name="Email" dataDxfId="8">
      <calculatedColumnFormula>IF(_xlfn.XLOOKUP(C2,customers!$A$1:$A$1001,customers!$C$1:$C$1001,,0)=0,"",_xlfn.XLOOKUP(C2,customers!$A$1:$A$1001,customers!$C$1:$C$1001,,0))</calculatedColumnFormula>
    </tableColumn>
    <tableColumn id="8" xr3:uid="{AD458B12-E8F1-4458-855B-00B2E2D7B562}" name="Country" dataDxfId="7">
      <calculatedColumnFormula>_xlfn.XLOOKUP(C2,customers!$A$1:$A$1001,customers!$G$1:$G$1001,,0)</calculatedColumnFormula>
    </tableColumn>
    <tableColumn id="9" xr3:uid="{C3F1AC53-E6E4-4B0B-8159-093475271563}" name="Coffee Type">
      <calculatedColumnFormula>INDEX(products!$A$1:$G$49,MATCH(orders!$D2,products!$A$1:$A$49,0),MATCH(orders!I$1,products!$A$1:$G$1,0))</calculatedColumnFormula>
    </tableColumn>
    <tableColumn id="10" xr3:uid="{F3B40F7C-DF46-49D6-A4A6-31AA692A0D00}" name="Roast Type">
      <calculatedColumnFormula>INDEX(products!$A$1:$G$49,MATCH(orders!$D2,products!$A$1:$A$49,0),MATCH(orders!J$1,products!$A$1:$G$1,0))</calculatedColumnFormula>
    </tableColumn>
    <tableColumn id="11" xr3:uid="{DBDC1CE4-C834-4483-89A1-260E27EF0220}" name="Size" dataDxfId="6">
      <calculatedColumnFormula>INDEX(products!$A$1:$G$49,MATCH(orders!$D2,products!$A$1:$A$49,0),MATCH(orders!K$1,products!$A$1:$G$1,0))</calculatedColumnFormula>
    </tableColumn>
    <tableColumn id="12" xr3:uid="{16651B84-C8BE-4EEF-B4E0-7E21054BA0AE}" name="Unit Price" dataDxfId="5">
      <calculatedColumnFormula>INDEX(products!$A$1:$G$49,MATCH(orders!$D2,products!$A$1:$A$49,0),MATCH(orders!L$1,products!$A$1:$G$1,0))</calculatedColumnFormula>
    </tableColumn>
    <tableColumn id="13" xr3:uid="{38D4F392-5CB2-48F0-A12F-1B9FF6E7CECC}" name="Sales" dataDxfId="4">
      <calculatedColumnFormula>L2*E2</calculatedColumnFormula>
    </tableColumn>
    <tableColumn id="14" xr3:uid="{A4499423-CE1B-4CA8-8F3F-BDBE9629FFE9}" name="Coffee Type Name">
      <calculatedColumnFormula>IF(I2="Rob","Robusta",IF(I2="Exc","Excelsa",IF(I2="Ara","Arabica",IF(I2="Lib","Liberica",""))))</calculatedColumnFormula>
    </tableColumn>
    <tableColumn id="15" xr3:uid="{105D276F-1306-4D5B-AC64-CAE6570BD177}" name="Roast Type Name">
      <calculatedColumnFormula>IF(J2="M","Medium",IF(J2="L","Light",IF(J2="D","Dark","")))</calculatedColumnFormula>
    </tableColumn>
    <tableColumn id="16" xr3:uid="{7B7C4142-4116-4526-BC39-1F321AA72849}" name="Loyalty Card" dataDxfId="0">
      <calculatedColumnFormula>_xlfn.XLOOKUP(C2,customers!$A$2:$A$1001,customers!$I$2:$I$1001,,0)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0EBB1B-7462-40AB-A241-141E414336D5}" sourceName="Order Date">
  <pivotTables>
    <pivotTable tabId="18" name="TotalSales"/>
    <pivotTable tabId="19" name="TotalSales"/>
    <pivotTable tabId="20" name="TotalSales"/>
  </pivotTables>
  <state minimalRefreshVersion="6" lastRefreshVersion="6" pivotCacheId="194884921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00055A9-D2BB-47C7-BA4B-8B887616A34C}" cache="NativeTimeline_Order_Date" caption="Order Date" level="2" selectionLevel="2" scrollPosition="2020-01-08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6D87A-E5F7-416F-8CA5-D7BB281B073B}">
  <dimension ref="A3:F48"/>
  <sheetViews>
    <sheetView workbookViewId="0">
      <selection activeCell="U15" sqref="U1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6" t="s">
        <v>6206</v>
      </c>
      <c r="C3" s="6" t="s">
        <v>6196</v>
      </c>
    </row>
    <row r="4" spans="1:6" x14ac:dyDescent="0.25">
      <c r="A4" s="6" t="s">
        <v>6219</v>
      </c>
      <c r="B4" s="6" t="s">
        <v>6220</v>
      </c>
      <c r="C4" t="s">
        <v>6202</v>
      </c>
      <c r="D4" t="s">
        <v>6203</v>
      </c>
      <c r="E4" t="s">
        <v>6204</v>
      </c>
      <c r="F4" t="s">
        <v>6205</v>
      </c>
    </row>
    <row r="5" spans="1:6" x14ac:dyDescent="0.25">
      <c r="A5" t="s">
        <v>6198</v>
      </c>
      <c r="B5" t="s">
        <v>6207</v>
      </c>
      <c r="C5" s="7">
        <v>186.85499999999999</v>
      </c>
      <c r="D5" s="7">
        <v>305.97000000000003</v>
      </c>
      <c r="E5" s="7">
        <v>213.15999999999997</v>
      </c>
      <c r="F5" s="7">
        <v>123</v>
      </c>
    </row>
    <row r="6" spans="1:6" x14ac:dyDescent="0.25">
      <c r="B6" t="s">
        <v>6208</v>
      </c>
      <c r="C6" s="7">
        <v>251.96499999999997</v>
      </c>
      <c r="D6" s="7">
        <v>129.46</v>
      </c>
      <c r="E6" s="7">
        <v>434.03999999999996</v>
      </c>
      <c r="F6" s="7">
        <v>171.93999999999997</v>
      </c>
    </row>
    <row r="7" spans="1:6" x14ac:dyDescent="0.25">
      <c r="B7" t="s">
        <v>6209</v>
      </c>
      <c r="C7" s="7">
        <v>224.94499999999999</v>
      </c>
      <c r="D7" s="7">
        <v>349.12</v>
      </c>
      <c r="E7" s="7">
        <v>321.04000000000002</v>
      </c>
      <c r="F7" s="7">
        <v>126.035</v>
      </c>
    </row>
    <row r="8" spans="1:6" x14ac:dyDescent="0.25">
      <c r="B8" t="s">
        <v>6210</v>
      </c>
      <c r="C8" s="7">
        <v>307.12</v>
      </c>
      <c r="D8" s="7">
        <v>681.07499999999993</v>
      </c>
      <c r="E8" s="7">
        <v>533.70499999999993</v>
      </c>
      <c r="F8" s="7">
        <v>158.85</v>
      </c>
    </row>
    <row r="9" spans="1:6" x14ac:dyDescent="0.25">
      <c r="B9" t="s">
        <v>6211</v>
      </c>
      <c r="C9" s="7">
        <v>53.664999999999992</v>
      </c>
      <c r="D9" s="7">
        <v>83.025000000000006</v>
      </c>
      <c r="E9" s="7">
        <v>193.83499999999998</v>
      </c>
      <c r="F9" s="7">
        <v>68.039999999999992</v>
      </c>
    </row>
    <row r="10" spans="1:6" x14ac:dyDescent="0.25">
      <c r="B10" t="s">
        <v>6212</v>
      </c>
      <c r="C10" s="7">
        <v>163.01999999999998</v>
      </c>
      <c r="D10" s="7">
        <v>678.3599999999999</v>
      </c>
      <c r="E10" s="7">
        <v>171.04500000000002</v>
      </c>
      <c r="F10" s="7">
        <v>372.255</v>
      </c>
    </row>
    <row r="11" spans="1:6" x14ac:dyDescent="0.25">
      <c r="B11" t="s">
        <v>6213</v>
      </c>
      <c r="C11" s="7">
        <v>345.02</v>
      </c>
      <c r="D11" s="7">
        <v>273.86999999999995</v>
      </c>
      <c r="E11" s="7">
        <v>184.12999999999997</v>
      </c>
      <c r="F11" s="7">
        <v>201.11499999999998</v>
      </c>
    </row>
    <row r="12" spans="1:6" x14ac:dyDescent="0.25">
      <c r="B12" t="s">
        <v>6214</v>
      </c>
      <c r="C12" s="7">
        <v>334.89</v>
      </c>
      <c r="D12" s="7">
        <v>70.95</v>
      </c>
      <c r="E12" s="7">
        <v>134.23000000000002</v>
      </c>
      <c r="F12" s="7">
        <v>166.27499999999998</v>
      </c>
    </row>
    <row r="13" spans="1:6" x14ac:dyDescent="0.25">
      <c r="B13" t="s">
        <v>6215</v>
      </c>
      <c r="C13" s="7">
        <v>178.70999999999998</v>
      </c>
      <c r="D13" s="7">
        <v>166.1</v>
      </c>
      <c r="E13" s="7">
        <v>439.30999999999995</v>
      </c>
      <c r="F13" s="7">
        <v>492.9</v>
      </c>
    </row>
    <row r="14" spans="1:6" x14ac:dyDescent="0.25">
      <c r="B14" t="s">
        <v>6216</v>
      </c>
      <c r="C14" s="7">
        <v>301.98500000000001</v>
      </c>
      <c r="D14" s="7">
        <v>153.76499999999999</v>
      </c>
      <c r="E14" s="7">
        <v>215.55499999999998</v>
      </c>
      <c r="F14" s="7">
        <v>213.66499999999999</v>
      </c>
    </row>
    <row r="15" spans="1:6" x14ac:dyDescent="0.25">
      <c r="B15" t="s">
        <v>6217</v>
      </c>
      <c r="C15" s="7">
        <v>312.83499999999998</v>
      </c>
      <c r="D15" s="7">
        <v>63.249999999999993</v>
      </c>
      <c r="E15" s="7">
        <v>350.89500000000004</v>
      </c>
      <c r="F15" s="7">
        <v>96.405000000000001</v>
      </c>
    </row>
    <row r="16" spans="1:6" x14ac:dyDescent="0.25">
      <c r="B16" t="s">
        <v>6218</v>
      </c>
      <c r="C16" s="7">
        <v>265.62</v>
      </c>
      <c r="D16" s="7">
        <v>526.51499999999987</v>
      </c>
      <c r="E16" s="7">
        <v>187.06</v>
      </c>
      <c r="F16" s="7">
        <v>210.58999999999997</v>
      </c>
    </row>
    <row r="17" spans="1:6" x14ac:dyDescent="0.25">
      <c r="A17" t="s">
        <v>6199</v>
      </c>
      <c r="B17" t="s">
        <v>6207</v>
      </c>
      <c r="C17" s="7">
        <v>47.25</v>
      </c>
      <c r="D17" s="7">
        <v>65.805000000000007</v>
      </c>
      <c r="E17" s="7">
        <v>274.67500000000001</v>
      </c>
      <c r="F17" s="7">
        <v>179.22</v>
      </c>
    </row>
    <row r="18" spans="1:6" x14ac:dyDescent="0.25">
      <c r="B18" t="s">
        <v>6208</v>
      </c>
      <c r="C18" s="7">
        <v>745.44999999999993</v>
      </c>
      <c r="D18" s="7">
        <v>428.88499999999999</v>
      </c>
      <c r="E18" s="7">
        <v>194.17499999999998</v>
      </c>
      <c r="F18" s="7">
        <v>429.82999999999993</v>
      </c>
    </row>
    <row r="19" spans="1:6" x14ac:dyDescent="0.25">
      <c r="B19" t="s">
        <v>6209</v>
      </c>
      <c r="C19" s="7">
        <v>130.47</v>
      </c>
      <c r="D19" s="7">
        <v>271.48500000000001</v>
      </c>
      <c r="E19" s="7">
        <v>281.20499999999998</v>
      </c>
      <c r="F19" s="7">
        <v>231.63000000000002</v>
      </c>
    </row>
    <row r="20" spans="1:6" x14ac:dyDescent="0.25">
      <c r="B20" t="s">
        <v>6210</v>
      </c>
      <c r="C20" s="7">
        <v>27</v>
      </c>
      <c r="D20" s="7">
        <v>347.26</v>
      </c>
      <c r="E20" s="7">
        <v>147.51</v>
      </c>
      <c r="F20" s="7">
        <v>240.04</v>
      </c>
    </row>
    <row r="21" spans="1:6" x14ac:dyDescent="0.25">
      <c r="B21" t="s">
        <v>6211</v>
      </c>
      <c r="C21" s="7">
        <v>255.11499999999995</v>
      </c>
      <c r="D21" s="7">
        <v>541.73</v>
      </c>
      <c r="E21" s="7">
        <v>83.43</v>
      </c>
      <c r="F21" s="7">
        <v>59.079999999999991</v>
      </c>
    </row>
    <row r="22" spans="1:6" x14ac:dyDescent="0.25">
      <c r="B22" t="s">
        <v>6212</v>
      </c>
      <c r="C22" s="7">
        <v>584.78999999999985</v>
      </c>
      <c r="D22" s="7">
        <v>357.42999999999995</v>
      </c>
      <c r="E22" s="7">
        <v>355.34</v>
      </c>
      <c r="F22" s="7">
        <v>140.88</v>
      </c>
    </row>
    <row r="23" spans="1:6" x14ac:dyDescent="0.25">
      <c r="B23" t="s">
        <v>6213</v>
      </c>
      <c r="C23" s="7">
        <v>430.62</v>
      </c>
      <c r="D23" s="7">
        <v>227.42500000000001</v>
      </c>
      <c r="E23" s="7">
        <v>236.315</v>
      </c>
      <c r="F23" s="7">
        <v>414.58499999999992</v>
      </c>
    </row>
    <row r="24" spans="1:6" x14ac:dyDescent="0.25">
      <c r="B24" t="s">
        <v>6214</v>
      </c>
      <c r="C24" s="7">
        <v>22.5</v>
      </c>
      <c r="D24" s="7">
        <v>77.72</v>
      </c>
      <c r="E24" s="7">
        <v>60.5</v>
      </c>
      <c r="F24" s="7">
        <v>139.67999999999998</v>
      </c>
    </row>
    <row r="25" spans="1:6" x14ac:dyDescent="0.25">
      <c r="B25" t="s">
        <v>6215</v>
      </c>
      <c r="C25" s="7">
        <v>126.14999999999999</v>
      </c>
      <c r="D25" s="7">
        <v>195.11</v>
      </c>
      <c r="E25" s="7">
        <v>89.13</v>
      </c>
      <c r="F25" s="7">
        <v>302.65999999999997</v>
      </c>
    </row>
    <row r="26" spans="1:6" x14ac:dyDescent="0.25">
      <c r="B26" t="s">
        <v>6216</v>
      </c>
      <c r="C26" s="7">
        <v>376.03</v>
      </c>
      <c r="D26" s="7">
        <v>523.24</v>
      </c>
      <c r="E26" s="7">
        <v>440.96499999999997</v>
      </c>
      <c r="F26" s="7">
        <v>174.46999999999997</v>
      </c>
    </row>
    <row r="27" spans="1:6" x14ac:dyDescent="0.25">
      <c r="B27" t="s">
        <v>6217</v>
      </c>
      <c r="C27" s="7">
        <v>515.17999999999995</v>
      </c>
      <c r="D27" s="7">
        <v>142.56</v>
      </c>
      <c r="E27" s="7">
        <v>347.03999999999996</v>
      </c>
      <c r="F27" s="7">
        <v>104.08499999999999</v>
      </c>
    </row>
    <row r="28" spans="1:6" x14ac:dyDescent="0.25">
      <c r="B28" t="s">
        <v>6218</v>
      </c>
      <c r="C28" s="7">
        <v>95.859999999999985</v>
      </c>
      <c r="D28" s="7">
        <v>484.76</v>
      </c>
      <c r="E28" s="7">
        <v>94.17</v>
      </c>
      <c r="F28" s="7">
        <v>77.10499999999999</v>
      </c>
    </row>
    <row r="29" spans="1:6" x14ac:dyDescent="0.25">
      <c r="A29" t="s">
        <v>6200</v>
      </c>
      <c r="B29" t="s">
        <v>6207</v>
      </c>
      <c r="C29" s="7">
        <v>258.34500000000003</v>
      </c>
      <c r="D29" s="7">
        <v>139.625</v>
      </c>
      <c r="E29" s="7">
        <v>279.52000000000004</v>
      </c>
      <c r="F29" s="7">
        <v>160.19499999999999</v>
      </c>
    </row>
    <row r="30" spans="1:6" x14ac:dyDescent="0.25">
      <c r="B30" t="s">
        <v>6208</v>
      </c>
      <c r="C30" s="7">
        <v>342.2</v>
      </c>
      <c r="D30" s="7">
        <v>284.24999999999994</v>
      </c>
      <c r="E30" s="7">
        <v>251.83</v>
      </c>
      <c r="F30" s="7">
        <v>80.550000000000011</v>
      </c>
    </row>
    <row r="31" spans="1:6" x14ac:dyDescent="0.25">
      <c r="B31" t="s">
        <v>6209</v>
      </c>
      <c r="C31" s="7">
        <v>418.30499999999989</v>
      </c>
      <c r="D31" s="7">
        <v>468.125</v>
      </c>
      <c r="E31" s="7">
        <v>405.05500000000006</v>
      </c>
      <c r="F31" s="7">
        <v>253.15499999999997</v>
      </c>
    </row>
    <row r="32" spans="1:6" x14ac:dyDescent="0.25">
      <c r="B32" t="s">
        <v>6210</v>
      </c>
      <c r="C32" s="7">
        <v>102.32999999999998</v>
      </c>
      <c r="D32" s="7">
        <v>242.14000000000001</v>
      </c>
      <c r="E32" s="7">
        <v>554.875</v>
      </c>
      <c r="F32" s="7">
        <v>106.23999999999998</v>
      </c>
    </row>
    <row r="33" spans="1:6" x14ac:dyDescent="0.25">
      <c r="B33" t="s">
        <v>6211</v>
      </c>
      <c r="C33" s="7">
        <v>234.71999999999997</v>
      </c>
      <c r="D33" s="7">
        <v>133.08000000000001</v>
      </c>
      <c r="E33" s="7">
        <v>267.2</v>
      </c>
      <c r="F33" s="7">
        <v>272.68999999999994</v>
      </c>
    </row>
    <row r="34" spans="1:6" x14ac:dyDescent="0.25">
      <c r="B34" t="s">
        <v>6212</v>
      </c>
      <c r="C34" s="7">
        <v>430.39</v>
      </c>
      <c r="D34" s="7">
        <v>136.20500000000001</v>
      </c>
      <c r="E34" s="7">
        <v>209.6</v>
      </c>
      <c r="F34" s="7">
        <v>88.334999999999994</v>
      </c>
    </row>
    <row r="35" spans="1:6" x14ac:dyDescent="0.25">
      <c r="B35" t="s">
        <v>6213</v>
      </c>
      <c r="C35" s="7">
        <v>109.005</v>
      </c>
      <c r="D35" s="7">
        <v>393.57499999999999</v>
      </c>
      <c r="E35" s="7">
        <v>61.034999999999997</v>
      </c>
      <c r="F35" s="7">
        <v>199.48999999999998</v>
      </c>
    </row>
    <row r="36" spans="1:6" x14ac:dyDescent="0.25">
      <c r="B36" t="s">
        <v>6214</v>
      </c>
      <c r="C36" s="7">
        <v>287.52499999999998</v>
      </c>
      <c r="D36" s="7">
        <v>288.67</v>
      </c>
      <c r="E36" s="7">
        <v>125.58</v>
      </c>
      <c r="F36" s="7">
        <v>374.13499999999999</v>
      </c>
    </row>
    <row r="37" spans="1:6" x14ac:dyDescent="0.25">
      <c r="B37" t="s">
        <v>6215</v>
      </c>
      <c r="C37" s="7">
        <v>840.92999999999984</v>
      </c>
      <c r="D37" s="7">
        <v>409.875</v>
      </c>
      <c r="E37" s="7">
        <v>171.32999999999998</v>
      </c>
      <c r="F37" s="7">
        <v>221.43999999999997</v>
      </c>
    </row>
    <row r="38" spans="1:6" x14ac:dyDescent="0.25">
      <c r="B38" t="s">
        <v>6216</v>
      </c>
      <c r="C38" s="7">
        <v>299.07</v>
      </c>
      <c r="D38" s="7">
        <v>260.32499999999999</v>
      </c>
      <c r="E38" s="7">
        <v>584.64</v>
      </c>
      <c r="F38" s="7">
        <v>256.36500000000001</v>
      </c>
    </row>
    <row r="39" spans="1:6" x14ac:dyDescent="0.25">
      <c r="B39" t="s">
        <v>6217</v>
      </c>
      <c r="C39" s="7">
        <v>323.32499999999999</v>
      </c>
      <c r="D39" s="7">
        <v>565.57000000000005</v>
      </c>
      <c r="E39" s="7">
        <v>537.80999999999995</v>
      </c>
      <c r="F39" s="7">
        <v>189.47499999999999</v>
      </c>
    </row>
    <row r="40" spans="1:6" x14ac:dyDescent="0.25">
      <c r="B40" t="s">
        <v>6218</v>
      </c>
      <c r="C40" s="7">
        <v>399.48499999999996</v>
      </c>
      <c r="D40" s="7">
        <v>148.19999999999999</v>
      </c>
      <c r="E40" s="7">
        <v>388.21999999999997</v>
      </c>
      <c r="F40" s="7">
        <v>212.07499999999999</v>
      </c>
    </row>
    <row r="41" spans="1:6" x14ac:dyDescent="0.25">
      <c r="A41" t="s">
        <v>6201</v>
      </c>
      <c r="B41" t="s">
        <v>6207</v>
      </c>
      <c r="C41" s="7">
        <v>112.69499999999999</v>
      </c>
      <c r="D41" s="7">
        <v>166.32</v>
      </c>
      <c r="E41" s="7">
        <v>843.71499999999992</v>
      </c>
      <c r="F41" s="7">
        <v>146.685</v>
      </c>
    </row>
    <row r="42" spans="1:6" x14ac:dyDescent="0.25">
      <c r="B42" t="s">
        <v>6208</v>
      </c>
      <c r="C42" s="7">
        <v>114.87999999999998</v>
      </c>
      <c r="D42" s="7">
        <v>133.815</v>
      </c>
      <c r="E42" s="7">
        <v>91.175000000000011</v>
      </c>
      <c r="F42" s="7">
        <v>53.759999999999991</v>
      </c>
    </row>
    <row r="43" spans="1:6" x14ac:dyDescent="0.25">
      <c r="B43" t="s">
        <v>6209</v>
      </c>
      <c r="C43" s="7">
        <v>277.76</v>
      </c>
      <c r="D43" s="7">
        <v>175.41</v>
      </c>
      <c r="E43" s="7">
        <v>462.50999999999993</v>
      </c>
      <c r="F43" s="7">
        <v>399.52499999999998</v>
      </c>
    </row>
    <row r="44" spans="1:6" x14ac:dyDescent="0.25">
      <c r="B44" t="s">
        <v>6210</v>
      </c>
      <c r="C44" s="7">
        <v>197.89499999999998</v>
      </c>
      <c r="D44" s="7">
        <v>289.755</v>
      </c>
      <c r="E44" s="7">
        <v>88.545000000000002</v>
      </c>
      <c r="F44" s="7">
        <v>200.25499999999997</v>
      </c>
    </row>
    <row r="45" spans="1:6" x14ac:dyDescent="0.25">
      <c r="B45" t="s">
        <v>6211</v>
      </c>
      <c r="C45" s="7">
        <v>193.11499999999998</v>
      </c>
      <c r="D45" s="7">
        <v>212.49499999999998</v>
      </c>
      <c r="E45" s="7">
        <v>292.29000000000002</v>
      </c>
      <c r="F45" s="7">
        <v>304.46999999999997</v>
      </c>
    </row>
    <row r="46" spans="1:6" x14ac:dyDescent="0.25">
      <c r="B46" t="s">
        <v>6212</v>
      </c>
      <c r="C46" s="7">
        <v>179.79</v>
      </c>
      <c r="D46" s="7">
        <v>426.2</v>
      </c>
      <c r="E46" s="7">
        <v>170.08999999999997</v>
      </c>
      <c r="F46" s="7">
        <v>379.31</v>
      </c>
    </row>
    <row r="47" spans="1:6" x14ac:dyDescent="0.25">
      <c r="B47" t="s">
        <v>6213</v>
      </c>
      <c r="C47" s="7">
        <v>247.28999999999996</v>
      </c>
      <c r="D47" s="7">
        <v>246.685</v>
      </c>
      <c r="E47" s="7">
        <v>271.05499999999995</v>
      </c>
      <c r="F47" s="7">
        <v>141.69999999999999</v>
      </c>
    </row>
    <row r="48" spans="1:6" x14ac:dyDescent="0.25">
      <c r="B48" t="s">
        <v>6214</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38C9A-2A99-4161-88FE-7A3ECF04D8A5}">
  <dimension ref="A3:B6"/>
  <sheetViews>
    <sheetView workbookViewId="0">
      <selection activeCell="E16" sqref="E1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6" t="s">
        <v>7</v>
      </c>
      <c r="B3" t="s">
        <v>6206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19AF8-47FC-42BD-B744-C23078DE3FB8}">
  <dimension ref="A3:B8"/>
  <sheetViews>
    <sheetView workbookViewId="0">
      <selection activeCell="K24" sqref="K2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6" t="s">
        <v>4</v>
      </c>
      <c r="B3" t="s">
        <v>6206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7ACB3-0CD3-43D9-986D-E0A340BD6C64}">
  <dimension ref="A1"/>
  <sheetViews>
    <sheetView showGridLines="0" tabSelected="1" zoomScale="85" zoomScaleNormal="85" workbookViewId="0"/>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6" sqref="P6"/>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5703125" bestFit="1" customWidth="1"/>
    <col min="14" max="14" width="20" bestFit="1" customWidth="1"/>
    <col min="15" max="15" width="18.7109375" bestFit="1"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_xlfn.XLOOKUP(C2,customers!$A$2:$A$1001,customers!$I$2:$I$1001,,0)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0" sqref="C1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ASSIM MARWAN MUHAMMAD ALHARBI</cp:lastModifiedBy>
  <cp:revision/>
  <dcterms:created xsi:type="dcterms:W3CDTF">2022-11-26T09:51:45Z</dcterms:created>
  <dcterms:modified xsi:type="dcterms:W3CDTF">2024-03-12T19:59:06Z</dcterms:modified>
  <cp:category/>
  <cp:contentStatus/>
</cp:coreProperties>
</file>