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3 курс\Вычислительная механика\Лаба7\"/>
    </mc:Choice>
  </mc:AlternateContent>
  <bookViews>
    <workbookView xWindow="0" yWindow="0" windowWidth="21570" windowHeight="7530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5" i="1" l="1"/>
  <c r="AZ6" i="1"/>
  <c r="AZ7" i="1"/>
  <c r="AZ8" i="1"/>
  <c r="AZ9" i="1"/>
  <c r="AZ10" i="1"/>
  <c r="AZ11" i="1"/>
  <c r="AZ12" i="1"/>
  <c r="AZ13" i="1"/>
  <c r="AZ14" i="1"/>
  <c r="AZ15" i="1"/>
  <c r="BG60" i="1"/>
  <c r="AZ60" i="1"/>
  <c r="BG59" i="1"/>
  <c r="AZ59" i="1"/>
  <c r="BG58" i="1"/>
  <c r="AZ58" i="1"/>
  <c r="BG57" i="1"/>
  <c r="AZ57" i="1"/>
  <c r="BG56" i="1"/>
  <c r="AZ56" i="1"/>
  <c r="BG55" i="1"/>
  <c r="AZ55" i="1"/>
  <c r="BG54" i="1"/>
  <c r="AZ54" i="1"/>
  <c r="BG53" i="1"/>
  <c r="AZ53" i="1"/>
  <c r="BG52" i="1"/>
  <c r="AZ52" i="1"/>
  <c r="BG51" i="1"/>
  <c r="AZ51" i="1"/>
  <c r="BG50" i="1"/>
  <c r="AZ50" i="1"/>
  <c r="BN45" i="1"/>
  <c r="BG45" i="1"/>
  <c r="AZ45" i="1"/>
  <c r="BN44" i="1"/>
  <c r="BG44" i="1"/>
  <c r="AZ44" i="1"/>
  <c r="BN43" i="1"/>
  <c r="BG43" i="1"/>
  <c r="AZ43" i="1"/>
  <c r="BN42" i="1"/>
  <c r="BG42" i="1"/>
  <c r="AZ42" i="1"/>
  <c r="BN41" i="1"/>
  <c r="BG41" i="1"/>
  <c r="AZ41" i="1"/>
  <c r="BN40" i="1"/>
  <c r="BG40" i="1"/>
  <c r="AZ40" i="1"/>
  <c r="BN39" i="1"/>
  <c r="BG39" i="1"/>
  <c r="AZ39" i="1"/>
  <c r="BN38" i="1"/>
  <c r="BG38" i="1"/>
  <c r="AZ38" i="1"/>
  <c r="BN37" i="1"/>
  <c r="BG37" i="1"/>
  <c r="AZ37" i="1"/>
  <c r="BN36" i="1"/>
  <c r="BG36" i="1"/>
  <c r="AZ36" i="1"/>
  <c r="BN35" i="1"/>
  <c r="BG35" i="1"/>
  <c r="AZ35" i="1"/>
  <c r="BN30" i="1"/>
  <c r="BG30" i="1"/>
  <c r="AZ30" i="1"/>
  <c r="BN29" i="1"/>
  <c r="BG29" i="1"/>
  <c r="AZ29" i="1"/>
  <c r="BN28" i="1"/>
  <c r="BG28" i="1"/>
  <c r="AZ28" i="1"/>
  <c r="BN27" i="1"/>
  <c r="BG27" i="1"/>
  <c r="AZ27" i="1"/>
  <c r="BN26" i="1"/>
  <c r="BG26" i="1"/>
  <c r="AZ26" i="1"/>
  <c r="BN25" i="1"/>
  <c r="BG25" i="1"/>
  <c r="AZ25" i="1"/>
  <c r="BN24" i="1"/>
  <c r="BG24" i="1"/>
  <c r="AZ24" i="1"/>
  <c r="BN23" i="1"/>
  <c r="BG23" i="1"/>
  <c r="AZ23" i="1"/>
  <c r="BN22" i="1"/>
  <c r="BG22" i="1"/>
  <c r="AZ22" i="1"/>
  <c r="BN21" i="1"/>
  <c r="BG21" i="1"/>
  <c r="AZ21" i="1"/>
  <c r="BN20" i="1"/>
  <c r="BG20" i="1"/>
  <c r="AZ20" i="1"/>
  <c r="BN15" i="1"/>
  <c r="BG15" i="1"/>
  <c r="BN14" i="1"/>
  <c r="BG14" i="1"/>
  <c r="BN13" i="1"/>
  <c r="BG13" i="1"/>
  <c r="BN12" i="1"/>
  <c r="BG12" i="1"/>
  <c r="BN11" i="1"/>
  <c r="BG11" i="1"/>
  <c r="BN10" i="1"/>
  <c r="BG10" i="1"/>
  <c r="BN9" i="1"/>
  <c r="BG9" i="1"/>
  <c r="BN8" i="1"/>
  <c r="BG8" i="1"/>
  <c r="BN7" i="1"/>
  <c r="BG7" i="1"/>
  <c r="BN6" i="1"/>
  <c r="BG6" i="1"/>
  <c r="BN5" i="1"/>
  <c r="BG5" i="1"/>
  <c r="AF159" i="1"/>
  <c r="Y159" i="1"/>
  <c r="AF158" i="1"/>
  <c r="Y158" i="1"/>
  <c r="AF157" i="1"/>
  <c r="Y157" i="1"/>
  <c r="AF156" i="1"/>
  <c r="Y156" i="1"/>
  <c r="AF155" i="1"/>
  <c r="Y155" i="1"/>
  <c r="AF154" i="1"/>
  <c r="Y154" i="1"/>
  <c r="AF153" i="1"/>
  <c r="Y153" i="1"/>
  <c r="AF152" i="1"/>
  <c r="Y152" i="1"/>
  <c r="AF151" i="1"/>
  <c r="Y151" i="1"/>
  <c r="AF150" i="1"/>
  <c r="Y150" i="1"/>
  <c r="AF149" i="1"/>
  <c r="Y149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F60" i="1"/>
  <c r="AF59" i="1"/>
  <c r="AF58" i="1"/>
  <c r="AF57" i="1"/>
  <c r="AF56" i="1"/>
  <c r="AF55" i="1"/>
  <c r="AF54" i="1"/>
  <c r="AF53" i="1"/>
  <c r="AF52" i="1"/>
  <c r="AF51" i="1"/>
  <c r="AF50" i="1"/>
  <c r="Y60" i="1"/>
  <c r="Y59" i="1"/>
  <c r="Y58" i="1"/>
  <c r="Y57" i="1"/>
  <c r="Y56" i="1"/>
  <c r="Y55" i="1"/>
  <c r="Y54" i="1"/>
  <c r="Y53" i="1"/>
  <c r="Y52" i="1"/>
  <c r="Y51" i="1"/>
  <c r="Y50" i="1"/>
  <c r="AM45" i="1"/>
  <c r="AM44" i="1"/>
  <c r="AM43" i="1"/>
  <c r="AM42" i="1"/>
  <c r="AM41" i="1"/>
  <c r="AM40" i="1"/>
  <c r="AM39" i="1"/>
  <c r="AM38" i="1"/>
  <c r="AM37" i="1"/>
  <c r="AM36" i="1"/>
  <c r="AM35" i="1"/>
  <c r="AF45" i="1"/>
  <c r="AF44" i="1"/>
  <c r="AF43" i="1"/>
  <c r="AF42" i="1"/>
  <c r="AF41" i="1"/>
  <c r="AF40" i="1"/>
  <c r="AF39" i="1"/>
  <c r="AF38" i="1"/>
  <c r="AF37" i="1"/>
  <c r="AF36" i="1"/>
  <c r="AF35" i="1"/>
  <c r="Y45" i="1"/>
  <c r="Y44" i="1"/>
  <c r="Y43" i="1"/>
  <c r="Y42" i="1"/>
  <c r="Y41" i="1"/>
  <c r="Y40" i="1"/>
  <c r="Y39" i="1"/>
  <c r="Y38" i="1"/>
  <c r="Y37" i="1"/>
  <c r="Y36" i="1"/>
  <c r="Y35" i="1"/>
  <c r="AM30" i="1"/>
  <c r="AM29" i="1"/>
  <c r="AM28" i="1"/>
  <c r="AM27" i="1"/>
  <c r="AM26" i="1"/>
  <c r="AM25" i="1"/>
  <c r="AM24" i="1"/>
  <c r="AM23" i="1"/>
  <c r="AM22" i="1"/>
  <c r="AM21" i="1"/>
  <c r="AM20" i="1"/>
  <c r="AF30" i="1"/>
  <c r="AF29" i="1"/>
  <c r="AF28" i="1"/>
  <c r="AF27" i="1"/>
  <c r="AF26" i="1"/>
  <c r="AF25" i="1"/>
  <c r="AF24" i="1"/>
  <c r="AF23" i="1"/>
  <c r="AF22" i="1"/>
  <c r="AF21" i="1"/>
  <c r="AF20" i="1"/>
  <c r="Y30" i="1"/>
  <c r="Y29" i="1"/>
  <c r="Y28" i="1"/>
  <c r="Y27" i="1"/>
  <c r="Y26" i="1"/>
  <c r="Y25" i="1"/>
  <c r="Y24" i="1"/>
  <c r="Y23" i="1"/>
  <c r="Y22" i="1"/>
  <c r="Y21" i="1"/>
  <c r="Y20" i="1"/>
  <c r="AM15" i="1"/>
  <c r="AM14" i="1"/>
  <c r="AM13" i="1"/>
  <c r="AM12" i="1"/>
  <c r="AM11" i="1"/>
  <c r="AM10" i="1"/>
  <c r="AM9" i="1"/>
  <c r="AM8" i="1"/>
  <c r="AM7" i="1"/>
  <c r="AM6" i="1"/>
  <c r="AM5" i="1"/>
  <c r="AF15" i="1"/>
  <c r="AF14" i="1"/>
  <c r="AF13" i="1"/>
  <c r="AF12" i="1"/>
  <c r="AF11" i="1"/>
  <c r="AF10" i="1"/>
  <c r="AF9" i="1"/>
  <c r="AF8" i="1"/>
  <c r="AF7" i="1"/>
  <c r="AF6" i="1"/>
  <c r="AF5" i="1"/>
  <c r="Y5" i="1" l="1"/>
  <c r="Y6" i="1"/>
  <c r="Y7" i="1"/>
  <c r="Y8" i="1"/>
  <c r="Y9" i="1"/>
  <c r="Y10" i="1"/>
  <c r="Y11" i="1"/>
  <c r="Y12" i="1"/>
  <c r="Y13" i="1"/>
  <c r="Y14" i="1"/>
  <c r="Y15" i="1"/>
</calcChain>
</file>

<file path=xl/sharedStrings.xml><?xml version="1.0" encoding="utf-8"?>
<sst xmlns="http://schemas.openxmlformats.org/spreadsheetml/2006/main" count="231" uniqueCount="19">
  <si>
    <t>Абакус</t>
  </si>
  <si>
    <t>Матлаб</t>
  </si>
  <si>
    <t>Разница</t>
  </si>
  <si>
    <t>Шаг времени t=1 сек</t>
  </si>
  <si>
    <t>Шаг времени t=0,9 сек</t>
  </si>
  <si>
    <t>Шаг времени t=0,8 сек</t>
  </si>
  <si>
    <t>Шаг времени t=0,7 сек</t>
  </si>
  <si>
    <t>Шаг времени t=0,6 сек</t>
  </si>
  <si>
    <t>Шаг времени t=0,5 сек</t>
  </si>
  <si>
    <t>Шаг времени t=0,4 сек</t>
  </si>
  <si>
    <t>Шаг времени t=0,3 сек</t>
  </si>
  <si>
    <t>Шаг времени t=0,2 сек</t>
  </si>
  <si>
    <t>Шаг времени t=0,1 сек</t>
  </si>
  <si>
    <t>Шаг времени t=0 сек</t>
  </si>
  <si>
    <t>x</t>
  </si>
  <si>
    <t>Длина</t>
  </si>
  <si>
    <t>Перемещения</t>
  </si>
  <si>
    <t>Скорости</t>
  </si>
  <si>
    <t>Ускорения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</si>
</sst>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1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2" xfId="0" applyNumberFormat="1" applyBorder="1"/>
    <xf numFmtId="165" fontId="0" fillId="0" borderId="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 Абакус (0-0.5</a:t>
            </a:r>
            <a:r>
              <a:rPr lang="ru-RU" baseline="0"/>
              <a:t>сек</a:t>
            </a:r>
            <a:r>
              <a:rPr lang="ru-RU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[1]Лист1!$F$4</c:f>
              <c:strCache>
                <c:ptCount val="1"/>
                <c:pt idx="0">
                  <c:v>0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[1]Лист1!$F$5:$F$15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544-A549-1611050F113A}"/>
            </c:ext>
          </c:extLst>
        </c:ser>
        <c:ser>
          <c:idx val="1"/>
          <c:order val="1"/>
          <c:tx>
            <c:strRef>
              <c:f>[1]Лист1!$G$4</c:f>
              <c:strCache>
                <c:ptCount val="1"/>
                <c:pt idx="0">
                  <c:v>0.1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[1]Лист1!$G$5:$G$15</c:f>
              <c:numCache>
                <c:formatCode>0.00E+00</c:formatCode>
                <c:ptCount val="11"/>
                <c:pt idx="0">
                  <c:v>7.7448099999999996E-38</c:v>
                </c:pt>
                <c:pt idx="1">
                  <c:v>-5.32114E-6</c:v>
                </c:pt>
                <c:pt idx="2">
                  <c:v>-1.9882200000000001E-5</c:v>
                </c:pt>
                <c:pt idx="3">
                  <c:v>-4.1749699999999998E-5</c:v>
                </c:pt>
                <c:pt idx="4">
                  <c:v>-6.9217399999999999E-5</c:v>
                </c:pt>
                <c:pt idx="5" formatCode="General">
                  <c:v>-1.00806E-4</c:v>
                </c:pt>
                <c:pt idx="6" formatCode="General">
                  <c:v>-1.3526200000000001E-4</c:v>
                </c:pt>
                <c:pt idx="7" formatCode="General">
                  <c:v>-1.7156300000000001E-4</c:v>
                </c:pt>
                <c:pt idx="8" formatCode="General">
                  <c:v>-2.0890899999999999E-4</c:v>
                </c:pt>
                <c:pt idx="9" formatCode="General">
                  <c:v>-2.4673000000000002E-4</c:v>
                </c:pt>
                <c:pt idx="10" formatCode="General">
                  <c:v>-2.8468500000000002E-4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544-A549-1611050F113A}"/>
            </c:ext>
          </c:extLst>
        </c:ser>
        <c:ser>
          <c:idx val="2"/>
          <c:order val="2"/>
          <c:tx>
            <c:strRef>
              <c:f>[1]Лист1!$H$4</c:f>
              <c:strCache>
                <c:ptCount val="1"/>
                <c:pt idx="0">
                  <c:v>0.2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[1]Лист1!$H$5:$H$15</c:f>
              <c:numCache>
                <c:formatCode>0.00E+00</c:formatCode>
                <c:ptCount val="11"/>
                <c:pt idx="0">
                  <c:v>-1.7313599999999999E-38</c:v>
                </c:pt>
                <c:pt idx="1">
                  <c:v>-1.0560999999999999E-5</c:v>
                </c:pt>
                <c:pt idx="2">
                  <c:v>-3.9455200000000001E-5</c:v>
                </c:pt>
                <c:pt idx="3">
                  <c:v>-8.2839399999999998E-5</c:v>
                </c:pt>
                <c:pt idx="4" formatCode="General">
                  <c:v>-1.37324E-4</c:v>
                </c:pt>
                <c:pt idx="5" formatCode="General">
                  <c:v>-1.9997099999999999E-4</c:v>
                </c:pt>
                <c:pt idx="6" formatCode="General">
                  <c:v>-2.6829700000000002E-4</c:v>
                </c:pt>
                <c:pt idx="7" formatCode="General">
                  <c:v>-3.4026999999999999E-4</c:v>
                </c:pt>
                <c:pt idx="8" formatCode="General">
                  <c:v>-4.1430999999999998E-4</c:v>
                </c:pt>
                <c:pt idx="9" formatCode="General">
                  <c:v>-4.8928899999999996E-4</c:v>
                </c:pt>
                <c:pt idx="10" formatCode="General">
                  <c:v>-5.6453099999999995E-4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0-4544-A549-1611050F113A}"/>
            </c:ext>
          </c:extLst>
        </c:ser>
        <c:ser>
          <c:idx val="3"/>
          <c:order val="3"/>
          <c:tx>
            <c:strRef>
              <c:f>[1]Лист1!$I$4</c:f>
              <c:strCache>
                <c:ptCount val="1"/>
                <c:pt idx="0">
                  <c:v>0.3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[1]Лист1!$I$5:$I$15</c:f>
              <c:numCache>
                <c:formatCode>0.00E+00</c:formatCode>
                <c:ptCount val="11"/>
                <c:pt idx="0">
                  <c:v>4.08324E-38</c:v>
                </c:pt>
                <c:pt idx="1">
                  <c:v>-1.5951999999999999E-5</c:v>
                </c:pt>
                <c:pt idx="2">
                  <c:v>-5.9603299999999999E-5</c:v>
                </c:pt>
                <c:pt idx="3" formatCode="General">
                  <c:v>-1.2515700000000001E-4</c:v>
                </c:pt>
                <c:pt idx="4" formatCode="General">
                  <c:v>-2.07498E-4</c:v>
                </c:pt>
                <c:pt idx="5" formatCode="General">
                  <c:v>-3.0218999999999998E-4</c:v>
                </c:pt>
                <c:pt idx="6" formatCode="General">
                  <c:v>-4.0547899999999998E-4</c:v>
                </c:pt>
                <c:pt idx="7" formatCode="General">
                  <c:v>-5.1429100000000005E-4</c:v>
                </c:pt>
                <c:pt idx="8" formatCode="General">
                  <c:v>-6.2623599999999996E-4</c:v>
                </c:pt>
                <c:pt idx="9" formatCode="General">
                  <c:v>-7.3960599999999997E-4</c:v>
                </c:pt>
                <c:pt idx="10" formatCode="General">
                  <c:v>-8.5337499999999997E-4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0-4544-A549-1611050F113A}"/>
            </c:ext>
          </c:extLst>
        </c:ser>
        <c:ser>
          <c:idx val="4"/>
          <c:order val="4"/>
          <c:tx>
            <c:strRef>
              <c:f>[1]Лист1!$J$4</c:f>
              <c:strCache>
                <c:ptCount val="1"/>
                <c:pt idx="0">
                  <c:v>0.4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[1]Лист1!$J$5:$J$15</c:f>
              <c:numCache>
                <c:formatCode>0.00E+00</c:formatCode>
                <c:ptCount val="11"/>
                <c:pt idx="0">
                  <c:v>-3.0359100000000001E-38</c:v>
                </c:pt>
                <c:pt idx="1">
                  <c:v>-2.1131199999999999E-5</c:v>
                </c:pt>
                <c:pt idx="2">
                  <c:v>-7.8945199999999998E-5</c:v>
                </c:pt>
                <c:pt idx="3" formatCode="General">
                  <c:v>-1.6575300000000001E-4</c:v>
                </c:pt>
                <c:pt idx="4" formatCode="General">
                  <c:v>-2.74772E-4</c:v>
                </c:pt>
                <c:pt idx="5" formatCode="General">
                  <c:v>-4.0012499999999998E-4</c:v>
                </c:pt>
                <c:pt idx="6" formatCode="General">
                  <c:v>-5.3684200000000005E-4</c:v>
                </c:pt>
                <c:pt idx="7" formatCode="General">
                  <c:v>-6.8085599999999997E-4</c:v>
                </c:pt>
                <c:pt idx="8" formatCode="General">
                  <c:v>-8.29008E-4</c:v>
                </c:pt>
                <c:pt idx="9" formatCode="General">
                  <c:v>-9.7904000000000003E-4</c:v>
                </c:pt>
                <c:pt idx="10" formatCode="General">
                  <c:v>-1.1295999999999999E-3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0-4544-A549-1611050F113A}"/>
            </c:ext>
          </c:extLst>
        </c:ser>
        <c:ser>
          <c:idx val="5"/>
          <c:order val="5"/>
          <c:tx>
            <c:strRef>
              <c:f>[1]Лист1!$K$4</c:f>
              <c:strCache>
                <c:ptCount val="1"/>
                <c:pt idx="0">
                  <c:v>0.5 сек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[1]Лист1!$C$5:$E$15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[1]Лист1!$K$5:$K$15</c:f>
              <c:numCache>
                <c:formatCode>0.00E+00</c:formatCode>
                <c:ptCount val="11"/>
                <c:pt idx="0">
                  <c:v>3.3777999999999999E-38</c:v>
                </c:pt>
                <c:pt idx="1">
                  <c:v>-2.6577600000000001E-5</c:v>
                </c:pt>
                <c:pt idx="2">
                  <c:v>-9.9304700000000005E-5</c:v>
                </c:pt>
                <c:pt idx="3" formatCode="General">
                  <c:v>-2.0852300000000001E-4</c:v>
                </c:pt>
                <c:pt idx="4" formatCode="General">
                  <c:v>-3.45707E-4</c:v>
                </c:pt>
                <c:pt idx="5" formatCode="General">
                  <c:v>-5.0346799999999997E-4</c:v>
                </c:pt>
                <c:pt idx="6" formatCode="General">
                  <c:v>-6.7555100000000004E-4</c:v>
                </c:pt>
                <c:pt idx="7" formatCode="General">
                  <c:v>-8.5683500000000002E-4</c:v>
                </c:pt>
                <c:pt idx="8" formatCode="General">
                  <c:v>-1.04334E-3</c:v>
                </c:pt>
                <c:pt idx="9" formatCode="General">
                  <c:v>-1.2322100000000001E-3</c:v>
                </c:pt>
                <c:pt idx="10" formatCode="General">
                  <c:v>-1.4217500000000001E-3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0-4544-A549-1611050F1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55072"/>
        <c:axId val="91634688"/>
      </c:lineChart>
      <c:catAx>
        <c:axId val="916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4688"/>
        <c:crosses val="autoZero"/>
        <c:auto val="1"/>
        <c:lblAlgn val="ctr"/>
        <c:lblOffset val="100"/>
        <c:noMultiLvlLbl val="0"/>
      </c:catAx>
      <c:valAx>
        <c:axId val="91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 Абакус (0.6 - 1сек)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[1]Лист1!$F$18</c:f>
              <c:strCache>
                <c:ptCount val="1"/>
                <c:pt idx="0">
                  <c:v>0.6 сек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[1]Лист1!$F$19:$F$29</c:f>
              <c:numCache>
                <c:formatCode>0.00E+00</c:formatCode>
                <c:ptCount val="11"/>
                <c:pt idx="0">
                  <c:v>-6.1946900000000001E-36</c:v>
                </c:pt>
                <c:pt idx="1">
                  <c:v>1.85914E-5</c:v>
                </c:pt>
                <c:pt idx="2">
                  <c:v>7.0825800000000002E-5</c:v>
                </c:pt>
                <c:pt idx="3" formatCode="General">
                  <c:v>1.51426E-4</c:v>
                </c:pt>
                <c:pt idx="4" formatCode="General">
                  <c:v>2.5521300000000001E-4</c:v>
                </c:pt>
                <c:pt idx="5" formatCode="General">
                  <c:v>3.7719099999999997E-4</c:v>
                </c:pt>
                <c:pt idx="6" formatCode="General">
                  <c:v>5.1265999999999996E-4</c:v>
                </c:pt>
                <c:pt idx="7" formatCode="General">
                  <c:v>6.5735100000000003E-4</c:v>
                </c:pt>
                <c:pt idx="8" formatCode="General">
                  <c:v>8.0759199999999999E-4</c:v>
                </c:pt>
                <c:pt idx="9" formatCode="General">
                  <c:v>9.60501E-4</c:v>
                </c:pt>
                <c:pt idx="10" formatCode="General">
                  <c:v>1.1142000000000001E-3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1-449F-8FEE-4E18545F9C4F}"/>
            </c:ext>
          </c:extLst>
        </c:ser>
        <c:ser>
          <c:idx val="1"/>
          <c:order val="1"/>
          <c:tx>
            <c:strRef>
              <c:f>[1]Лист1!$G$18</c:f>
              <c:strCache>
                <c:ptCount val="1"/>
                <c:pt idx="0">
                  <c:v>0.7 сек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[1]Лист1!$G$19:$G$29</c:f>
              <c:numCache>
                <c:formatCode>0.00E+00</c:formatCode>
                <c:ptCount val="11"/>
                <c:pt idx="0">
                  <c:v>1.13168E-36</c:v>
                </c:pt>
                <c:pt idx="1">
                  <c:v>-1.8343699999999999E-5</c:v>
                </c:pt>
                <c:pt idx="2">
                  <c:v>-6.9821500000000002E-5</c:v>
                </c:pt>
                <c:pt idx="3" formatCode="General">
                  <c:v>-1.49133E-4</c:v>
                </c:pt>
                <c:pt idx="4" formatCode="General">
                  <c:v>-2.51081E-4</c:v>
                </c:pt>
                <c:pt idx="5" formatCode="General">
                  <c:v>-3.7067300000000002E-4</c:v>
                </c:pt>
                <c:pt idx="6" formatCode="General">
                  <c:v>-5.0325200000000004E-4</c:v>
                </c:pt>
                <c:pt idx="7" formatCode="General">
                  <c:v>-6.4463900000000002E-4</c:v>
                </c:pt>
                <c:pt idx="8" formatCode="General">
                  <c:v>-7.9128599999999999E-4</c:v>
                </c:pt>
                <c:pt idx="9" formatCode="General">
                  <c:v>-9.4044500000000004E-4</c:v>
                </c:pt>
                <c:pt idx="10" formatCode="General">
                  <c:v>-1.09034E-3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1-449F-8FEE-4E18545F9C4F}"/>
            </c:ext>
          </c:extLst>
        </c:ser>
        <c:ser>
          <c:idx val="2"/>
          <c:order val="2"/>
          <c:tx>
            <c:strRef>
              <c:f>[1]Лист1!$H$18</c:f>
              <c:strCache>
                <c:ptCount val="1"/>
                <c:pt idx="0">
                  <c:v>0.8 сек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[1]Лист1!$H$19:$H$29</c:f>
              <c:numCache>
                <c:formatCode>0.00E+00</c:formatCode>
                <c:ptCount val="11"/>
                <c:pt idx="0">
                  <c:v>-2.7773700000000001E-36</c:v>
                </c:pt>
                <c:pt idx="1">
                  <c:v>1.78748E-5</c:v>
                </c:pt>
                <c:pt idx="2">
                  <c:v>6.8073999999999999E-5</c:v>
                </c:pt>
                <c:pt idx="3" formatCode="General">
                  <c:v>1.45487E-4</c:v>
                </c:pt>
                <c:pt idx="4" formatCode="General">
                  <c:v>2.4509E-4</c:v>
                </c:pt>
                <c:pt idx="5" formatCode="General">
                  <c:v>3.6204E-4</c:v>
                </c:pt>
                <c:pt idx="6" formatCode="General">
                  <c:v>4.9179599999999996E-4</c:v>
                </c:pt>
                <c:pt idx="7" formatCode="General">
                  <c:v>6.3025699999999995E-4</c:v>
                </c:pt>
                <c:pt idx="8" formatCode="General">
                  <c:v>7.7393099999999995E-4</c:v>
                </c:pt>
                <c:pt idx="9" formatCode="General">
                  <c:v>9.2009600000000002E-4</c:v>
                </c:pt>
                <c:pt idx="10" formatCode="General">
                  <c:v>1.0669900000000001E-3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1-449F-8FEE-4E18545F9C4F}"/>
            </c:ext>
          </c:extLst>
        </c:ser>
        <c:ser>
          <c:idx val="3"/>
          <c:order val="3"/>
          <c:tx>
            <c:strRef>
              <c:f>[1]Лист1!$I$18</c:f>
              <c:strCache>
                <c:ptCount val="1"/>
                <c:pt idx="0">
                  <c:v>0.9 сек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[1]Лист1!$I$19:$I$29</c:f>
              <c:numCache>
                <c:formatCode>0.00E+00</c:formatCode>
                <c:ptCount val="11"/>
                <c:pt idx="0">
                  <c:v>1.86352E-36</c:v>
                </c:pt>
                <c:pt idx="1">
                  <c:v>-1.7474800000000001E-5</c:v>
                </c:pt>
                <c:pt idx="2">
                  <c:v>-6.6536899999999996E-5</c:v>
                </c:pt>
                <c:pt idx="3" formatCode="General">
                  <c:v>-1.4216899999999999E-4</c:v>
                </c:pt>
                <c:pt idx="4" formatCode="General">
                  <c:v>-2.3944299999999999E-4</c:v>
                </c:pt>
                <c:pt idx="5" formatCode="General">
                  <c:v>-3.5361499999999999E-4</c:v>
                </c:pt>
                <c:pt idx="6" formatCode="General">
                  <c:v>-4.8023899999999998E-4</c:v>
                </c:pt>
                <c:pt idx="7" formatCode="General">
                  <c:v>-6.1531599999999997E-4</c:v>
                </c:pt>
                <c:pt idx="8" formatCode="General">
                  <c:v>-7.5544200000000005E-4</c:v>
                </c:pt>
                <c:pt idx="9" formatCode="General">
                  <c:v>-8.9797800000000001E-4</c:v>
                </c:pt>
                <c:pt idx="10" formatCode="General">
                  <c:v>-1.04122E-3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1-449F-8FEE-4E18545F9C4F}"/>
            </c:ext>
          </c:extLst>
        </c:ser>
        <c:ser>
          <c:idx val="4"/>
          <c:order val="4"/>
          <c:tx>
            <c:strRef>
              <c:f>[1]Лист1!$J$18</c:f>
              <c:strCache>
                <c:ptCount val="1"/>
                <c:pt idx="0">
                  <c:v>1 сек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[1]Лист1!$C$19:$E$29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[1]Лист1!$J$19:$J$29</c:f>
              <c:numCache>
                <c:formatCode>0.00E+00</c:formatCode>
                <c:ptCount val="11"/>
                <c:pt idx="0">
                  <c:v>-1.9892499999999999E-36</c:v>
                </c:pt>
                <c:pt idx="1">
                  <c:v>1.7013399999999999E-5</c:v>
                </c:pt>
                <c:pt idx="2">
                  <c:v>6.4787200000000002E-5</c:v>
                </c:pt>
                <c:pt idx="3" formatCode="General">
                  <c:v>1.3844700000000001E-4</c:v>
                </c:pt>
                <c:pt idx="4" formatCode="General">
                  <c:v>2.33203E-4</c:v>
                </c:pt>
                <c:pt idx="5" formatCode="General">
                  <c:v>3.4444E-4</c:v>
                </c:pt>
                <c:pt idx="6" formatCode="General">
                  <c:v>4.6783099999999999E-4</c:v>
                </c:pt>
                <c:pt idx="7" formatCode="General">
                  <c:v>5.9947699999999995E-4</c:v>
                </c:pt>
                <c:pt idx="8" formatCode="General">
                  <c:v>7.3605899999999995E-4</c:v>
                </c:pt>
                <c:pt idx="9" formatCode="General">
                  <c:v>8.7499799999999999E-4</c:v>
                </c:pt>
                <c:pt idx="10" formatCode="General">
                  <c:v>1.0146300000000001E-3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D1-449F-8FEE-4E18545F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332336"/>
        <c:axId val="2025336912"/>
      </c:lineChart>
      <c:catAx>
        <c:axId val="20253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36912"/>
        <c:crosses val="autoZero"/>
        <c:auto val="1"/>
        <c:lblAlgn val="ctr"/>
        <c:lblOffset val="100"/>
        <c:noMultiLvlLbl val="0"/>
      </c:catAx>
      <c:valAx>
        <c:axId val="20253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Прогибы(м)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53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</a:t>
            </a:r>
            <a:r>
              <a:rPr lang="ru-RU" baseline="0"/>
              <a:t> прогибов Матлаб-Абакус (метры)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[1]Лист1!$F$52</c:f>
              <c:strCache>
                <c:ptCount val="1"/>
                <c:pt idx="0">
                  <c:v>1 сек Абакус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[1]Лист1!$F$53:$F$63</c:f>
              <c:numCache>
                <c:formatCode>0.00E+00</c:formatCode>
                <c:ptCount val="11"/>
                <c:pt idx="0">
                  <c:v>-1.9892499999999999E-36</c:v>
                </c:pt>
                <c:pt idx="1">
                  <c:v>1.7013399999999999E-5</c:v>
                </c:pt>
                <c:pt idx="2">
                  <c:v>6.4787200000000002E-5</c:v>
                </c:pt>
                <c:pt idx="3" formatCode="General">
                  <c:v>1.3844700000000001E-4</c:v>
                </c:pt>
                <c:pt idx="4" formatCode="General">
                  <c:v>2.33203E-4</c:v>
                </c:pt>
                <c:pt idx="5" formatCode="General">
                  <c:v>3.4444E-4</c:v>
                </c:pt>
                <c:pt idx="6" formatCode="General">
                  <c:v>4.6783099999999999E-4</c:v>
                </c:pt>
                <c:pt idx="7" formatCode="General">
                  <c:v>5.9947699999999995E-4</c:v>
                </c:pt>
                <c:pt idx="8" formatCode="General">
                  <c:v>7.3605899999999995E-4</c:v>
                </c:pt>
                <c:pt idx="9" formatCode="General">
                  <c:v>8.7499799999999999E-4</c:v>
                </c:pt>
                <c:pt idx="10" formatCode="General">
                  <c:v>1.0146300000000001E-3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B-4017-9F55-24ABAD8D57C3}"/>
            </c:ext>
          </c:extLst>
        </c:ser>
        <c:ser>
          <c:idx val="3"/>
          <c:order val="3"/>
          <c:tx>
            <c:strRef>
              <c:f>[1]Лист1!$G$52</c:f>
              <c:strCache>
                <c:ptCount val="1"/>
                <c:pt idx="0">
                  <c:v>1 сек Матлаб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[1]Лист1!$G$53:$G$63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1.7476514159878302E-5</c:v>
                </c:pt>
                <c:pt idx="2">
                  <c:v>6.6836379082205901E-5</c:v>
                </c:pt>
                <c:pt idx="3" formatCode="General">
                  <c:v>1.4346259168621401E-4</c:v>
                </c:pt>
                <c:pt idx="4" formatCode="General">
                  <c:v>2.4271518202893599E-4</c:v>
                </c:pt>
                <c:pt idx="5" formatCode="General">
                  <c:v>3.59972861244146E-4</c:v>
                </c:pt>
                <c:pt idx="6" formatCode="General">
                  <c:v>4.9074822013351498E-4</c:v>
                </c:pt>
                <c:pt idx="7" formatCode="General">
                  <c:v>6.3085892613568896E-4</c:v>
                </c:pt>
                <c:pt idx="8" formatCode="General">
                  <c:v>7.7663551517136696E-4</c:v>
                </c:pt>
                <c:pt idx="9" formatCode="General">
                  <c:v>9.2515434259343298E-4</c:v>
                </c:pt>
                <c:pt idx="10" formatCode="General">
                  <c:v>1.0744844498746799E-3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B-4017-9F55-24ABAD8D57C3}"/>
            </c:ext>
          </c:extLst>
        </c:ser>
        <c:ser>
          <c:idx val="5"/>
          <c:order val="5"/>
          <c:tx>
            <c:strRef>
              <c:f>[1]Лист1!$I$52</c:f>
              <c:strCache>
                <c:ptCount val="1"/>
                <c:pt idx="0">
                  <c:v>0.9 сек Абакус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[1]Лист1!$I$53:$I$63</c:f>
              <c:numCache>
                <c:formatCode>0.00E+00</c:formatCode>
                <c:ptCount val="11"/>
                <c:pt idx="0">
                  <c:v>1.86352E-36</c:v>
                </c:pt>
                <c:pt idx="1">
                  <c:v>-1.7474800000000001E-5</c:v>
                </c:pt>
                <c:pt idx="2">
                  <c:v>-6.6536899999999996E-5</c:v>
                </c:pt>
                <c:pt idx="3" formatCode="General">
                  <c:v>-1.4216899999999999E-4</c:v>
                </c:pt>
                <c:pt idx="4" formatCode="General">
                  <c:v>-2.3944299999999999E-4</c:v>
                </c:pt>
                <c:pt idx="5" formatCode="General">
                  <c:v>-3.5361499999999999E-4</c:v>
                </c:pt>
                <c:pt idx="6" formatCode="General">
                  <c:v>-4.8023899999999998E-4</c:v>
                </c:pt>
                <c:pt idx="7" formatCode="General">
                  <c:v>-6.1531599999999997E-4</c:v>
                </c:pt>
                <c:pt idx="8" formatCode="General">
                  <c:v>-7.5544200000000005E-4</c:v>
                </c:pt>
                <c:pt idx="9" formatCode="General">
                  <c:v>-8.9797800000000001E-4</c:v>
                </c:pt>
                <c:pt idx="10" formatCode="General">
                  <c:v>-1.04122E-3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B-4017-9F55-24ABAD8D57C3}"/>
            </c:ext>
          </c:extLst>
        </c:ser>
        <c:ser>
          <c:idx val="6"/>
          <c:order val="6"/>
          <c:tx>
            <c:strRef>
              <c:f>[1]Лист1!$J$52</c:f>
              <c:strCache>
                <c:ptCount val="1"/>
                <c:pt idx="0">
                  <c:v>0.9 сек Матлаб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[1]Лист1!$J$53:$J$63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-2.0703630138187101E-5</c:v>
                </c:pt>
                <c:pt idx="2">
                  <c:v>-7.85975445809086E-5</c:v>
                </c:pt>
                <c:pt idx="3" formatCode="General">
                  <c:v>-1.67401096339984E-4</c:v>
                </c:pt>
                <c:pt idx="4" formatCode="General">
                  <c:v>-2.8099164212076402E-4</c:v>
                </c:pt>
                <c:pt idx="5" formatCode="General">
                  <c:v>-4.1356051741564499E-4</c:v>
                </c:pt>
                <c:pt idx="6" formatCode="General">
                  <c:v>-5.5978610389141104E-4</c:v>
                </c:pt>
                <c:pt idx="7" formatCode="General">
                  <c:v>-7.1501630680294304E-4</c:v>
                </c:pt>
                <c:pt idx="8" formatCode="General">
                  <c:v>-8.7544692204076101E-4</c:v>
                </c:pt>
                <c:pt idx="9" formatCode="General">
                  <c:v>-1.0382691442147301E-3</c:v>
                </c:pt>
                <c:pt idx="10" formatCode="General">
                  <c:v>-1.20176576439441E-3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B-4017-9F55-24ABAD8D57C3}"/>
            </c:ext>
          </c:extLst>
        </c:ser>
        <c:ser>
          <c:idx val="8"/>
          <c:order val="8"/>
          <c:tx>
            <c:strRef>
              <c:f>[1]Лист1!$L$52</c:f>
              <c:strCache>
                <c:ptCount val="1"/>
                <c:pt idx="0">
                  <c:v>0.8 сек Абакус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[1]Лист1!$L$53:$L$63</c:f>
              <c:numCache>
                <c:formatCode>0.00E+00</c:formatCode>
                <c:ptCount val="11"/>
                <c:pt idx="0">
                  <c:v>-2.7773700000000001E-36</c:v>
                </c:pt>
                <c:pt idx="1">
                  <c:v>1.78748E-5</c:v>
                </c:pt>
                <c:pt idx="2">
                  <c:v>6.8073999999999999E-5</c:v>
                </c:pt>
                <c:pt idx="3" formatCode="General">
                  <c:v>1.45487E-4</c:v>
                </c:pt>
                <c:pt idx="4" formatCode="General">
                  <c:v>2.4509E-4</c:v>
                </c:pt>
                <c:pt idx="5" formatCode="General">
                  <c:v>3.6204E-4</c:v>
                </c:pt>
                <c:pt idx="6" formatCode="General">
                  <c:v>4.9179599999999996E-4</c:v>
                </c:pt>
                <c:pt idx="7" formatCode="General">
                  <c:v>6.3025699999999995E-4</c:v>
                </c:pt>
                <c:pt idx="8" formatCode="General">
                  <c:v>7.7393099999999995E-4</c:v>
                </c:pt>
                <c:pt idx="9" formatCode="General">
                  <c:v>9.2009600000000002E-4</c:v>
                </c:pt>
                <c:pt idx="10" formatCode="General">
                  <c:v>1.0669900000000001E-3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CB-4017-9F55-24ABAD8D57C3}"/>
            </c:ext>
          </c:extLst>
        </c:ser>
        <c:ser>
          <c:idx val="9"/>
          <c:order val="9"/>
          <c:tx>
            <c:strRef>
              <c:f>[1]Лист1!$M$52</c:f>
              <c:strCache>
                <c:ptCount val="1"/>
                <c:pt idx="0">
                  <c:v>0.8 сек Матлаб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[1]Лист1!$C$53:$C$63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[1]Лист1!$M$53:$M$63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2.1043565280565698E-5</c:v>
                </c:pt>
                <c:pt idx="2">
                  <c:v>8.0398967748907294E-5</c:v>
                </c:pt>
                <c:pt idx="3" formatCode="General">
                  <c:v>1.7241707171588601E-4</c:v>
                </c:pt>
                <c:pt idx="4" formatCode="General">
                  <c:v>2.9148612283956798E-4</c:v>
                </c:pt>
                <c:pt idx="5" formatCode="General">
                  <c:v>4.3208289147545598E-4</c:v>
                </c:pt>
                <c:pt idx="6" formatCode="General">
                  <c:v>5.88880824275734E-4</c:v>
                </c:pt>
                <c:pt idx="7" formatCode="General">
                  <c:v>7.5691970379027399E-4</c:v>
                </c:pt>
                <c:pt idx="8" formatCode="General">
                  <c:v>9.3182753218552404E-4</c:v>
                </c:pt>
                <c:pt idx="9" formatCode="General">
                  <c:v>1.11008782351883E-3</c:v>
                </c:pt>
                <c:pt idx="10" formatCode="General">
                  <c:v>1.2893485573045201E-3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CB-4017-9F55-24ABAD8D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685936"/>
        <c:axId val="200668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[1]Лист1!$D$52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[1]Лист1!$D$53:$D$63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ECB-4017-9F55-24ABAD8D5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[1]Лист1!$E$52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[1]Лист1!$E$53:$E$63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ECB-4017-9F55-24ABAD8D5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[1]Лист1!$H$52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[1]Лист1!$H$53:$H$63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ECB-4017-9F55-24ABAD8D57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[1]Лист1!$K$52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[1]Лист1!$C$53:$C$63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[1]Лист1!$K$53:$K$63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ECB-4017-9F55-24ABAD8D57C3}"/>
                  </c:ext>
                </c:extLst>
              </c15:ser>
            </c15:filteredLineSeries>
          </c:ext>
        </c:extLst>
      </c:lineChart>
      <c:catAx>
        <c:axId val="200668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687184"/>
        <c:crosses val="autoZero"/>
        <c:auto val="1"/>
        <c:lblAlgn val="ctr"/>
        <c:lblOffset val="100"/>
        <c:noMultiLvlLbl val="0"/>
      </c:catAx>
      <c:valAx>
        <c:axId val="20066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</a:t>
                </a:r>
                <a:r>
                  <a:rPr lang="ru-RU" baseline="0"/>
                  <a:t> перемещений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68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 перемещений (метры)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[1]Лист1!$F$74</c:f>
              <c:strCache>
                <c:ptCount val="1"/>
                <c:pt idx="0">
                  <c:v>0.1 сек Абакус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[1]Лист1!$F$75:$F$85</c:f>
              <c:numCache>
                <c:formatCode>0.00E+00</c:formatCode>
                <c:ptCount val="11"/>
                <c:pt idx="0">
                  <c:v>7.7448099999999996E-38</c:v>
                </c:pt>
                <c:pt idx="1">
                  <c:v>-5.32114E-6</c:v>
                </c:pt>
                <c:pt idx="2">
                  <c:v>-1.9882200000000001E-5</c:v>
                </c:pt>
                <c:pt idx="3">
                  <c:v>-4.1749699999999998E-5</c:v>
                </c:pt>
                <c:pt idx="4">
                  <c:v>-6.9217399999999999E-5</c:v>
                </c:pt>
                <c:pt idx="5" formatCode="General">
                  <c:v>-1.00806E-4</c:v>
                </c:pt>
                <c:pt idx="6" formatCode="General">
                  <c:v>-1.3526200000000001E-4</c:v>
                </c:pt>
                <c:pt idx="7" formatCode="General">
                  <c:v>-1.7156300000000001E-4</c:v>
                </c:pt>
                <c:pt idx="8" formatCode="General">
                  <c:v>-2.0890899999999999E-4</c:v>
                </c:pt>
                <c:pt idx="9" formatCode="General">
                  <c:v>-2.4673000000000002E-4</c:v>
                </c:pt>
                <c:pt idx="10" formatCode="General">
                  <c:v>-2.8468500000000002E-4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E-4358-8028-ADF72FF236DE}"/>
            </c:ext>
          </c:extLst>
        </c:ser>
        <c:ser>
          <c:idx val="3"/>
          <c:order val="3"/>
          <c:tx>
            <c:strRef>
              <c:f>[1]Лист1!$G$74</c:f>
              <c:strCache>
                <c:ptCount val="1"/>
                <c:pt idx="0">
                  <c:v>0.1 сек Матлаб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[1]Лист1!$G$75:$G$85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-4.5077943684390097E-6</c:v>
                </c:pt>
                <c:pt idx="2">
                  <c:v>-1.6840556172306599E-5</c:v>
                </c:pt>
                <c:pt idx="3">
                  <c:v>-3.53533927744471E-5</c:v>
                </c:pt>
                <c:pt idx="4">
                  <c:v>-5.8599817271518499E-5</c:v>
                </c:pt>
                <c:pt idx="5">
                  <c:v>-8.5330579828706897E-5</c:v>
                </c:pt>
                <c:pt idx="6" formatCode="General">
                  <c:v>-1.14492097247378E-4</c:v>
                </c:pt>
                <c:pt idx="7" formatCode="General">
                  <c:v>-1.45224282756754E-4</c:v>
                </c:pt>
                <c:pt idx="8" formatCode="General">
                  <c:v>-1.7685765436084E-4</c:v>
                </c:pt>
                <c:pt idx="9" formatCode="General">
                  <c:v>-2.0890974054612799E-4</c:v>
                </c:pt>
                <c:pt idx="10" formatCode="General">
                  <c:v>-2.4108092598584501E-4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E-4358-8028-ADF72FF236DE}"/>
            </c:ext>
          </c:extLst>
        </c:ser>
        <c:ser>
          <c:idx val="5"/>
          <c:order val="5"/>
          <c:tx>
            <c:strRef>
              <c:f>[1]Лист1!$I$74</c:f>
              <c:strCache>
                <c:ptCount val="1"/>
                <c:pt idx="0">
                  <c:v>0.2 сек Абакус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[1]Лист1!$C$75:$C$85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[1]Лист1!$I$75:$I$85</c:f>
              <c:numCache>
                <c:formatCode>0.00E+00</c:formatCode>
                <c:ptCount val="11"/>
                <c:pt idx="0">
                  <c:v>-1.7313599999999999E-38</c:v>
                </c:pt>
                <c:pt idx="1">
                  <c:v>-1.0560999999999999E-5</c:v>
                </c:pt>
                <c:pt idx="2">
                  <c:v>-3.9455200000000001E-5</c:v>
                </c:pt>
                <c:pt idx="3">
                  <c:v>-8.2839399999999998E-5</c:v>
                </c:pt>
                <c:pt idx="4" formatCode="General">
                  <c:v>-1.37324E-4</c:v>
                </c:pt>
                <c:pt idx="5" formatCode="General">
                  <c:v>-1.9997099999999999E-4</c:v>
                </c:pt>
                <c:pt idx="6" formatCode="General">
                  <c:v>-2.6829700000000002E-4</c:v>
                </c:pt>
                <c:pt idx="7" formatCode="General">
                  <c:v>-3.4026999999999999E-4</c:v>
                </c:pt>
                <c:pt idx="8" formatCode="General">
                  <c:v>-4.1430999999999998E-4</c:v>
                </c:pt>
                <c:pt idx="9" formatCode="General">
                  <c:v>-4.8928899999999996E-4</c:v>
                </c:pt>
                <c:pt idx="10" formatCode="General">
                  <c:v>-5.6453099999999995E-4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E-4358-8028-ADF72FF236DE}"/>
            </c:ext>
          </c:extLst>
        </c:ser>
        <c:ser>
          <c:idx val="6"/>
          <c:order val="6"/>
          <c:tx>
            <c:strRef>
              <c:f>[1]Лист1!$J$74</c:f>
              <c:strCache>
                <c:ptCount val="1"/>
                <c:pt idx="0">
                  <c:v>0.2 сек Матлаб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[1]Лист1!$J$75:$J$85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-1.0411019720603699E-5</c:v>
                </c:pt>
                <c:pt idx="2">
                  <c:v>-3.8959696358828101E-5</c:v>
                </c:pt>
                <c:pt idx="3">
                  <c:v>-8.1918799541630695E-5</c:v>
                </c:pt>
                <c:pt idx="4" formatCode="General">
                  <c:v>-1.35984930484561E-4</c:v>
                </c:pt>
                <c:pt idx="5" formatCode="General">
                  <c:v>-1.9828052225981599E-4</c:v>
                </c:pt>
                <c:pt idx="6" formatCode="General">
                  <c:v>-2.66355829332529E-4</c:v>
                </c:pt>
                <c:pt idx="7" formatCode="General">
                  <c:v>-3.3819060326323601E-4</c:v>
                </c:pt>
                <c:pt idx="8" formatCode="General">
                  <c:v>-4.1219549595008901E-4</c:v>
                </c:pt>
                <c:pt idx="9" formatCode="General">
                  <c:v>-4.8721339232662302E-4</c:v>
                </c:pt>
                <c:pt idx="10" formatCode="General">
                  <c:v>-5.6252082712904196E-4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E-4358-8028-ADF72FF236DE}"/>
            </c:ext>
          </c:extLst>
        </c:ser>
        <c:ser>
          <c:idx val="8"/>
          <c:order val="8"/>
          <c:tx>
            <c:strRef>
              <c:f>[1]Лист1!$L$74</c:f>
              <c:strCache>
                <c:ptCount val="1"/>
                <c:pt idx="0">
                  <c:v>0.5 сек Абакус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[1]Лист1!$L$75:$L$85</c:f>
              <c:numCache>
                <c:formatCode>0.00E+00</c:formatCode>
                <c:ptCount val="11"/>
                <c:pt idx="0">
                  <c:v>3.3777999999999999E-38</c:v>
                </c:pt>
                <c:pt idx="1">
                  <c:v>-2.6577600000000001E-5</c:v>
                </c:pt>
                <c:pt idx="2">
                  <c:v>-9.9304700000000005E-5</c:v>
                </c:pt>
                <c:pt idx="3" formatCode="General">
                  <c:v>-2.0852300000000001E-4</c:v>
                </c:pt>
                <c:pt idx="4" formatCode="General">
                  <c:v>-3.45707E-4</c:v>
                </c:pt>
                <c:pt idx="5" formatCode="General">
                  <c:v>-5.0346799999999997E-4</c:v>
                </c:pt>
                <c:pt idx="6" formatCode="General">
                  <c:v>-6.7555100000000004E-4</c:v>
                </c:pt>
                <c:pt idx="7" formatCode="General">
                  <c:v>-8.5683500000000002E-4</c:v>
                </c:pt>
                <c:pt idx="8" formatCode="General">
                  <c:v>-1.04334E-3</c:v>
                </c:pt>
                <c:pt idx="9" formatCode="General">
                  <c:v>-1.2322100000000001E-3</c:v>
                </c:pt>
                <c:pt idx="10" formatCode="General">
                  <c:v>-1.4217500000000001E-3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E-4358-8028-ADF72FF236DE}"/>
            </c:ext>
          </c:extLst>
        </c:ser>
        <c:ser>
          <c:idx val="9"/>
          <c:order val="9"/>
          <c:tx>
            <c:strRef>
              <c:f>[1]Лист1!$M$74</c:f>
              <c:strCache>
                <c:ptCount val="1"/>
                <c:pt idx="0">
                  <c:v>0.5 сек Матлаб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[1]Лист1!$C$75:$C$85</c:f>
              <c:strCach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[1]Лист1!$M$75:$M$85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-2.6317229294640399E-5</c:v>
                </c:pt>
                <c:pt idx="2">
                  <c:v>-9.8453720479176103E-5</c:v>
                </c:pt>
                <c:pt idx="3" formatCode="General">
                  <c:v>-2.0695756672153899E-4</c:v>
                </c:pt>
                <c:pt idx="4" formatCode="General">
                  <c:v>-3.4346589470113598E-4</c:v>
                </c:pt>
                <c:pt idx="5" formatCode="General">
                  <c:v>-5.00705700910041E-4</c:v>
                </c:pt>
                <c:pt idx="6" formatCode="General">
                  <c:v>-6.7249436486757099E-4</c:v>
                </c:pt>
                <c:pt idx="7" formatCode="General">
                  <c:v>-8.53739956494732E-4</c:v>
                </c:pt>
                <c:pt idx="8" formatCode="General">
                  <c:v>-1.04044146766256E-3</c:v>
                </c:pt>
                <c:pt idx="9" formatCode="General">
                  <c:v>-1.2296890045764299E-3</c:v>
                </c:pt>
                <c:pt idx="10" formatCode="General">
                  <c:v>-1.41966397164464E-3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E-4358-8028-ADF72FF2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31776"/>
        <c:axId val="91650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[1]Лист1!$D$74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[1]Лист1!$D$75:$D$85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6E-4358-8028-ADF72FF236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[1]Лист1!$E$74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[1]Лист1!$E$75:$E$85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96E-4358-8028-ADF72FF236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[1]Лист1!$H$74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[1]Лист1!$H$75:$H$85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96E-4358-8028-ADF72FF236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[1]Лист1!$K$74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[1]Лист1!$C$75:$C$85</c15:sqref>
                        </c15:formulaRef>
                      </c:ext>
                    </c:extLst>
                    <c:strCache>
                      <c:ptCount val="11"/>
                      <c:pt idx="0">
                        <c:v>0.0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[1]Лист1!$K$75:$K$85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96E-4358-8028-ADF72FF236DE}"/>
                  </c:ext>
                </c:extLst>
              </c15:ser>
            </c15:filteredLineSeries>
          </c:ext>
        </c:extLst>
      </c:lineChart>
      <c:catAx>
        <c:axId val="9163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Длина</a:t>
                </a:r>
                <a:r>
                  <a:rPr lang="ru-RU" baseline="0"/>
                  <a:t> (м)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50080"/>
        <c:crosses val="autoZero"/>
        <c:auto val="1"/>
        <c:lblAlgn val="ctr"/>
        <c:lblOffset val="100"/>
        <c:noMultiLvlLbl val="0"/>
      </c:catAx>
      <c:valAx>
        <c:axId val="91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Разница перемещений (м)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544286</xdr:colOff>
      <xdr:row>2</xdr:row>
      <xdr:rowOff>68035</xdr:rowOff>
    </xdr:from>
    <xdr:to>
      <xdr:col>12</xdr:col>
      <xdr:colOff>387803</xdr:colOff>
      <xdr:row>25</xdr:row>
      <xdr:rowOff>82323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12</xdr:col>
      <xdr:colOff>389164</xdr:colOff>
      <xdr:row>48</xdr:row>
      <xdr:rowOff>185738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52</xdr:row>
      <xdr:rowOff>0</xdr:rowOff>
    </xdr:from>
    <xdr:to>
      <xdr:col>14</xdr:col>
      <xdr:colOff>586788</xdr:colOff>
      <xdr:row>73</xdr:row>
      <xdr:rowOff>147638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77</xdr:row>
      <xdr:rowOff>0</xdr:rowOff>
    </xdr:from>
    <xdr:to>
      <xdr:col>14</xdr:col>
      <xdr:colOff>460242</xdr:colOff>
      <xdr:row>98</xdr:row>
      <xdr:rowOff>80963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7_data_li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4">
          <cell r="F4" t="str">
            <v>0 сек</v>
          </cell>
          <cell r="G4" t="str">
            <v>0.1 сек</v>
          </cell>
          <cell r="H4" t="str">
            <v>0.2 сек</v>
          </cell>
          <cell r="I4" t="str">
            <v>0.3 сек</v>
          </cell>
          <cell r="J4" t="str">
            <v>0.4 сек</v>
          </cell>
          <cell r="K4" t="str">
            <v>0.5 сек</v>
          </cell>
        </row>
        <row r="5">
          <cell r="C5" t="str">
            <v>0.0</v>
          </cell>
          <cell r="F5">
            <v>0</v>
          </cell>
          <cell r="G5">
            <v>7.7448099999999996E-38</v>
          </cell>
          <cell r="H5">
            <v>-1.7313599999999999E-38</v>
          </cell>
          <cell r="I5">
            <v>4.08324E-38</v>
          </cell>
          <cell r="J5">
            <v>-3.0359100000000001E-38</v>
          </cell>
          <cell r="K5">
            <v>3.3777999999999999E-38</v>
          </cell>
        </row>
        <row r="6">
          <cell r="C6" t="str">
            <v>0.1</v>
          </cell>
          <cell r="F6">
            <v>0</v>
          </cell>
          <cell r="G6">
            <v>-5.32114E-6</v>
          </cell>
          <cell r="H6">
            <v>-1.0560999999999999E-5</v>
          </cell>
          <cell r="I6">
            <v>-1.5951999999999999E-5</v>
          </cell>
          <cell r="J6">
            <v>-2.1131199999999999E-5</v>
          </cell>
          <cell r="K6">
            <v>-2.6577600000000001E-5</v>
          </cell>
        </row>
        <row r="7">
          <cell r="C7" t="str">
            <v>0.2</v>
          </cell>
          <cell r="F7">
            <v>0</v>
          </cell>
          <cell r="G7">
            <v>-1.9882200000000001E-5</v>
          </cell>
          <cell r="H7">
            <v>-3.9455200000000001E-5</v>
          </cell>
          <cell r="I7">
            <v>-5.9603299999999999E-5</v>
          </cell>
          <cell r="J7">
            <v>-7.8945199999999998E-5</v>
          </cell>
          <cell r="K7">
            <v>-9.9304700000000005E-5</v>
          </cell>
        </row>
        <row r="8">
          <cell r="C8" t="str">
            <v>0.3</v>
          </cell>
          <cell r="F8">
            <v>0</v>
          </cell>
          <cell r="G8">
            <v>-4.1749699999999998E-5</v>
          </cell>
          <cell r="H8">
            <v>-8.2839399999999998E-5</v>
          </cell>
          <cell r="I8">
            <v>-1.2515700000000001E-4</v>
          </cell>
          <cell r="J8">
            <v>-1.6575300000000001E-4</v>
          </cell>
          <cell r="K8">
            <v>-2.0852300000000001E-4</v>
          </cell>
        </row>
        <row r="9">
          <cell r="C9" t="str">
            <v>0.4</v>
          </cell>
          <cell r="F9">
            <v>0</v>
          </cell>
          <cell r="G9">
            <v>-6.9217399999999999E-5</v>
          </cell>
          <cell r="H9">
            <v>-1.37324E-4</v>
          </cell>
          <cell r="I9">
            <v>-2.07498E-4</v>
          </cell>
          <cell r="J9">
            <v>-2.74772E-4</v>
          </cell>
          <cell r="K9">
            <v>-3.45707E-4</v>
          </cell>
        </row>
        <row r="10">
          <cell r="C10" t="str">
            <v>0.5</v>
          </cell>
          <cell r="F10">
            <v>0</v>
          </cell>
          <cell r="G10">
            <v>-1.00806E-4</v>
          </cell>
          <cell r="H10">
            <v>-1.9997099999999999E-4</v>
          </cell>
          <cell r="I10">
            <v>-3.0218999999999998E-4</v>
          </cell>
          <cell r="J10">
            <v>-4.0012499999999998E-4</v>
          </cell>
          <cell r="K10">
            <v>-5.0346799999999997E-4</v>
          </cell>
        </row>
        <row r="11">
          <cell r="C11" t="str">
            <v>0.6</v>
          </cell>
          <cell r="F11">
            <v>0</v>
          </cell>
          <cell r="G11">
            <v>-1.3526200000000001E-4</v>
          </cell>
          <cell r="H11">
            <v>-2.6829700000000002E-4</v>
          </cell>
          <cell r="I11">
            <v>-4.0547899999999998E-4</v>
          </cell>
          <cell r="J11">
            <v>-5.3684200000000005E-4</v>
          </cell>
          <cell r="K11">
            <v>-6.7555100000000004E-4</v>
          </cell>
        </row>
        <row r="12">
          <cell r="C12" t="str">
            <v>0.7</v>
          </cell>
          <cell r="F12">
            <v>0</v>
          </cell>
          <cell r="G12">
            <v>-1.7156300000000001E-4</v>
          </cell>
          <cell r="H12">
            <v>-3.4026999999999999E-4</v>
          </cell>
          <cell r="I12">
            <v>-5.1429100000000005E-4</v>
          </cell>
          <cell r="J12">
            <v>-6.8085599999999997E-4</v>
          </cell>
          <cell r="K12">
            <v>-8.5683500000000002E-4</v>
          </cell>
        </row>
        <row r="13">
          <cell r="C13" t="str">
            <v>0.8</v>
          </cell>
          <cell r="F13">
            <v>0</v>
          </cell>
          <cell r="G13">
            <v>-2.0890899999999999E-4</v>
          </cell>
          <cell r="H13">
            <v>-4.1430999999999998E-4</v>
          </cell>
          <cell r="I13">
            <v>-6.2623599999999996E-4</v>
          </cell>
          <cell r="J13">
            <v>-8.29008E-4</v>
          </cell>
          <cell r="K13">
            <v>-1.04334E-3</v>
          </cell>
        </row>
        <row r="14">
          <cell r="C14" t="str">
            <v>0.9</v>
          </cell>
          <cell r="F14">
            <v>0</v>
          </cell>
          <cell r="G14">
            <v>-2.4673000000000002E-4</v>
          </cell>
          <cell r="H14">
            <v>-4.8928899999999996E-4</v>
          </cell>
          <cell r="I14">
            <v>-7.3960599999999997E-4</v>
          </cell>
          <cell r="J14">
            <v>-9.7904000000000003E-4</v>
          </cell>
          <cell r="K14">
            <v>-1.2322100000000001E-3</v>
          </cell>
        </row>
        <row r="15">
          <cell r="C15">
            <v>1</v>
          </cell>
          <cell r="F15">
            <v>0</v>
          </cell>
          <cell r="G15">
            <v>-2.8468500000000002E-4</v>
          </cell>
          <cell r="H15">
            <v>-5.6453099999999995E-4</v>
          </cell>
          <cell r="I15">
            <v>-8.5337499999999997E-4</v>
          </cell>
          <cell r="J15">
            <v>-1.1295999999999999E-3</v>
          </cell>
          <cell r="K15">
            <v>-1.4217500000000001E-3</v>
          </cell>
        </row>
        <row r="18">
          <cell r="F18" t="str">
            <v>0.6 сек</v>
          </cell>
          <cell r="G18" t="str">
            <v>0.7 сек</v>
          </cell>
          <cell r="H18" t="str">
            <v>0.8 сек</v>
          </cell>
          <cell r="I18" t="str">
            <v>0.9 сек</v>
          </cell>
          <cell r="J18" t="str">
            <v>1 сек</v>
          </cell>
        </row>
        <row r="19">
          <cell r="C19" t="str">
            <v>0.0</v>
          </cell>
          <cell r="F19">
            <v>-6.1946900000000001E-36</v>
          </cell>
          <cell r="G19">
            <v>1.13168E-36</v>
          </cell>
          <cell r="H19">
            <v>-2.7773700000000001E-36</v>
          </cell>
          <cell r="I19">
            <v>1.86352E-36</v>
          </cell>
          <cell r="J19">
            <v>-1.9892499999999999E-36</v>
          </cell>
        </row>
        <row r="20">
          <cell r="C20" t="str">
            <v>0.1</v>
          </cell>
          <cell r="F20">
            <v>1.85914E-5</v>
          </cell>
          <cell r="G20">
            <v>-1.8343699999999999E-5</v>
          </cell>
          <cell r="H20">
            <v>1.78748E-5</v>
          </cell>
          <cell r="I20">
            <v>-1.7474800000000001E-5</v>
          </cell>
          <cell r="J20">
            <v>1.7013399999999999E-5</v>
          </cell>
        </row>
        <row r="21">
          <cell r="C21" t="str">
            <v>0.2</v>
          </cell>
          <cell r="F21">
            <v>7.0825800000000002E-5</v>
          </cell>
          <cell r="G21">
            <v>-6.9821500000000002E-5</v>
          </cell>
          <cell r="H21">
            <v>6.8073999999999999E-5</v>
          </cell>
          <cell r="I21">
            <v>-6.6536899999999996E-5</v>
          </cell>
          <cell r="J21">
            <v>6.4787200000000002E-5</v>
          </cell>
        </row>
        <row r="22">
          <cell r="C22" t="str">
            <v>0.3</v>
          </cell>
          <cell r="F22">
            <v>1.51426E-4</v>
          </cell>
          <cell r="G22">
            <v>-1.49133E-4</v>
          </cell>
          <cell r="H22">
            <v>1.45487E-4</v>
          </cell>
          <cell r="I22">
            <v>-1.4216899999999999E-4</v>
          </cell>
          <cell r="J22">
            <v>1.3844700000000001E-4</v>
          </cell>
        </row>
        <row r="23">
          <cell r="C23" t="str">
            <v>0.4</v>
          </cell>
          <cell r="F23">
            <v>2.5521300000000001E-4</v>
          </cell>
          <cell r="G23">
            <v>-2.51081E-4</v>
          </cell>
          <cell r="H23">
            <v>2.4509E-4</v>
          </cell>
          <cell r="I23">
            <v>-2.3944299999999999E-4</v>
          </cell>
          <cell r="J23">
            <v>2.33203E-4</v>
          </cell>
        </row>
        <row r="24">
          <cell r="C24" t="str">
            <v>0.5</v>
          </cell>
          <cell r="F24">
            <v>3.7719099999999997E-4</v>
          </cell>
          <cell r="G24">
            <v>-3.7067300000000002E-4</v>
          </cell>
          <cell r="H24">
            <v>3.6204E-4</v>
          </cell>
          <cell r="I24">
            <v>-3.5361499999999999E-4</v>
          </cell>
          <cell r="J24">
            <v>3.4444E-4</v>
          </cell>
        </row>
        <row r="25">
          <cell r="C25" t="str">
            <v>0.6</v>
          </cell>
          <cell r="F25">
            <v>5.1265999999999996E-4</v>
          </cell>
          <cell r="G25">
            <v>-5.0325200000000004E-4</v>
          </cell>
          <cell r="H25">
            <v>4.9179599999999996E-4</v>
          </cell>
          <cell r="I25">
            <v>-4.8023899999999998E-4</v>
          </cell>
          <cell r="J25">
            <v>4.6783099999999999E-4</v>
          </cell>
        </row>
        <row r="26">
          <cell r="C26" t="str">
            <v>0.7</v>
          </cell>
          <cell r="F26">
            <v>6.5735100000000003E-4</v>
          </cell>
          <cell r="G26">
            <v>-6.4463900000000002E-4</v>
          </cell>
          <cell r="H26">
            <v>6.3025699999999995E-4</v>
          </cell>
          <cell r="I26">
            <v>-6.1531599999999997E-4</v>
          </cell>
          <cell r="J26">
            <v>5.9947699999999995E-4</v>
          </cell>
        </row>
        <row r="27">
          <cell r="C27" t="str">
            <v>0.8</v>
          </cell>
          <cell r="F27">
            <v>8.0759199999999999E-4</v>
          </cell>
          <cell r="G27">
            <v>-7.9128599999999999E-4</v>
          </cell>
          <cell r="H27">
            <v>7.7393099999999995E-4</v>
          </cell>
          <cell r="I27">
            <v>-7.5544200000000005E-4</v>
          </cell>
          <cell r="J27">
            <v>7.3605899999999995E-4</v>
          </cell>
        </row>
        <row r="28">
          <cell r="C28" t="str">
            <v>0.9</v>
          </cell>
          <cell r="F28">
            <v>9.60501E-4</v>
          </cell>
          <cell r="G28">
            <v>-9.4044500000000004E-4</v>
          </cell>
          <cell r="H28">
            <v>9.2009600000000002E-4</v>
          </cell>
          <cell r="I28">
            <v>-8.9797800000000001E-4</v>
          </cell>
          <cell r="J28">
            <v>8.7499799999999999E-4</v>
          </cell>
        </row>
        <row r="29">
          <cell r="C29">
            <v>1</v>
          </cell>
          <cell r="F29">
            <v>1.1142000000000001E-3</v>
          </cell>
          <cell r="G29">
            <v>-1.09034E-3</v>
          </cell>
          <cell r="H29">
            <v>1.0669900000000001E-3</v>
          </cell>
          <cell r="I29">
            <v>-1.04122E-3</v>
          </cell>
          <cell r="J29">
            <v>1.0146300000000001E-3</v>
          </cell>
        </row>
        <row r="52">
          <cell r="F52" t="str">
            <v>1 сек Абакус</v>
          </cell>
          <cell r="G52" t="str">
            <v>1 сек Матлаб</v>
          </cell>
          <cell r="I52" t="str">
            <v>0.9 сек Абакус</v>
          </cell>
          <cell r="J52" t="str">
            <v>0.9 сек Матлаб</v>
          </cell>
          <cell r="L52" t="str">
            <v>0.8 сек Абакус</v>
          </cell>
          <cell r="M52" t="str">
            <v>0.8 сек Матлаб</v>
          </cell>
        </row>
        <row r="53">
          <cell r="C53" t="str">
            <v>0.0</v>
          </cell>
          <cell r="F53">
            <v>-1.9892499999999999E-36</v>
          </cell>
          <cell r="G53">
            <v>0</v>
          </cell>
          <cell r="I53">
            <v>1.86352E-36</v>
          </cell>
          <cell r="J53">
            <v>0</v>
          </cell>
          <cell r="L53">
            <v>-2.7773700000000001E-36</v>
          </cell>
          <cell r="M53">
            <v>0</v>
          </cell>
        </row>
        <row r="54">
          <cell r="C54" t="str">
            <v>0.1</v>
          </cell>
          <cell r="F54">
            <v>1.7013399999999999E-5</v>
          </cell>
          <cell r="G54">
            <v>1.7476514159878302E-5</v>
          </cell>
          <cell r="I54">
            <v>-1.7474800000000001E-5</v>
          </cell>
          <cell r="J54">
            <v>-2.0703630138187101E-5</v>
          </cell>
          <cell r="L54">
            <v>1.78748E-5</v>
          </cell>
          <cell r="M54">
            <v>2.1043565280565698E-5</v>
          </cell>
        </row>
        <row r="55">
          <cell r="C55" t="str">
            <v>0.2</v>
          </cell>
          <cell r="F55">
            <v>6.4787200000000002E-5</v>
          </cell>
          <cell r="G55">
            <v>6.6836379082205901E-5</v>
          </cell>
          <cell r="I55">
            <v>-6.6536899999999996E-5</v>
          </cell>
          <cell r="J55">
            <v>-7.85975445809086E-5</v>
          </cell>
          <cell r="L55">
            <v>6.8073999999999999E-5</v>
          </cell>
          <cell r="M55">
            <v>8.0398967748907294E-5</v>
          </cell>
        </row>
        <row r="56">
          <cell r="C56" t="str">
            <v>0.3</v>
          </cell>
          <cell r="F56">
            <v>1.3844700000000001E-4</v>
          </cell>
          <cell r="G56">
            <v>1.4346259168621401E-4</v>
          </cell>
          <cell r="I56">
            <v>-1.4216899999999999E-4</v>
          </cell>
          <cell r="J56">
            <v>-1.67401096339984E-4</v>
          </cell>
          <cell r="L56">
            <v>1.45487E-4</v>
          </cell>
          <cell r="M56">
            <v>1.7241707171588601E-4</v>
          </cell>
        </row>
        <row r="57">
          <cell r="C57" t="str">
            <v>0.4</v>
          </cell>
          <cell r="F57">
            <v>2.33203E-4</v>
          </cell>
          <cell r="G57">
            <v>2.4271518202893599E-4</v>
          </cell>
          <cell r="I57">
            <v>-2.3944299999999999E-4</v>
          </cell>
          <cell r="J57">
            <v>-2.8099164212076402E-4</v>
          </cell>
          <cell r="L57">
            <v>2.4509E-4</v>
          </cell>
          <cell r="M57">
            <v>2.9148612283956798E-4</v>
          </cell>
        </row>
        <row r="58">
          <cell r="C58" t="str">
            <v>0.5</v>
          </cell>
          <cell r="F58">
            <v>3.4444E-4</v>
          </cell>
          <cell r="G58">
            <v>3.59972861244146E-4</v>
          </cell>
          <cell r="I58">
            <v>-3.5361499999999999E-4</v>
          </cell>
          <cell r="J58">
            <v>-4.1356051741564499E-4</v>
          </cell>
          <cell r="L58">
            <v>3.6204E-4</v>
          </cell>
          <cell r="M58">
            <v>4.3208289147545598E-4</v>
          </cell>
        </row>
        <row r="59">
          <cell r="C59" t="str">
            <v>0.6</v>
          </cell>
          <cell r="F59">
            <v>4.6783099999999999E-4</v>
          </cell>
          <cell r="G59">
            <v>4.9074822013351498E-4</v>
          </cell>
          <cell r="I59">
            <v>-4.8023899999999998E-4</v>
          </cell>
          <cell r="J59">
            <v>-5.5978610389141104E-4</v>
          </cell>
          <cell r="L59">
            <v>4.9179599999999996E-4</v>
          </cell>
          <cell r="M59">
            <v>5.88880824275734E-4</v>
          </cell>
        </row>
        <row r="60">
          <cell r="C60" t="str">
            <v>0.7</v>
          </cell>
          <cell r="F60">
            <v>5.9947699999999995E-4</v>
          </cell>
          <cell r="G60">
            <v>6.3085892613568896E-4</v>
          </cell>
          <cell r="I60">
            <v>-6.1531599999999997E-4</v>
          </cell>
          <cell r="J60">
            <v>-7.1501630680294304E-4</v>
          </cell>
          <cell r="L60">
            <v>6.3025699999999995E-4</v>
          </cell>
          <cell r="M60">
            <v>7.5691970379027399E-4</v>
          </cell>
        </row>
        <row r="61">
          <cell r="C61" t="str">
            <v>0.8</v>
          </cell>
          <cell r="F61">
            <v>7.3605899999999995E-4</v>
          </cell>
          <cell r="G61">
            <v>7.7663551517136696E-4</v>
          </cell>
          <cell r="I61">
            <v>-7.5544200000000005E-4</v>
          </cell>
          <cell r="J61">
            <v>-8.7544692204076101E-4</v>
          </cell>
          <cell r="L61">
            <v>7.7393099999999995E-4</v>
          </cell>
          <cell r="M61">
            <v>9.3182753218552404E-4</v>
          </cell>
        </row>
        <row r="62">
          <cell r="C62" t="str">
            <v>0.9</v>
          </cell>
          <cell r="F62">
            <v>8.7499799999999999E-4</v>
          </cell>
          <cell r="G62">
            <v>9.2515434259343298E-4</v>
          </cell>
          <cell r="I62">
            <v>-8.9797800000000001E-4</v>
          </cell>
          <cell r="J62">
            <v>-1.0382691442147301E-3</v>
          </cell>
          <cell r="L62">
            <v>9.2009600000000002E-4</v>
          </cell>
          <cell r="M62">
            <v>1.11008782351883E-3</v>
          </cell>
        </row>
        <row r="63">
          <cell r="C63">
            <v>1</v>
          </cell>
          <cell r="F63">
            <v>1.0146300000000001E-3</v>
          </cell>
          <cell r="G63">
            <v>1.0744844498746799E-3</v>
          </cell>
          <cell r="I63">
            <v>-1.04122E-3</v>
          </cell>
          <cell r="J63">
            <v>-1.20176576439441E-3</v>
          </cell>
          <cell r="L63">
            <v>1.0669900000000001E-3</v>
          </cell>
          <cell r="M63">
            <v>1.2893485573045201E-3</v>
          </cell>
        </row>
        <row r="74">
          <cell r="F74" t="str">
            <v>0.1 сек Абакус</v>
          </cell>
          <cell r="G74" t="str">
            <v>0.1 сек Матлаб</v>
          </cell>
          <cell r="I74" t="str">
            <v>0.2 сек Абакус</v>
          </cell>
          <cell r="J74" t="str">
            <v>0.2 сек Матлаб</v>
          </cell>
          <cell r="L74" t="str">
            <v>0.5 сек Абакус</v>
          </cell>
          <cell r="M74" t="str">
            <v>0.5 сек Матлаб</v>
          </cell>
        </row>
        <row r="75">
          <cell r="C75" t="str">
            <v>0.0</v>
          </cell>
          <cell r="F75">
            <v>7.7448099999999996E-38</v>
          </cell>
          <cell r="G75">
            <v>0</v>
          </cell>
          <cell r="I75">
            <v>-1.7313599999999999E-38</v>
          </cell>
          <cell r="J75">
            <v>0</v>
          </cell>
          <cell r="L75">
            <v>3.3777999999999999E-38</v>
          </cell>
          <cell r="M75">
            <v>0</v>
          </cell>
        </row>
        <row r="76">
          <cell r="C76" t="str">
            <v>0.1</v>
          </cell>
          <cell r="F76">
            <v>-5.32114E-6</v>
          </cell>
          <cell r="G76">
            <v>-4.5077943684390097E-6</v>
          </cell>
          <cell r="I76">
            <v>-1.0560999999999999E-5</v>
          </cell>
          <cell r="J76">
            <v>-1.0411019720603699E-5</v>
          </cell>
          <cell r="L76">
            <v>-2.6577600000000001E-5</v>
          </cell>
          <cell r="M76">
            <v>-2.6317229294640399E-5</v>
          </cell>
        </row>
        <row r="77">
          <cell r="C77" t="str">
            <v>0.2</v>
          </cell>
          <cell r="F77">
            <v>-1.9882200000000001E-5</v>
          </cell>
          <cell r="G77">
            <v>-1.6840556172306599E-5</v>
          </cell>
          <cell r="I77">
            <v>-3.9455200000000001E-5</v>
          </cell>
          <cell r="J77">
            <v>-3.8959696358828101E-5</v>
          </cell>
          <cell r="L77">
            <v>-9.9304700000000005E-5</v>
          </cell>
          <cell r="M77">
            <v>-9.8453720479176103E-5</v>
          </cell>
        </row>
        <row r="78">
          <cell r="C78" t="str">
            <v>0.3</v>
          </cell>
          <cell r="F78">
            <v>-4.1749699999999998E-5</v>
          </cell>
          <cell r="G78">
            <v>-3.53533927744471E-5</v>
          </cell>
          <cell r="I78">
            <v>-8.2839399999999998E-5</v>
          </cell>
          <cell r="J78">
            <v>-8.1918799541630695E-5</v>
          </cell>
          <cell r="L78">
            <v>-2.0852300000000001E-4</v>
          </cell>
          <cell r="M78">
            <v>-2.0695756672153899E-4</v>
          </cell>
        </row>
        <row r="79">
          <cell r="C79" t="str">
            <v>0.4</v>
          </cell>
          <cell r="F79">
            <v>-6.9217399999999999E-5</v>
          </cell>
          <cell r="G79">
            <v>-5.8599817271518499E-5</v>
          </cell>
          <cell r="I79">
            <v>-1.37324E-4</v>
          </cell>
          <cell r="J79">
            <v>-1.35984930484561E-4</v>
          </cell>
          <cell r="L79">
            <v>-3.45707E-4</v>
          </cell>
          <cell r="M79">
            <v>-3.4346589470113598E-4</v>
          </cell>
        </row>
        <row r="80">
          <cell r="C80" t="str">
            <v>0.5</v>
          </cell>
          <cell r="F80">
            <v>-1.00806E-4</v>
          </cell>
          <cell r="G80">
            <v>-8.5330579828706897E-5</v>
          </cell>
          <cell r="I80">
            <v>-1.9997099999999999E-4</v>
          </cell>
          <cell r="J80">
            <v>-1.9828052225981599E-4</v>
          </cell>
          <cell r="L80">
            <v>-5.0346799999999997E-4</v>
          </cell>
          <cell r="M80">
            <v>-5.00705700910041E-4</v>
          </cell>
        </row>
        <row r="81">
          <cell r="C81" t="str">
            <v>0.6</v>
          </cell>
          <cell r="F81">
            <v>-1.3526200000000001E-4</v>
          </cell>
          <cell r="G81">
            <v>-1.14492097247378E-4</v>
          </cell>
          <cell r="I81">
            <v>-2.6829700000000002E-4</v>
          </cell>
          <cell r="J81">
            <v>-2.66355829332529E-4</v>
          </cell>
          <cell r="L81">
            <v>-6.7555100000000004E-4</v>
          </cell>
          <cell r="M81">
            <v>-6.7249436486757099E-4</v>
          </cell>
        </row>
        <row r="82">
          <cell r="C82" t="str">
            <v>0.7</v>
          </cell>
          <cell r="F82">
            <v>-1.7156300000000001E-4</v>
          </cell>
          <cell r="G82">
            <v>-1.45224282756754E-4</v>
          </cell>
          <cell r="I82">
            <v>-3.4026999999999999E-4</v>
          </cell>
          <cell r="J82">
            <v>-3.3819060326323601E-4</v>
          </cell>
          <cell r="L82">
            <v>-8.5683500000000002E-4</v>
          </cell>
          <cell r="M82">
            <v>-8.53739956494732E-4</v>
          </cell>
        </row>
        <row r="83">
          <cell r="C83" t="str">
            <v>0.8</v>
          </cell>
          <cell r="F83">
            <v>-2.0890899999999999E-4</v>
          </cell>
          <cell r="G83">
            <v>-1.7685765436084E-4</v>
          </cell>
          <cell r="I83">
            <v>-4.1430999999999998E-4</v>
          </cell>
          <cell r="J83">
            <v>-4.1219549595008901E-4</v>
          </cell>
          <cell r="L83">
            <v>-1.04334E-3</v>
          </cell>
          <cell r="M83">
            <v>-1.04044146766256E-3</v>
          </cell>
        </row>
        <row r="84">
          <cell r="C84" t="str">
            <v>0.9</v>
          </cell>
          <cell r="F84">
            <v>-2.4673000000000002E-4</v>
          </cell>
          <cell r="G84">
            <v>-2.0890974054612799E-4</v>
          </cell>
          <cell r="I84">
            <v>-4.8928899999999996E-4</v>
          </cell>
          <cell r="J84">
            <v>-4.8721339232662302E-4</v>
          </cell>
          <cell r="L84">
            <v>-1.2322100000000001E-3</v>
          </cell>
          <cell r="M84">
            <v>-1.2296890045764299E-3</v>
          </cell>
        </row>
        <row r="85">
          <cell r="C85">
            <v>1</v>
          </cell>
          <cell r="F85">
            <v>-2.8468500000000002E-4</v>
          </cell>
          <cell r="G85">
            <v>-2.4108092598584501E-4</v>
          </cell>
          <cell r="I85">
            <v>-5.6453099999999995E-4</v>
          </cell>
          <cell r="J85">
            <v>-5.6252082712904196E-4</v>
          </cell>
          <cell r="L85">
            <v>-1.4217500000000001E-3</v>
          </cell>
          <cell r="M85">
            <v>-1.41966397164464E-3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BN159"/>
  <sheetViews>
    <sheetView tabSelected="1" topLeftCell="AH1" zoomScale="85" zoomScaleNormal="85" workbookViewId="0">
      <selection activeCell="AX5" sqref="AX5:AX15"/>
    </sheetView>
  </sheetViews>
  <sheetFormatPr defaultRowHeight="15" x14ac:dyDescent="0.25"/>
  <sheetData>
    <row r="1" spans="6:66" x14ac:dyDescent="0.25">
      <c r="F1" s="1"/>
      <c r="G1" s="1"/>
      <c r="H1" s="1"/>
    </row>
    <row r="2" spans="6:66" x14ac:dyDescent="0.25">
      <c r="F2" s="1"/>
      <c r="G2" s="1"/>
      <c r="H2" s="1"/>
      <c r="I2" s="1"/>
      <c r="T2" s="17" t="s">
        <v>16</v>
      </c>
      <c r="U2" s="17"/>
      <c r="V2" s="17"/>
      <c r="W2" s="17"/>
      <c r="X2" s="17"/>
      <c r="Y2" s="17"/>
      <c r="AA2" s="17" t="s">
        <v>16</v>
      </c>
      <c r="AB2" s="17"/>
      <c r="AC2" s="17"/>
      <c r="AD2" s="17"/>
      <c r="AE2" s="17"/>
      <c r="AF2" s="17"/>
      <c r="AH2" s="17" t="s">
        <v>16</v>
      </c>
      <c r="AI2" s="17"/>
      <c r="AJ2" s="17"/>
      <c r="AK2" s="17"/>
      <c r="AL2" s="17"/>
      <c r="AM2" s="17"/>
      <c r="AU2" s="17" t="s">
        <v>18</v>
      </c>
      <c r="AV2" s="17"/>
      <c r="AW2" s="17"/>
      <c r="AX2" s="17"/>
      <c r="AY2" s="17"/>
      <c r="AZ2" s="17"/>
      <c r="BB2" s="17" t="s">
        <v>18</v>
      </c>
      <c r="BC2" s="17"/>
      <c r="BD2" s="17"/>
      <c r="BE2" s="17"/>
      <c r="BF2" s="17"/>
      <c r="BG2" s="17"/>
      <c r="BI2" s="17" t="s">
        <v>18</v>
      </c>
      <c r="BJ2" s="17"/>
      <c r="BK2" s="17"/>
      <c r="BL2" s="17"/>
      <c r="BM2" s="17"/>
      <c r="BN2" s="17"/>
    </row>
    <row r="3" spans="6:66" x14ac:dyDescent="0.25">
      <c r="T3" s="3" t="s">
        <v>15</v>
      </c>
      <c r="U3" s="13" t="s">
        <v>3</v>
      </c>
      <c r="V3" s="14"/>
      <c r="W3" s="14"/>
      <c r="X3" s="14"/>
      <c r="Y3" s="15"/>
      <c r="AA3" s="3" t="s">
        <v>15</v>
      </c>
      <c r="AB3" s="13" t="s">
        <v>4</v>
      </c>
      <c r="AC3" s="14"/>
      <c r="AD3" s="14"/>
      <c r="AE3" s="14"/>
      <c r="AF3" s="15"/>
      <c r="AH3" s="3" t="s">
        <v>15</v>
      </c>
      <c r="AI3" s="13" t="s">
        <v>5</v>
      </c>
      <c r="AJ3" s="14"/>
      <c r="AK3" s="14"/>
      <c r="AL3" s="14"/>
      <c r="AM3" s="15"/>
      <c r="AU3" s="3" t="s">
        <v>15</v>
      </c>
      <c r="AV3" s="13" t="s">
        <v>3</v>
      </c>
      <c r="AW3" s="14"/>
      <c r="AX3" s="14"/>
      <c r="AY3" s="14"/>
      <c r="AZ3" s="15"/>
      <c r="BB3" s="3" t="s">
        <v>15</v>
      </c>
      <c r="BC3" s="13" t="s">
        <v>4</v>
      </c>
      <c r="BD3" s="14"/>
      <c r="BE3" s="14"/>
      <c r="BF3" s="14"/>
      <c r="BG3" s="15"/>
      <c r="BI3" s="3" t="s">
        <v>15</v>
      </c>
      <c r="BJ3" s="13" t="s">
        <v>5</v>
      </c>
      <c r="BK3" s="14"/>
      <c r="BL3" s="14"/>
      <c r="BM3" s="14"/>
      <c r="BN3" s="15"/>
    </row>
    <row r="4" spans="6:66" x14ac:dyDescent="0.25">
      <c r="T4" s="3" t="s">
        <v>14</v>
      </c>
      <c r="U4" s="4" t="s">
        <v>0</v>
      </c>
      <c r="V4" s="3"/>
      <c r="W4" s="12" t="s">
        <v>1</v>
      </c>
      <c r="X4" s="3"/>
      <c r="Y4" s="7" t="s">
        <v>2</v>
      </c>
      <c r="AA4" s="3" t="s">
        <v>14</v>
      </c>
      <c r="AB4" s="4" t="s">
        <v>0</v>
      </c>
      <c r="AC4" s="3"/>
      <c r="AD4" s="12" t="s">
        <v>1</v>
      </c>
      <c r="AE4" s="3"/>
      <c r="AF4" s="7" t="s">
        <v>2</v>
      </c>
      <c r="AH4" s="3" t="s">
        <v>14</v>
      </c>
      <c r="AI4" s="4" t="s">
        <v>0</v>
      </c>
      <c r="AJ4" s="3"/>
      <c r="AK4" s="12" t="s">
        <v>1</v>
      </c>
      <c r="AL4" s="3"/>
      <c r="AM4" s="7" t="s">
        <v>2</v>
      </c>
      <c r="AU4" s="3" t="s">
        <v>14</v>
      </c>
      <c r="AV4" s="4" t="s">
        <v>0</v>
      </c>
      <c r="AW4" s="3"/>
      <c r="AX4" s="12" t="s">
        <v>1</v>
      </c>
      <c r="AY4" s="3"/>
      <c r="AZ4" s="7" t="s">
        <v>2</v>
      </c>
      <c r="BB4" s="3" t="s">
        <v>14</v>
      </c>
      <c r="BC4" s="4" t="s">
        <v>0</v>
      </c>
      <c r="BD4" s="3"/>
      <c r="BE4" s="12" t="s">
        <v>1</v>
      </c>
      <c r="BF4" s="3"/>
      <c r="BG4" s="7" t="s">
        <v>2</v>
      </c>
      <c r="BI4" s="3" t="s">
        <v>14</v>
      </c>
      <c r="BJ4" s="4" t="s">
        <v>0</v>
      </c>
      <c r="BK4" s="3"/>
      <c r="BL4" s="12" t="s">
        <v>1</v>
      </c>
      <c r="BM4" s="3"/>
      <c r="BN4" s="7" t="s">
        <v>2</v>
      </c>
    </row>
    <row r="5" spans="6:66" x14ac:dyDescent="0.25">
      <c r="T5" s="3">
        <v>0</v>
      </c>
      <c r="U5" s="4">
        <v>-1.9892499999999999E-36</v>
      </c>
      <c r="V5" s="8"/>
      <c r="W5" s="7">
        <v>0</v>
      </c>
      <c r="X5" s="8"/>
      <c r="Y5" s="2">
        <f>ABS(U5)-ABS(W5)</f>
        <v>1.9892499999999999E-36</v>
      </c>
      <c r="AA5" s="3">
        <v>0</v>
      </c>
      <c r="AB5" s="4">
        <v>1.86352E-36</v>
      </c>
      <c r="AC5" s="8"/>
      <c r="AD5" s="7">
        <v>0</v>
      </c>
      <c r="AE5" s="8"/>
      <c r="AF5" s="2">
        <f>ABS(AB5)-ABS(AD5)</f>
        <v>1.86352E-36</v>
      </c>
      <c r="AH5" s="3">
        <v>0</v>
      </c>
      <c r="AI5" s="4">
        <v>-2.7773700000000001E-36</v>
      </c>
      <c r="AJ5" s="8"/>
      <c r="AK5" s="7">
        <v>0</v>
      </c>
      <c r="AL5" s="8"/>
      <c r="AM5" s="2">
        <f>ABS(AI5)-ABS(AK5)</f>
        <v>2.7773700000000001E-36</v>
      </c>
      <c r="AU5" s="3">
        <v>0</v>
      </c>
      <c r="AV5" s="4">
        <v>0</v>
      </c>
      <c r="AW5" s="8"/>
      <c r="AX5" s="7">
        <v>0</v>
      </c>
      <c r="AY5" s="8"/>
      <c r="AZ5" s="2">
        <f>ABS(AV5)-ABS(AX5)</f>
        <v>0</v>
      </c>
      <c r="BB5" s="3">
        <v>0</v>
      </c>
      <c r="BC5" s="4">
        <v>0</v>
      </c>
      <c r="BD5" s="8"/>
      <c r="BE5" s="7">
        <v>0</v>
      </c>
      <c r="BF5" s="8"/>
      <c r="BG5" s="2">
        <f>ABS(BC5)-ABS(BE5)</f>
        <v>0</v>
      </c>
      <c r="BI5" s="3">
        <v>0</v>
      </c>
      <c r="BJ5" s="4">
        <v>0</v>
      </c>
      <c r="BK5" s="8"/>
      <c r="BL5" s="7">
        <v>0</v>
      </c>
      <c r="BM5" s="8"/>
      <c r="BN5" s="2">
        <f>ABS(BJ5)-ABS(BL5)</f>
        <v>0</v>
      </c>
    </row>
    <row r="6" spans="6:66" x14ac:dyDescent="0.25">
      <c r="T6" s="3">
        <v>0.1</v>
      </c>
      <c r="U6" s="4">
        <v>1.7013399999999999E-5</v>
      </c>
      <c r="V6" s="11"/>
      <c r="W6" s="6">
        <v>1.7476514159878302E-5</v>
      </c>
      <c r="X6" s="11"/>
      <c r="Y6" s="2">
        <f t="shared" ref="Y6:Y15" si="0">ABS(U6)-ABS(W6)</f>
        <v>-4.6311415987830294E-7</v>
      </c>
      <c r="AA6" s="3">
        <v>0.1</v>
      </c>
      <c r="AB6" s="4">
        <v>-1.7474800000000001E-5</v>
      </c>
      <c r="AC6" s="11"/>
      <c r="AD6" s="6">
        <v>-2.0703630138187101E-5</v>
      </c>
      <c r="AE6" s="11"/>
      <c r="AF6" s="2">
        <f t="shared" ref="AF6:AF15" si="1">ABS(AB6)-ABS(AD6)</f>
        <v>-3.2288301381871004E-6</v>
      </c>
      <c r="AH6" s="3">
        <v>0.1</v>
      </c>
      <c r="AI6" s="4">
        <v>1.78748E-5</v>
      </c>
      <c r="AJ6" s="11"/>
      <c r="AK6" s="6">
        <v>2.1043565280565698E-5</v>
      </c>
      <c r="AL6" s="11"/>
      <c r="AM6" s="2">
        <f t="shared" ref="AM6:AM15" si="2">ABS(AI6)-ABS(AK6)</f>
        <v>-3.168765280565698E-6</v>
      </c>
      <c r="AU6" s="3">
        <v>0.1</v>
      </c>
      <c r="AV6" s="4">
        <v>-0.17397199999999999</v>
      </c>
      <c r="AW6" s="11"/>
      <c r="AX6" s="6">
        <v>-0.100390097918924</v>
      </c>
      <c r="AY6" s="11"/>
      <c r="AZ6" s="2">
        <f t="shared" ref="AZ6:AZ15" si="3">ABS(AV6)-ABS(AX6)</f>
        <v>7.3581902081075984E-2</v>
      </c>
      <c r="BB6" s="3">
        <v>0.1</v>
      </c>
      <c r="BC6" s="4">
        <v>0.182501</v>
      </c>
      <c r="BD6" s="11"/>
      <c r="BE6" s="6">
        <v>0.30329816804068999</v>
      </c>
      <c r="BF6" s="11"/>
      <c r="BG6" s="2">
        <f t="shared" ref="BG6:BG15" si="4">ABS(BC6)-ABS(BE6)</f>
        <v>-0.12079716804068999</v>
      </c>
      <c r="BI6" s="3">
        <v>0.1</v>
      </c>
      <c r="BJ6" s="4">
        <v>-0.18572</v>
      </c>
      <c r="BK6" s="11"/>
      <c r="BL6" s="6">
        <v>-0.14101371909236701</v>
      </c>
      <c r="BM6" s="11"/>
      <c r="BN6" s="2">
        <f t="shared" ref="BN6:BN15" si="5">ABS(BJ6)-ABS(BL6)</f>
        <v>4.4706280907632984E-2</v>
      </c>
    </row>
    <row r="7" spans="6:66" x14ac:dyDescent="0.25">
      <c r="T7" s="3">
        <v>0.2</v>
      </c>
      <c r="U7" s="4">
        <v>6.4787200000000002E-5</v>
      </c>
      <c r="V7" s="11"/>
      <c r="W7" s="6">
        <v>6.6836379082205901E-5</v>
      </c>
      <c r="X7" s="11"/>
      <c r="Y7" s="2">
        <f t="shared" si="0"/>
        <v>-2.0491790822058992E-6</v>
      </c>
      <c r="AA7" s="3">
        <v>0.2</v>
      </c>
      <c r="AB7" s="4">
        <v>-6.6536899999999996E-5</v>
      </c>
      <c r="AC7" s="11"/>
      <c r="AD7" s="6">
        <v>-7.85975445809086E-5</v>
      </c>
      <c r="AE7" s="11"/>
      <c r="AF7" s="2">
        <f t="shared" si="1"/>
        <v>-1.2060644580908603E-5</v>
      </c>
      <c r="AH7" s="3">
        <v>0.2</v>
      </c>
      <c r="AI7" s="4">
        <v>6.8073999999999999E-5</v>
      </c>
      <c r="AJ7" s="11"/>
      <c r="AK7" s="6">
        <v>8.0398967748907294E-5</v>
      </c>
      <c r="AL7" s="11"/>
      <c r="AM7" s="2">
        <f t="shared" si="2"/>
        <v>-1.2324967748907295E-5</v>
      </c>
      <c r="AU7" s="3">
        <v>0.2</v>
      </c>
      <c r="AV7" s="4">
        <v>-0.662941</v>
      </c>
      <c r="AW7" s="11"/>
      <c r="AX7" s="6">
        <v>-0.29330613450686399</v>
      </c>
      <c r="AY7" s="11"/>
      <c r="AZ7" s="2">
        <f t="shared" si="3"/>
        <v>0.36963486549313601</v>
      </c>
      <c r="BB7" s="3">
        <v>0.2</v>
      </c>
      <c r="BC7" s="4">
        <v>0.69768399999999997</v>
      </c>
      <c r="BD7" s="11"/>
      <c r="BE7" s="6">
        <v>1.3650969932777399</v>
      </c>
      <c r="BF7" s="11"/>
      <c r="BG7" s="2">
        <f t="shared" si="4"/>
        <v>-0.66741299327773995</v>
      </c>
      <c r="BI7" s="3">
        <v>0.2</v>
      </c>
      <c r="BJ7" s="4">
        <v>-0.68976800000000005</v>
      </c>
      <c r="BK7" s="11"/>
      <c r="BL7" s="6">
        <v>-0.29489893147333202</v>
      </c>
      <c r="BM7" s="11"/>
      <c r="BN7" s="2">
        <f t="shared" si="5"/>
        <v>0.39486906852666803</v>
      </c>
    </row>
    <row r="8" spans="6:66" x14ac:dyDescent="0.25">
      <c r="T8" s="3">
        <v>0.3</v>
      </c>
      <c r="U8" s="5">
        <v>1.3844700000000001E-4</v>
      </c>
      <c r="V8" s="11"/>
      <c r="W8" s="7">
        <v>1.4346259168621401E-4</v>
      </c>
      <c r="X8" s="11"/>
      <c r="Y8" s="2">
        <f t="shared" si="0"/>
        <v>-5.0155916862139999E-6</v>
      </c>
      <c r="AA8" s="3">
        <v>0.3</v>
      </c>
      <c r="AB8" s="5">
        <v>-1.4216899999999999E-4</v>
      </c>
      <c r="AC8" s="11"/>
      <c r="AD8" s="7">
        <v>-1.67401096339984E-4</v>
      </c>
      <c r="AE8" s="11"/>
      <c r="AF8" s="2">
        <f t="shared" si="1"/>
        <v>-2.523209633998401E-5</v>
      </c>
      <c r="AH8" s="3">
        <v>0.3</v>
      </c>
      <c r="AI8" s="5">
        <v>1.45487E-4</v>
      </c>
      <c r="AJ8" s="11"/>
      <c r="AK8" s="7">
        <v>1.7241707171588601E-4</v>
      </c>
      <c r="AL8" s="11"/>
      <c r="AM8" s="2">
        <f t="shared" si="2"/>
        <v>-2.6930071715886012E-5</v>
      </c>
      <c r="AU8" s="3">
        <v>0.3</v>
      </c>
      <c r="AV8" s="5">
        <v>-1.4214</v>
      </c>
      <c r="AW8" s="11"/>
      <c r="AX8" s="7">
        <v>-6.28880907820491E-2</v>
      </c>
      <c r="AY8" s="11"/>
      <c r="AZ8" s="2">
        <f t="shared" si="3"/>
        <v>1.358511909217951</v>
      </c>
      <c r="BB8" s="3">
        <v>0.3</v>
      </c>
      <c r="BC8" s="5">
        <v>1.4854099999999999</v>
      </c>
      <c r="BD8" s="11"/>
      <c r="BE8" s="7">
        <v>2.7928156645581899</v>
      </c>
      <c r="BF8" s="11"/>
      <c r="BG8" s="2">
        <f t="shared" si="4"/>
        <v>-1.30740566455819</v>
      </c>
      <c r="BI8" s="3">
        <v>0.3</v>
      </c>
      <c r="BJ8" s="5">
        <v>-1.4695499999999999</v>
      </c>
      <c r="BK8" s="11"/>
      <c r="BL8" s="7">
        <v>-0.70564174385848999</v>
      </c>
      <c r="BM8" s="11"/>
      <c r="BN8" s="2">
        <f t="shared" si="5"/>
        <v>0.76390825614150992</v>
      </c>
    </row>
    <row r="9" spans="6:66" x14ac:dyDescent="0.25">
      <c r="T9" s="3">
        <v>0.4</v>
      </c>
      <c r="U9" s="5">
        <v>2.33203E-4</v>
      </c>
      <c r="V9" s="11"/>
      <c r="W9" s="7">
        <v>2.4271518202893599E-4</v>
      </c>
      <c r="X9" s="11"/>
      <c r="Y9" s="2">
        <f t="shared" si="0"/>
        <v>-9.5121820289359915E-6</v>
      </c>
      <c r="AA9" s="3">
        <v>0.4</v>
      </c>
      <c r="AB9" s="5">
        <v>-2.3944299999999999E-4</v>
      </c>
      <c r="AC9" s="11"/>
      <c r="AD9" s="7">
        <v>-2.8099164212076402E-4</v>
      </c>
      <c r="AE9" s="11"/>
      <c r="AF9" s="2">
        <f t="shared" si="1"/>
        <v>-4.1548642120764034E-5</v>
      </c>
      <c r="AH9" s="3">
        <v>0.4</v>
      </c>
      <c r="AI9" s="5">
        <v>2.4509E-4</v>
      </c>
      <c r="AJ9" s="11"/>
      <c r="AK9" s="7">
        <v>2.9148612283956798E-4</v>
      </c>
      <c r="AL9" s="11"/>
      <c r="AM9" s="2">
        <f t="shared" si="2"/>
        <v>-4.639612283956798E-5</v>
      </c>
      <c r="AU9" s="3">
        <v>0.4</v>
      </c>
      <c r="AV9" s="5">
        <v>-2.4011300000000002</v>
      </c>
      <c r="AW9" s="11"/>
      <c r="AX9" s="7">
        <v>-1.1369962094370401</v>
      </c>
      <c r="AY9" s="11"/>
      <c r="AZ9" s="2">
        <f t="shared" si="3"/>
        <v>1.2641337905629602</v>
      </c>
      <c r="BB9" s="3">
        <v>0.4</v>
      </c>
      <c r="BC9" s="21">
        <v>2.4918999999999998</v>
      </c>
      <c r="BD9" s="11"/>
      <c r="BE9" s="7">
        <v>4.3239391535765597</v>
      </c>
      <c r="BF9" s="11"/>
      <c r="BG9" s="2">
        <f t="shared" si="4"/>
        <v>-1.8320391535765599</v>
      </c>
      <c r="BI9" s="3">
        <v>0.4</v>
      </c>
      <c r="BJ9" s="5">
        <v>-2.4848400000000002</v>
      </c>
      <c r="BK9" s="11"/>
      <c r="BL9" s="7">
        <v>-1.6752983583948999</v>
      </c>
      <c r="BM9" s="11"/>
      <c r="BN9" s="2">
        <f t="shared" si="5"/>
        <v>0.80954164160510023</v>
      </c>
    </row>
    <row r="10" spans="6:66" x14ac:dyDescent="0.25">
      <c r="T10" s="3">
        <v>0.5</v>
      </c>
      <c r="U10" s="5">
        <v>3.4444E-4</v>
      </c>
      <c r="V10" s="11"/>
      <c r="W10" s="7">
        <v>3.59972861244146E-4</v>
      </c>
      <c r="X10" s="11"/>
      <c r="Y10" s="2">
        <f t="shared" si="0"/>
        <v>-1.5532861244146E-5</v>
      </c>
      <c r="AA10" s="3">
        <v>0.5</v>
      </c>
      <c r="AB10" s="5">
        <v>-3.5361499999999999E-4</v>
      </c>
      <c r="AC10" s="11"/>
      <c r="AD10" s="7">
        <v>-4.1356051741564499E-4</v>
      </c>
      <c r="AE10" s="11"/>
      <c r="AF10" s="2">
        <f t="shared" si="1"/>
        <v>-5.9945517415644993E-5</v>
      </c>
      <c r="AH10" s="3">
        <v>0.5</v>
      </c>
      <c r="AI10" s="5">
        <v>3.6204E-4</v>
      </c>
      <c r="AJ10" s="11"/>
      <c r="AK10" s="7">
        <v>4.3208289147545598E-4</v>
      </c>
      <c r="AL10" s="11"/>
      <c r="AM10" s="2">
        <f t="shared" si="2"/>
        <v>-7.0042891475455987E-5</v>
      </c>
      <c r="AU10" s="3">
        <v>0.5</v>
      </c>
      <c r="AV10" s="5">
        <v>-3.5533800000000002</v>
      </c>
      <c r="AW10" s="11"/>
      <c r="AX10" s="7">
        <v>-2.6880519611128899</v>
      </c>
      <c r="AY10" s="11"/>
      <c r="AZ10" s="2">
        <f t="shared" si="3"/>
        <v>0.8653280388871103</v>
      </c>
      <c r="BB10" s="3">
        <v>0.5</v>
      </c>
      <c r="BC10" s="5">
        <v>3.6711900000000002</v>
      </c>
      <c r="BD10" s="11"/>
      <c r="BE10" s="7">
        <v>5.95705078956449</v>
      </c>
      <c r="BF10" s="11"/>
      <c r="BG10" s="2">
        <f t="shared" si="4"/>
        <v>-2.2858607895644898</v>
      </c>
      <c r="BI10" s="3">
        <v>0.5</v>
      </c>
      <c r="BJ10" s="5">
        <v>-3.6849400000000001</v>
      </c>
      <c r="BK10" s="11"/>
      <c r="BL10" s="7">
        <v>-3.2059435210256901</v>
      </c>
      <c r="BM10" s="11"/>
      <c r="BN10" s="2">
        <f t="shared" si="5"/>
        <v>0.47899647897430997</v>
      </c>
    </row>
    <row r="11" spans="6:66" x14ac:dyDescent="0.25">
      <c r="T11" s="3">
        <v>0.6</v>
      </c>
      <c r="U11" s="5">
        <v>4.6783099999999999E-4</v>
      </c>
      <c r="V11" s="11"/>
      <c r="W11" s="7">
        <v>4.9074822013351498E-4</v>
      </c>
      <c r="X11" s="11"/>
      <c r="Y11" s="2">
        <f t="shared" si="0"/>
        <v>-2.2917220133514998E-5</v>
      </c>
      <c r="AA11" s="3">
        <v>0.6</v>
      </c>
      <c r="AB11" s="5">
        <v>-4.8023899999999998E-4</v>
      </c>
      <c r="AC11" s="11"/>
      <c r="AD11" s="7">
        <v>-5.5978610389141104E-4</v>
      </c>
      <c r="AE11" s="11"/>
      <c r="AF11" s="2">
        <f t="shared" si="1"/>
        <v>-7.9547103891411061E-5</v>
      </c>
      <c r="AH11" s="3">
        <v>0.6</v>
      </c>
      <c r="AI11" s="5">
        <v>4.9179599999999996E-4</v>
      </c>
      <c r="AJ11" s="11"/>
      <c r="AK11" s="7">
        <v>5.88880824275734E-4</v>
      </c>
      <c r="AL11" s="11"/>
      <c r="AM11" s="2">
        <f t="shared" si="2"/>
        <v>-9.7084824275734034E-5</v>
      </c>
      <c r="AU11" s="3">
        <v>0.6</v>
      </c>
      <c r="AV11" s="5">
        <v>-4.8329899999999997</v>
      </c>
      <c r="AW11" s="11"/>
      <c r="AX11" s="7">
        <v>-4.5437472773248198</v>
      </c>
      <c r="AY11" s="11"/>
      <c r="AZ11" s="2">
        <f t="shared" si="3"/>
        <v>0.28924272267517992</v>
      </c>
      <c r="BB11" s="3">
        <v>0.6</v>
      </c>
      <c r="BC11" s="5">
        <v>4.9779200000000001</v>
      </c>
      <c r="BD11" s="11"/>
      <c r="BE11" s="7">
        <v>7.5770813039679101</v>
      </c>
      <c r="BF11" s="11"/>
      <c r="BG11" s="2">
        <f t="shared" si="4"/>
        <v>-2.59916130396791</v>
      </c>
      <c r="BI11" s="3">
        <v>0.6</v>
      </c>
      <c r="BJ11" s="5">
        <v>-5.0223399999999998</v>
      </c>
      <c r="BK11" s="11"/>
      <c r="BL11" s="7">
        <v>-5.18638485386297</v>
      </c>
      <c r="BM11" s="11"/>
      <c r="BN11" s="2">
        <f t="shared" si="5"/>
        <v>-0.16404485386297019</v>
      </c>
    </row>
    <row r="12" spans="6:66" x14ac:dyDescent="0.25">
      <c r="T12" s="3">
        <v>0.7</v>
      </c>
      <c r="U12" s="5">
        <v>5.9947699999999995E-4</v>
      </c>
      <c r="V12" s="11"/>
      <c r="W12" s="7">
        <v>6.3085892613568896E-4</v>
      </c>
      <c r="X12" s="11"/>
      <c r="Y12" s="2">
        <f t="shared" si="0"/>
        <v>-3.1381926135689003E-5</v>
      </c>
      <c r="AA12" s="3">
        <v>0.7</v>
      </c>
      <c r="AB12" s="5">
        <v>-6.1531599999999997E-4</v>
      </c>
      <c r="AC12" s="11"/>
      <c r="AD12" s="7">
        <v>-7.1501630680294304E-4</v>
      </c>
      <c r="AE12" s="11"/>
      <c r="AF12" s="2">
        <f t="shared" si="1"/>
        <v>-9.9700306802943061E-5</v>
      </c>
      <c r="AH12" s="3">
        <v>0.7</v>
      </c>
      <c r="AI12" s="5">
        <v>6.3025699999999995E-4</v>
      </c>
      <c r="AJ12" s="11"/>
      <c r="AK12" s="7">
        <v>7.5691970379027399E-4</v>
      </c>
      <c r="AL12" s="11"/>
      <c r="AM12" s="2">
        <f t="shared" si="2"/>
        <v>-1.2666270379027404E-4</v>
      </c>
      <c r="AU12" s="3">
        <v>0.7</v>
      </c>
      <c r="AV12" s="5">
        <v>-6.1993799999999997</v>
      </c>
      <c r="AW12" s="11"/>
      <c r="AX12" s="7">
        <v>-6.6250362495755999</v>
      </c>
      <c r="AY12" s="11"/>
      <c r="AZ12" s="2">
        <f t="shared" si="3"/>
        <v>-0.42565624957560022</v>
      </c>
      <c r="BB12" s="3">
        <v>0.7</v>
      </c>
      <c r="BC12" s="5">
        <v>6.3674900000000001</v>
      </c>
      <c r="BD12" s="11"/>
      <c r="BE12" s="7">
        <v>8.9063073267371795</v>
      </c>
      <c r="BF12" s="11"/>
      <c r="BG12" s="2">
        <f t="shared" si="4"/>
        <v>-2.5388173267371794</v>
      </c>
      <c r="BI12" s="3">
        <v>0.7</v>
      </c>
      <c r="BJ12" s="5">
        <v>-6.4607599999999996</v>
      </c>
      <c r="BK12" s="11"/>
      <c r="BL12" s="7">
        <v>-7.5607559749619</v>
      </c>
      <c r="BM12" s="11"/>
      <c r="BN12" s="2">
        <f t="shared" si="5"/>
        <v>-1.0999959749619004</v>
      </c>
    </row>
    <row r="13" spans="6:66" x14ac:dyDescent="0.25">
      <c r="T13" s="3">
        <v>0.8</v>
      </c>
      <c r="U13" s="5">
        <v>7.3605899999999995E-4</v>
      </c>
      <c r="V13" s="11"/>
      <c r="W13" s="7">
        <v>7.7663551517136696E-4</v>
      </c>
      <c r="X13" s="11"/>
      <c r="Y13" s="2">
        <f t="shared" si="0"/>
        <v>-4.0576515171367004E-5</v>
      </c>
      <c r="AA13" s="3">
        <v>0.8</v>
      </c>
      <c r="AB13" s="5">
        <v>-7.5544200000000005E-4</v>
      </c>
      <c r="AC13" s="11"/>
      <c r="AD13" s="7">
        <v>-8.7544692204076101E-4</v>
      </c>
      <c r="AE13" s="11"/>
      <c r="AF13" s="2">
        <f t="shared" si="1"/>
        <v>-1.2000492204076096E-4</v>
      </c>
      <c r="AH13" s="3">
        <v>0.8</v>
      </c>
      <c r="AI13" s="5">
        <v>7.7393099999999995E-4</v>
      </c>
      <c r="AJ13" s="11"/>
      <c r="AK13" s="7">
        <v>9.3182753218552404E-4</v>
      </c>
      <c r="AL13" s="11"/>
      <c r="AM13" s="2">
        <f t="shared" si="2"/>
        <v>-1.5789653218552409E-4</v>
      </c>
      <c r="AU13" s="3">
        <v>0.8</v>
      </c>
      <c r="AV13" s="5">
        <v>-7.6173000000000002</v>
      </c>
      <c r="AW13" s="11"/>
      <c r="AX13" s="7">
        <v>-8.8242262515175902</v>
      </c>
      <c r="AY13" s="11"/>
      <c r="AZ13" s="2">
        <f t="shared" si="3"/>
        <v>-1.20692625151759</v>
      </c>
      <c r="BB13" s="3">
        <v>0.8</v>
      </c>
      <c r="BC13" s="5">
        <v>7.8019999999999996</v>
      </c>
      <c r="BD13" s="11"/>
      <c r="BE13" s="7">
        <v>9.7388612292428505</v>
      </c>
      <c r="BF13" s="11"/>
      <c r="BG13" s="2">
        <f t="shared" si="4"/>
        <v>-1.9368612292428509</v>
      </c>
      <c r="BI13" s="3">
        <v>0.8</v>
      </c>
      <c r="BJ13" s="5">
        <v>-7.9706299999999999</v>
      </c>
      <c r="BK13" s="11"/>
      <c r="BL13" s="7">
        <v>-10.311476093012899</v>
      </c>
      <c r="BM13" s="11"/>
      <c r="BN13" s="2">
        <f t="shared" si="5"/>
        <v>-2.3408460930128996</v>
      </c>
    </row>
    <row r="14" spans="6:66" x14ac:dyDescent="0.25">
      <c r="T14" s="3">
        <v>0.9</v>
      </c>
      <c r="U14" s="5">
        <v>8.7499799999999999E-4</v>
      </c>
      <c r="V14" s="11"/>
      <c r="W14" s="7">
        <v>9.2515434259343298E-4</v>
      </c>
      <c r="X14" s="11"/>
      <c r="Y14" s="2">
        <f t="shared" si="0"/>
        <v>-5.0156342593432992E-5</v>
      </c>
      <c r="AA14" s="3">
        <v>0.9</v>
      </c>
      <c r="AB14" s="5">
        <v>-8.9797800000000001E-4</v>
      </c>
      <c r="AC14" s="11"/>
      <c r="AD14" s="7">
        <v>-1.0382691442147301E-3</v>
      </c>
      <c r="AE14" s="11"/>
      <c r="AF14" s="2">
        <f t="shared" si="1"/>
        <v>-1.4029114421473007E-4</v>
      </c>
      <c r="AH14" s="3">
        <v>0.9</v>
      </c>
      <c r="AI14" s="5">
        <v>9.2009600000000002E-4</v>
      </c>
      <c r="AJ14" s="11"/>
      <c r="AK14" s="7">
        <v>1.11008782351883E-3</v>
      </c>
      <c r="AL14" s="11"/>
      <c r="AM14" s="2">
        <f t="shared" si="2"/>
        <v>-1.8999182351882998E-4</v>
      </c>
      <c r="AU14" s="3">
        <v>0.9</v>
      </c>
      <c r="AV14" s="5">
        <v>-9.0592299999999994</v>
      </c>
      <c r="AW14" s="11"/>
      <c r="AX14" s="7">
        <v>-11.0495615361581</v>
      </c>
      <c r="AY14" s="11"/>
      <c r="AZ14" s="2">
        <f t="shared" si="3"/>
        <v>-1.9903315361581004</v>
      </c>
      <c r="BB14" s="3">
        <v>0.9</v>
      </c>
      <c r="BC14" s="5">
        <v>9.2551299999999994</v>
      </c>
      <c r="BD14" s="11"/>
      <c r="BE14" s="7">
        <v>10.1122627778098</v>
      </c>
      <c r="BF14" s="11"/>
      <c r="BG14" s="2">
        <f t="shared" si="4"/>
        <v>-0.85713277780980057</v>
      </c>
      <c r="BI14" s="3">
        <v>0.9</v>
      </c>
      <c r="BJ14" s="5">
        <v>-9.5224600000000006</v>
      </c>
      <c r="BK14" s="11"/>
      <c r="BL14" s="7">
        <v>-13.3667417822936</v>
      </c>
      <c r="BM14" s="11"/>
      <c r="BN14" s="2">
        <f t="shared" si="5"/>
        <v>-3.8442817822935993</v>
      </c>
    </row>
    <row r="15" spans="6:66" x14ac:dyDescent="0.25">
      <c r="T15" s="16">
        <v>1</v>
      </c>
      <c r="U15" s="5">
        <v>1.0146300000000001E-3</v>
      </c>
      <c r="V15" s="9"/>
      <c r="W15" s="7">
        <v>1.0744844498746799E-3</v>
      </c>
      <c r="X15" s="9"/>
      <c r="Y15" s="2">
        <f t="shared" si="0"/>
        <v>-5.9854449874679853E-5</v>
      </c>
      <c r="AA15" s="16">
        <v>1</v>
      </c>
      <c r="AB15" s="5">
        <v>-1.04122E-3</v>
      </c>
      <c r="AC15" s="9"/>
      <c r="AD15" s="7">
        <v>-1.20176576439441E-3</v>
      </c>
      <c r="AE15" s="9"/>
      <c r="AF15" s="2">
        <f t="shared" si="1"/>
        <v>-1.6054576439440997E-4</v>
      </c>
      <c r="AH15" s="16">
        <v>1</v>
      </c>
      <c r="AI15" s="5">
        <v>1.0669900000000001E-3</v>
      </c>
      <c r="AJ15" s="9"/>
      <c r="AK15" s="7">
        <v>1.2893485573045201E-3</v>
      </c>
      <c r="AL15" s="9"/>
      <c r="AM15" s="2">
        <f t="shared" si="2"/>
        <v>-2.2235855730452E-4</v>
      </c>
      <c r="AU15" s="16">
        <v>1</v>
      </c>
      <c r="AV15" s="5">
        <v>-10.507899999999999</v>
      </c>
      <c r="AW15" s="9"/>
      <c r="AX15" s="7">
        <v>-13.2374169226912</v>
      </c>
      <c r="AY15" s="9"/>
      <c r="AZ15" s="2">
        <f t="shared" si="3"/>
        <v>-2.7295169226912002</v>
      </c>
      <c r="BB15" s="16">
        <v>1</v>
      </c>
      <c r="BC15" s="20">
        <v>10.712899999999999</v>
      </c>
      <c r="BD15" s="9"/>
      <c r="BE15" s="7">
        <v>10.305728012263501</v>
      </c>
      <c r="BF15" s="9"/>
      <c r="BG15" s="2">
        <f t="shared" si="4"/>
        <v>0.40717198773649876</v>
      </c>
      <c r="BI15" s="16">
        <v>1</v>
      </c>
      <c r="BJ15" s="5">
        <v>-11.0891</v>
      </c>
      <c r="BK15" s="9"/>
      <c r="BL15" s="7">
        <v>-16.5367793491423</v>
      </c>
      <c r="BM15" s="9"/>
      <c r="BN15" s="2">
        <f t="shared" si="5"/>
        <v>-5.4476793491422999</v>
      </c>
    </row>
    <row r="17" spans="20:66" x14ac:dyDescent="0.25">
      <c r="T17" s="17" t="s">
        <v>16</v>
      </c>
      <c r="U17" s="17"/>
      <c r="V17" s="17"/>
      <c r="W17" s="17"/>
      <c r="X17" s="17"/>
      <c r="Y17" s="17"/>
      <c r="AA17" s="17" t="s">
        <v>16</v>
      </c>
      <c r="AB17" s="17"/>
      <c r="AC17" s="17"/>
      <c r="AD17" s="17"/>
      <c r="AE17" s="17"/>
      <c r="AF17" s="17"/>
      <c r="AH17" s="17" t="s">
        <v>16</v>
      </c>
      <c r="AI17" s="17"/>
      <c r="AJ17" s="17"/>
      <c r="AK17" s="17"/>
      <c r="AL17" s="17"/>
      <c r="AM17" s="17"/>
      <c r="AU17" s="17" t="s">
        <v>18</v>
      </c>
      <c r="AV17" s="17"/>
      <c r="AW17" s="17"/>
      <c r="AX17" s="17"/>
      <c r="AY17" s="17"/>
      <c r="AZ17" s="17"/>
      <c r="BB17" s="17" t="s">
        <v>18</v>
      </c>
      <c r="BC17" s="17"/>
      <c r="BD17" s="17"/>
      <c r="BE17" s="17"/>
      <c r="BF17" s="17"/>
      <c r="BG17" s="17"/>
      <c r="BI17" s="17" t="s">
        <v>18</v>
      </c>
      <c r="BJ17" s="17"/>
      <c r="BK17" s="17"/>
      <c r="BL17" s="17"/>
      <c r="BM17" s="17"/>
      <c r="BN17" s="17"/>
    </row>
    <row r="18" spans="20:66" x14ac:dyDescent="0.25">
      <c r="T18" s="3" t="s">
        <v>15</v>
      </c>
      <c r="U18" s="13" t="s">
        <v>6</v>
      </c>
      <c r="V18" s="14"/>
      <c r="W18" s="14"/>
      <c r="X18" s="14"/>
      <c r="Y18" s="15"/>
      <c r="AA18" s="3" t="s">
        <v>15</v>
      </c>
      <c r="AB18" s="13" t="s">
        <v>7</v>
      </c>
      <c r="AC18" s="14"/>
      <c r="AD18" s="14"/>
      <c r="AE18" s="14"/>
      <c r="AF18" s="15"/>
      <c r="AH18" s="3" t="s">
        <v>15</v>
      </c>
      <c r="AI18" s="13" t="s">
        <v>8</v>
      </c>
      <c r="AJ18" s="14"/>
      <c r="AK18" s="14"/>
      <c r="AL18" s="14"/>
      <c r="AM18" s="15"/>
      <c r="AU18" s="3" t="s">
        <v>15</v>
      </c>
      <c r="AV18" s="13" t="s">
        <v>6</v>
      </c>
      <c r="AW18" s="14"/>
      <c r="AX18" s="14"/>
      <c r="AY18" s="14"/>
      <c r="AZ18" s="15"/>
      <c r="BB18" s="3" t="s">
        <v>15</v>
      </c>
      <c r="BC18" s="13" t="s">
        <v>7</v>
      </c>
      <c r="BD18" s="14"/>
      <c r="BE18" s="14"/>
      <c r="BF18" s="14"/>
      <c r="BG18" s="15"/>
      <c r="BI18" s="3" t="s">
        <v>15</v>
      </c>
      <c r="BJ18" s="13" t="s">
        <v>8</v>
      </c>
      <c r="BK18" s="14"/>
      <c r="BL18" s="14"/>
      <c r="BM18" s="14"/>
      <c r="BN18" s="15"/>
    </row>
    <row r="19" spans="20:66" x14ac:dyDescent="0.25">
      <c r="T19" s="3" t="s">
        <v>14</v>
      </c>
      <c r="U19" s="4" t="s">
        <v>0</v>
      </c>
      <c r="V19" s="3"/>
      <c r="W19" s="12" t="s">
        <v>1</v>
      </c>
      <c r="X19" s="3"/>
      <c r="Y19" s="7" t="s">
        <v>2</v>
      </c>
      <c r="AA19" s="3" t="s">
        <v>14</v>
      </c>
      <c r="AB19" s="4" t="s">
        <v>0</v>
      </c>
      <c r="AC19" s="3"/>
      <c r="AD19" s="12" t="s">
        <v>1</v>
      </c>
      <c r="AE19" s="3"/>
      <c r="AF19" s="7" t="s">
        <v>2</v>
      </c>
      <c r="AH19" s="3" t="s">
        <v>14</v>
      </c>
      <c r="AI19" s="4" t="s">
        <v>0</v>
      </c>
      <c r="AJ19" s="3"/>
      <c r="AK19" s="12" t="s">
        <v>1</v>
      </c>
      <c r="AL19" s="3"/>
      <c r="AM19" s="7" t="s">
        <v>2</v>
      </c>
      <c r="AU19" s="3" t="s">
        <v>14</v>
      </c>
      <c r="AV19" s="4" t="s">
        <v>0</v>
      </c>
      <c r="AW19" s="3"/>
      <c r="AX19" s="12" t="s">
        <v>1</v>
      </c>
      <c r="AY19" s="3"/>
      <c r="AZ19" s="7" t="s">
        <v>2</v>
      </c>
      <c r="BB19" s="3" t="s">
        <v>14</v>
      </c>
      <c r="BC19" s="4" t="s">
        <v>0</v>
      </c>
      <c r="BD19" s="3"/>
      <c r="BE19" s="12" t="s">
        <v>1</v>
      </c>
      <c r="BF19" s="3"/>
      <c r="BG19" s="7" t="s">
        <v>2</v>
      </c>
      <c r="BI19" s="3" t="s">
        <v>14</v>
      </c>
      <c r="BJ19" s="4" t="s">
        <v>0</v>
      </c>
      <c r="BK19" s="3"/>
      <c r="BL19" s="12" t="s">
        <v>1</v>
      </c>
      <c r="BM19" s="3"/>
      <c r="BN19" s="7" t="s">
        <v>2</v>
      </c>
    </row>
    <row r="20" spans="20:66" x14ac:dyDescent="0.25">
      <c r="T20" s="3">
        <v>0</v>
      </c>
      <c r="U20" s="4">
        <v>1.13168E-36</v>
      </c>
      <c r="V20" s="8"/>
      <c r="W20" s="7">
        <v>0</v>
      </c>
      <c r="X20" s="8"/>
      <c r="Y20" s="2">
        <f>ABS(U20)-ABS(W20)</f>
        <v>1.13168E-36</v>
      </c>
      <c r="AA20" s="3">
        <v>0</v>
      </c>
      <c r="AB20" s="4">
        <v>-6.1946900000000001E-36</v>
      </c>
      <c r="AC20" s="8"/>
      <c r="AD20" s="7">
        <v>0</v>
      </c>
      <c r="AE20" s="8"/>
      <c r="AF20" s="2">
        <f>ABS(AB20)-ABS(AD20)</f>
        <v>6.1946900000000001E-36</v>
      </c>
      <c r="AH20" s="3">
        <v>0</v>
      </c>
      <c r="AI20" s="4">
        <v>3.3777999999999999E-38</v>
      </c>
      <c r="AJ20" s="8"/>
      <c r="AK20" s="7">
        <v>0</v>
      </c>
      <c r="AL20" s="8"/>
      <c r="AM20" s="2">
        <f>ABS(AI20)-ABS(AK20)</f>
        <v>3.3777999999999999E-38</v>
      </c>
      <c r="AU20" s="3">
        <v>0</v>
      </c>
      <c r="AV20" s="4">
        <v>0</v>
      </c>
      <c r="AW20" s="8"/>
      <c r="AX20" s="7">
        <v>0</v>
      </c>
      <c r="AY20" s="8"/>
      <c r="AZ20" s="2">
        <f>ABS(AV20)-ABS(AX20)</f>
        <v>0</v>
      </c>
      <c r="BB20" s="3">
        <v>0</v>
      </c>
      <c r="BC20" s="4">
        <v>0</v>
      </c>
      <c r="BD20" s="8"/>
      <c r="BE20" s="7">
        <v>0</v>
      </c>
      <c r="BF20" s="8"/>
      <c r="BG20" s="2">
        <f>ABS(BC20)-ABS(BE20)</f>
        <v>0</v>
      </c>
      <c r="BI20" s="3">
        <v>0</v>
      </c>
      <c r="BJ20" s="4">
        <v>0</v>
      </c>
      <c r="BK20" s="8"/>
      <c r="BL20" s="7">
        <v>0</v>
      </c>
      <c r="BM20" s="8"/>
      <c r="BN20" s="2">
        <f>ABS(BJ20)-ABS(BL20)</f>
        <v>0</v>
      </c>
    </row>
    <row r="21" spans="20:66" x14ac:dyDescent="0.25">
      <c r="T21" s="3">
        <v>0.1</v>
      </c>
      <c r="U21" s="4">
        <v>-1.8343699999999999E-5</v>
      </c>
      <c r="V21" s="11"/>
      <c r="W21" s="6">
        <v>-2.2188015940979499E-5</v>
      </c>
      <c r="X21" s="11"/>
      <c r="Y21" s="2">
        <f t="shared" ref="Y21:Y30" si="6">ABS(U21)-ABS(W21)</f>
        <v>-3.8443159409795E-6</v>
      </c>
      <c r="AA21" s="3">
        <v>0.1</v>
      </c>
      <c r="AB21" s="4">
        <v>1.85914E-5</v>
      </c>
      <c r="AC21" s="11"/>
      <c r="AD21" s="6">
        <v>2.05832201687091E-5</v>
      </c>
      <c r="AE21" s="11"/>
      <c r="AF21" s="2">
        <f t="shared" ref="AF21:AF30" si="7">ABS(AB21)-ABS(AD21)</f>
        <v>-1.9918201687091E-6</v>
      </c>
      <c r="AH21" s="3">
        <v>0.1</v>
      </c>
      <c r="AI21" s="4">
        <v>-2.6577600000000001E-5</v>
      </c>
      <c r="AJ21" s="11"/>
      <c r="AK21" s="6">
        <v>-2.6317229294640399E-5</v>
      </c>
      <c r="AL21" s="11"/>
      <c r="AM21" s="2">
        <f t="shared" ref="AM21:AM30" si="8">ABS(AI21)-ABS(AK21)</f>
        <v>2.6037070535960192E-7</v>
      </c>
      <c r="AU21" s="3">
        <v>0.1</v>
      </c>
      <c r="AV21" s="4">
        <v>0.19844600000000001</v>
      </c>
      <c r="AW21" s="11"/>
      <c r="AX21" s="6">
        <v>0.38341337503224199</v>
      </c>
      <c r="AY21" s="11"/>
      <c r="AZ21" s="2">
        <f t="shared" ref="AZ21:AZ30" si="9">ABS(AV21)-ABS(AX21)</f>
        <v>-0.18496737503224198</v>
      </c>
      <c r="BB21" s="3">
        <v>0.1</v>
      </c>
      <c r="BC21" s="4">
        <v>-0.245722</v>
      </c>
      <c r="BD21" s="11"/>
      <c r="BE21" s="6">
        <v>-0.32827408626145399</v>
      </c>
      <c r="BF21" s="11"/>
      <c r="BG21" s="2">
        <f t="shared" ref="BG21:BG30" si="10">ABS(BC21)-ABS(BE21)</f>
        <v>-8.2552086261453994E-2</v>
      </c>
      <c r="BI21" s="3">
        <v>0.1</v>
      </c>
      <c r="BJ21" s="4">
        <v>6.6655200000000005E-4</v>
      </c>
      <c r="BK21" s="11"/>
      <c r="BL21" s="6">
        <v>3.4503516786454202E-3</v>
      </c>
      <c r="BM21" s="11"/>
      <c r="BN21" s="2">
        <f t="shared" ref="BN21:BN30" si="11">ABS(BJ21)-ABS(BL21)</f>
        <v>-2.7837996786454202E-3</v>
      </c>
    </row>
    <row r="22" spans="20:66" x14ac:dyDescent="0.25">
      <c r="T22" s="3">
        <v>0.2</v>
      </c>
      <c r="U22" s="4">
        <v>-6.9821500000000002E-5</v>
      </c>
      <c r="V22" s="11"/>
      <c r="W22" s="6">
        <v>-8.4229786366819896E-5</v>
      </c>
      <c r="X22" s="11"/>
      <c r="Y22" s="2">
        <f t="shared" si="6"/>
        <v>-1.4408286366819894E-5</v>
      </c>
      <c r="AA22" s="3">
        <v>0.2</v>
      </c>
      <c r="AB22" s="4">
        <v>7.0825800000000002E-5</v>
      </c>
      <c r="AC22" s="11"/>
      <c r="AD22" s="6">
        <v>7.8502125943306201E-5</v>
      </c>
      <c r="AE22" s="11"/>
      <c r="AF22" s="2">
        <f t="shared" si="7"/>
        <v>-7.6763259433061985E-6</v>
      </c>
      <c r="AH22" s="3">
        <v>0.2</v>
      </c>
      <c r="AI22" s="4">
        <v>-9.9304700000000005E-5</v>
      </c>
      <c r="AJ22" s="11"/>
      <c r="AK22" s="6">
        <v>-9.8453720479176103E-5</v>
      </c>
      <c r="AL22" s="11"/>
      <c r="AM22" s="2">
        <f t="shared" si="8"/>
        <v>8.5097952082390156E-7</v>
      </c>
      <c r="AU22" s="3">
        <v>0.2</v>
      </c>
      <c r="AV22" s="4">
        <v>0.78761300000000001</v>
      </c>
      <c r="AW22" s="11"/>
      <c r="AX22" s="6">
        <v>1.63485751333621</v>
      </c>
      <c r="AY22" s="11"/>
      <c r="AZ22" s="2">
        <f t="shared" si="9"/>
        <v>-0.84724451333620998</v>
      </c>
      <c r="BB22" s="3">
        <v>0.2</v>
      </c>
      <c r="BC22" s="4">
        <v>-0.79049400000000003</v>
      </c>
      <c r="BD22" s="11"/>
      <c r="BE22" s="6">
        <v>-0.90725409669964396</v>
      </c>
      <c r="BF22" s="11"/>
      <c r="BG22" s="2">
        <f t="shared" si="10"/>
        <v>-0.11676009669964393</v>
      </c>
      <c r="BI22" s="3">
        <v>0.2</v>
      </c>
      <c r="BJ22" s="4">
        <v>2.5349999999999999E-3</v>
      </c>
      <c r="BK22" s="11"/>
      <c r="BL22" s="6">
        <v>1.2463256008349299E-2</v>
      </c>
      <c r="BM22" s="11"/>
      <c r="BN22" s="2">
        <f t="shared" si="11"/>
        <v>-9.9282560083493003E-3</v>
      </c>
    </row>
    <row r="23" spans="20:66" x14ac:dyDescent="0.25">
      <c r="T23" s="3">
        <v>0.3</v>
      </c>
      <c r="U23" s="5">
        <v>-1.49133E-4</v>
      </c>
      <c r="V23" s="11"/>
      <c r="W23" s="7">
        <v>-1.7939651384780501E-4</v>
      </c>
      <c r="X23" s="11"/>
      <c r="Y23" s="2">
        <f t="shared" si="6"/>
        <v>-3.0263513847805009E-5</v>
      </c>
      <c r="AA23" s="3">
        <v>0.3</v>
      </c>
      <c r="AB23" s="5">
        <v>1.51426E-4</v>
      </c>
      <c r="AC23" s="11"/>
      <c r="AD23" s="7">
        <v>1.6804782828914999E-4</v>
      </c>
      <c r="AE23" s="11"/>
      <c r="AF23" s="2">
        <f t="shared" si="7"/>
        <v>-1.6621828289149998E-5</v>
      </c>
      <c r="AH23" s="3">
        <v>0.3</v>
      </c>
      <c r="AI23" s="5">
        <v>-2.0852300000000001E-4</v>
      </c>
      <c r="AJ23" s="11"/>
      <c r="AK23" s="7">
        <v>-2.0695756672153899E-4</v>
      </c>
      <c r="AL23" s="11"/>
      <c r="AM23" s="2">
        <f t="shared" si="8"/>
        <v>1.5654332784610181E-6</v>
      </c>
      <c r="AU23" s="3">
        <v>0.3</v>
      </c>
      <c r="AV23" s="5">
        <v>1.6726399999999999</v>
      </c>
      <c r="AW23" s="11"/>
      <c r="AX23" s="7">
        <v>3.3530740616352501</v>
      </c>
      <c r="AY23" s="11"/>
      <c r="AZ23" s="2">
        <f t="shared" si="9"/>
        <v>-1.6804340616352502</v>
      </c>
      <c r="BB23" s="3">
        <v>0.3</v>
      </c>
      <c r="BC23" s="5">
        <v>-1.5176000000000001</v>
      </c>
      <c r="BD23" s="11"/>
      <c r="BE23" s="7">
        <v>-1.5359125483772</v>
      </c>
      <c r="BF23" s="11"/>
      <c r="BG23" s="2">
        <f t="shared" si="10"/>
        <v>-1.8312548377199978E-2</v>
      </c>
      <c r="BI23" s="3">
        <v>0.3</v>
      </c>
      <c r="BJ23" s="5">
        <v>5.4447599999999999E-3</v>
      </c>
      <c r="BK23" s="11"/>
      <c r="BL23" s="7">
        <v>2.0160104893217099E-2</v>
      </c>
      <c r="BM23" s="11"/>
      <c r="BN23" s="2">
        <f t="shared" si="11"/>
        <v>-1.4715344893217099E-2</v>
      </c>
    </row>
    <row r="24" spans="20:66" x14ac:dyDescent="0.25">
      <c r="T24" s="3">
        <v>0.4</v>
      </c>
      <c r="U24" s="5">
        <v>-2.51081E-4</v>
      </c>
      <c r="V24" s="11"/>
      <c r="W24" s="7">
        <v>-3.0114924632586201E-4</v>
      </c>
      <c r="X24" s="11"/>
      <c r="Y24" s="2">
        <f t="shared" si="6"/>
        <v>-5.0068246325862006E-5</v>
      </c>
      <c r="AA24" s="3">
        <v>0.4</v>
      </c>
      <c r="AB24" s="5">
        <v>2.5521300000000001E-4</v>
      </c>
      <c r="AC24" s="11"/>
      <c r="AD24" s="7">
        <v>2.8361326315078198E-4</v>
      </c>
      <c r="AE24" s="11"/>
      <c r="AF24" s="2">
        <f t="shared" si="7"/>
        <v>-2.8400263150781967E-5</v>
      </c>
      <c r="AH24" s="3">
        <v>0.4</v>
      </c>
      <c r="AI24" s="5">
        <v>-3.45707E-4</v>
      </c>
      <c r="AJ24" s="11"/>
      <c r="AK24" s="7">
        <v>-3.4346589470113598E-4</v>
      </c>
      <c r="AL24" s="11"/>
      <c r="AM24" s="2">
        <f t="shared" si="8"/>
        <v>2.2411052988640236E-6</v>
      </c>
      <c r="AU24" s="3">
        <v>0.4</v>
      </c>
      <c r="AV24" s="5">
        <v>2.74336</v>
      </c>
      <c r="AW24" s="11"/>
      <c r="AX24" s="7">
        <v>4.9953214588699799</v>
      </c>
      <c r="AY24" s="11"/>
      <c r="AZ24" s="2">
        <f t="shared" si="9"/>
        <v>-2.2519614588699799</v>
      </c>
      <c r="BB24" s="3">
        <v>0.4</v>
      </c>
      <c r="BC24" s="5">
        <v>-2.4380000000000002</v>
      </c>
      <c r="BD24" s="11"/>
      <c r="BE24" s="7">
        <v>-2.3418458341109099</v>
      </c>
      <c r="BF24" s="11"/>
      <c r="BG24" s="2">
        <f t="shared" si="10"/>
        <v>9.6154165889090315E-2</v>
      </c>
      <c r="BI24" s="3">
        <v>0.4</v>
      </c>
      <c r="BJ24" s="5">
        <v>9.2071199999999992E-3</v>
      </c>
      <c r="BK24" s="11"/>
      <c r="BL24" s="7">
        <v>2.4299781378997701E-2</v>
      </c>
      <c r="BM24" s="11"/>
      <c r="BN24" s="2">
        <f t="shared" si="11"/>
        <v>-1.5092661378997702E-2</v>
      </c>
    </row>
    <row r="25" spans="20:66" x14ac:dyDescent="0.25">
      <c r="T25" s="3">
        <v>0.5</v>
      </c>
      <c r="U25" s="5">
        <v>-3.7067300000000002E-4</v>
      </c>
      <c r="V25" s="11"/>
      <c r="W25" s="7">
        <v>-4.4332237655011803E-4</v>
      </c>
      <c r="X25" s="11"/>
      <c r="Y25" s="2">
        <f t="shared" si="6"/>
        <v>-7.2649376550118006E-5</v>
      </c>
      <c r="AA25" s="3">
        <v>0.5</v>
      </c>
      <c r="AB25" s="5">
        <v>3.7719099999999997E-4</v>
      </c>
      <c r="AC25" s="11"/>
      <c r="AD25" s="7">
        <v>4.1976649726115301E-4</v>
      </c>
      <c r="AE25" s="11"/>
      <c r="AF25" s="2">
        <f t="shared" si="7"/>
        <v>-4.2575497261153035E-5</v>
      </c>
      <c r="AH25" s="3">
        <v>0.5</v>
      </c>
      <c r="AI25" s="5">
        <v>-5.0346799999999997E-4</v>
      </c>
      <c r="AJ25" s="11"/>
      <c r="AK25" s="7">
        <v>-5.00705700910041E-4</v>
      </c>
      <c r="AL25" s="11"/>
      <c r="AM25" s="2">
        <f t="shared" si="8"/>
        <v>2.7622990899589745E-6</v>
      </c>
      <c r="AU25" s="3">
        <v>0.5</v>
      </c>
      <c r="AV25" s="5">
        <v>3.9361899999999999</v>
      </c>
      <c r="AW25" s="11"/>
      <c r="AX25" s="7">
        <v>6.33501836459385</v>
      </c>
      <c r="AY25" s="11"/>
      <c r="AZ25" s="2">
        <f t="shared" si="9"/>
        <v>-2.3988283645938502</v>
      </c>
      <c r="BB25" s="3">
        <v>0.5</v>
      </c>
      <c r="BC25" s="5">
        <v>-3.5874199999999998</v>
      </c>
      <c r="BD25" s="11"/>
      <c r="BE25" s="7">
        <v>-3.5205709343224001</v>
      </c>
      <c r="BF25" s="11"/>
      <c r="BG25" s="2">
        <f t="shared" si="10"/>
        <v>6.6849065677599739E-2</v>
      </c>
      <c r="BI25" s="3">
        <v>0.5</v>
      </c>
      <c r="BJ25" s="5">
        <v>1.36232E-2</v>
      </c>
      <c r="BK25" s="11"/>
      <c r="BL25" s="7">
        <v>2.6797417716457501E-2</v>
      </c>
      <c r="BM25" s="11"/>
      <c r="BN25" s="2">
        <f t="shared" si="11"/>
        <v>-1.3174217716457501E-2</v>
      </c>
    </row>
    <row r="26" spans="20:66" x14ac:dyDescent="0.25">
      <c r="T26" s="3">
        <v>0.6</v>
      </c>
      <c r="U26" s="5">
        <v>-5.0325200000000004E-4</v>
      </c>
      <c r="V26" s="11"/>
      <c r="W26" s="7">
        <v>-6.00305689435674E-4</v>
      </c>
      <c r="X26" s="11"/>
      <c r="Y26" s="2">
        <f t="shared" si="6"/>
        <v>-9.7053689435673963E-5</v>
      </c>
      <c r="AA26" s="3">
        <v>0.6</v>
      </c>
      <c r="AB26" s="5">
        <v>5.1265999999999996E-4</v>
      </c>
      <c r="AC26" s="11"/>
      <c r="AD26" s="7">
        <v>5.7134489813166604E-4</v>
      </c>
      <c r="AE26" s="11"/>
      <c r="AF26" s="2">
        <f t="shared" si="7"/>
        <v>-5.868489813166608E-5</v>
      </c>
      <c r="AH26" s="3">
        <v>0.6</v>
      </c>
      <c r="AI26" s="5">
        <v>-6.7555100000000004E-4</v>
      </c>
      <c r="AJ26" s="11"/>
      <c r="AK26" s="7">
        <v>-6.7249436486757099E-4</v>
      </c>
      <c r="AL26" s="11"/>
      <c r="AM26" s="2">
        <f t="shared" si="8"/>
        <v>3.0566351324290506E-6</v>
      </c>
      <c r="AU26" s="3">
        <v>0.6</v>
      </c>
      <c r="AV26" s="5">
        <v>5.2307800000000002</v>
      </c>
      <c r="AW26" s="11"/>
      <c r="AX26" s="7">
        <v>7.4698208659778604</v>
      </c>
      <c r="AY26" s="11"/>
      <c r="AZ26" s="2">
        <f t="shared" si="9"/>
        <v>-2.2390408659778602</v>
      </c>
      <c r="BB26" s="3">
        <v>0.6</v>
      </c>
      <c r="BC26" s="5">
        <v>-4.9718299999999997</v>
      </c>
      <c r="BD26" s="11"/>
      <c r="BE26" s="7">
        <v>-5.1892100995515698</v>
      </c>
      <c r="BF26" s="11"/>
      <c r="BG26" s="2">
        <f t="shared" si="10"/>
        <v>-0.21738009955157001</v>
      </c>
      <c r="BI26" s="3">
        <v>0.6</v>
      </c>
      <c r="BJ26" s="5">
        <v>1.8516000000000001E-2</v>
      </c>
      <c r="BK26" s="11"/>
      <c r="BL26" s="7">
        <v>2.8824946493575501E-2</v>
      </c>
      <c r="BM26" s="11"/>
      <c r="BN26" s="2">
        <f t="shared" si="11"/>
        <v>-1.0308946493575499E-2</v>
      </c>
    </row>
    <row r="27" spans="20:66" x14ac:dyDescent="0.25">
      <c r="T27" s="3">
        <v>0.7</v>
      </c>
      <c r="U27" s="5">
        <v>-6.4463900000000002E-4</v>
      </c>
      <c r="V27" s="11"/>
      <c r="W27" s="7">
        <v>-7.6719852876816605E-4</v>
      </c>
      <c r="X27" s="11"/>
      <c r="Y27" s="2">
        <f t="shared" si="6"/>
        <v>-1.2255952876816603E-4</v>
      </c>
      <c r="AA27" s="3">
        <v>0.7</v>
      </c>
      <c r="AB27" s="5">
        <v>6.5735100000000003E-4</v>
      </c>
      <c r="AC27" s="11"/>
      <c r="AD27" s="7">
        <v>7.3358954857761203E-4</v>
      </c>
      <c r="AE27" s="11"/>
      <c r="AF27" s="2">
        <f t="shared" si="7"/>
        <v>-7.6238548577612004E-5</v>
      </c>
      <c r="AH27" s="3">
        <v>0.7</v>
      </c>
      <c r="AI27" s="5">
        <v>-8.5683500000000002E-4</v>
      </c>
      <c r="AJ27" s="11"/>
      <c r="AK27" s="7">
        <v>-8.53739956494732E-4</v>
      </c>
      <c r="AL27" s="11"/>
      <c r="AM27" s="2">
        <f t="shared" si="8"/>
        <v>3.0950435052680154E-6</v>
      </c>
      <c r="AU27" s="3">
        <v>0.7</v>
      </c>
      <c r="AV27" s="5">
        <v>6.62066</v>
      </c>
      <c r="AW27" s="11"/>
      <c r="AX27" s="7">
        <v>8.6164059356993405</v>
      </c>
      <c r="AY27" s="11"/>
      <c r="AZ27" s="2">
        <f t="shared" si="9"/>
        <v>-1.9957459356993406</v>
      </c>
      <c r="BB27" s="3">
        <v>0.7</v>
      </c>
      <c r="BC27" s="5">
        <v>-6.5563500000000001</v>
      </c>
      <c r="BD27" s="11"/>
      <c r="BE27" s="7">
        <v>-7.3429192420922398</v>
      </c>
      <c r="BF27" s="11"/>
      <c r="BG27" s="2">
        <f t="shared" si="10"/>
        <v>-0.78656924209223966</v>
      </c>
      <c r="BI27" s="3">
        <v>0.7</v>
      </c>
      <c r="BJ27" s="5">
        <v>2.3729900000000002E-2</v>
      </c>
      <c r="BK27" s="11"/>
      <c r="BL27" s="7">
        <v>3.0464402802829599E-2</v>
      </c>
      <c r="BM27" s="11"/>
      <c r="BN27" s="2">
        <f t="shared" si="11"/>
        <v>-6.7345028028295978E-3</v>
      </c>
    </row>
    <row r="28" spans="20:66" x14ac:dyDescent="0.25">
      <c r="T28" s="3">
        <v>0.8</v>
      </c>
      <c r="U28" s="5">
        <v>-7.9128599999999999E-4</v>
      </c>
      <c r="V28" s="11"/>
      <c r="W28" s="7">
        <v>-9.3994259575861001E-4</v>
      </c>
      <c r="X28" s="11"/>
      <c r="Y28" s="2">
        <f t="shared" si="6"/>
        <v>-1.4865659575861003E-4</v>
      </c>
      <c r="AA28" s="3">
        <v>0.8</v>
      </c>
      <c r="AB28" s="5">
        <v>8.0759199999999999E-4</v>
      </c>
      <c r="AC28" s="11"/>
      <c r="AD28" s="7">
        <v>9.0233261623249195E-4</v>
      </c>
      <c r="AE28" s="11"/>
      <c r="AF28" s="2">
        <f t="shared" si="7"/>
        <v>-9.4740616232491959E-5</v>
      </c>
      <c r="AH28" s="3">
        <v>0.8</v>
      </c>
      <c r="AI28" s="5">
        <v>-1.04334E-3</v>
      </c>
      <c r="AJ28" s="11"/>
      <c r="AK28" s="7">
        <v>-1.04044146766256E-3</v>
      </c>
      <c r="AL28" s="11"/>
      <c r="AM28" s="2">
        <f t="shared" si="8"/>
        <v>2.8985323374400643E-6</v>
      </c>
      <c r="AU28" s="3">
        <v>0.8</v>
      </c>
      <c r="AV28" s="5">
        <v>8.0900999999999996</v>
      </c>
      <c r="AW28" s="11"/>
      <c r="AX28" s="7">
        <v>9.9110391990057902</v>
      </c>
      <c r="AY28" s="11"/>
      <c r="AZ28" s="2">
        <f t="shared" si="9"/>
        <v>-1.8209391990057906</v>
      </c>
      <c r="BB28" s="3">
        <v>0.8</v>
      </c>
      <c r="BC28" s="5">
        <v>-8.2794600000000003</v>
      </c>
      <c r="BD28" s="11"/>
      <c r="BE28" s="7">
        <v>-9.8795887718211493</v>
      </c>
      <c r="BF28" s="11"/>
      <c r="BG28" s="2">
        <f t="shared" si="10"/>
        <v>-1.600128771821149</v>
      </c>
      <c r="BI28" s="3">
        <v>0.8</v>
      </c>
      <c r="BJ28" s="5">
        <v>2.9129200000000001E-2</v>
      </c>
      <c r="BK28" s="11"/>
      <c r="BL28" s="7">
        <v>3.2039347270221001E-2</v>
      </c>
      <c r="BM28" s="11"/>
      <c r="BN28" s="2">
        <f t="shared" si="11"/>
        <v>-2.9101472702210002E-3</v>
      </c>
    </row>
    <row r="29" spans="20:66" x14ac:dyDescent="0.25">
      <c r="T29" s="3">
        <v>0.9</v>
      </c>
      <c r="U29" s="5">
        <v>-9.4044500000000004E-4</v>
      </c>
      <c r="V29" s="11"/>
      <c r="W29" s="7">
        <v>-1.11545404456288E-3</v>
      </c>
      <c r="X29" s="11"/>
      <c r="Y29" s="2">
        <f t="shared" si="6"/>
        <v>-1.7500904456287992E-4</v>
      </c>
      <c r="AA29" s="3">
        <v>0.9</v>
      </c>
      <c r="AB29" s="5">
        <v>9.60501E-4</v>
      </c>
      <c r="AC29" s="11"/>
      <c r="AD29" s="7">
        <v>1.0742379050170199E-3</v>
      </c>
      <c r="AE29" s="11"/>
      <c r="AF29" s="2">
        <f t="shared" si="7"/>
        <v>-1.137369050170199E-4</v>
      </c>
      <c r="AH29" s="3">
        <v>0.9</v>
      </c>
      <c r="AI29" s="5">
        <v>-1.2322100000000001E-3</v>
      </c>
      <c r="AJ29" s="11"/>
      <c r="AK29" s="7">
        <v>-1.2296890045764299E-3</v>
      </c>
      <c r="AL29" s="11"/>
      <c r="AM29" s="2">
        <f t="shared" si="8"/>
        <v>2.5209954235701736E-6</v>
      </c>
      <c r="AU29" s="3">
        <v>0.9</v>
      </c>
      <c r="AV29" s="5">
        <v>9.6094799999999996</v>
      </c>
      <c r="AW29" s="11"/>
      <c r="AX29" s="7">
        <v>11.339231348368299</v>
      </c>
      <c r="AY29" s="11"/>
      <c r="AZ29" s="2">
        <f t="shared" si="9"/>
        <v>-1.7297513483682998</v>
      </c>
      <c r="BB29" s="3">
        <v>0.9</v>
      </c>
      <c r="BC29" s="5">
        <v>-10.0753</v>
      </c>
      <c r="BD29" s="11"/>
      <c r="BE29" s="7">
        <v>-12.650098594967099</v>
      </c>
      <c r="BF29" s="11"/>
      <c r="BG29" s="2">
        <f t="shared" si="10"/>
        <v>-2.5747985949670991</v>
      </c>
      <c r="BI29" s="3">
        <v>0.9</v>
      </c>
      <c r="BJ29" s="5">
        <v>3.4609500000000001E-2</v>
      </c>
      <c r="BK29" s="11"/>
      <c r="BL29" s="7">
        <v>3.38562439701309E-2</v>
      </c>
      <c r="BM29" s="11"/>
      <c r="BN29" s="2">
        <f t="shared" si="11"/>
        <v>7.5325602986910101E-4</v>
      </c>
    </row>
    <row r="30" spans="20:66" x14ac:dyDescent="0.25">
      <c r="T30" s="16">
        <v>1</v>
      </c>
      <c r="U30" s="5">
        <v>-1.09034E-3</v>
      </c>
      <c r="V30" s="9"/>
      <c r="W30" s="7">
        <v>-1.2917692660892001E-3</v>
      </c>
      <c r="X30" s="9"/>
      <c r="Y30" s="2">
        <f t="shared" si="6"/>
        <v>-2.0142926608920008E-4</v>
      </c>
      <c r="AA30" s="16">
        <v>1</v>
      </c>
      <c r="AB30" s="5">
        <v>1.1142000000000001E-3</v>
      </c>
      <c r="AC30" s="9"/>
      <c r="AD30" s="7">
        <v>1.2470841898283901E-3</v>
      </c>
      <c r="AE30" s="9"/>
      <c r="AF30" s="2">
        <f t="shared" si="7"/>
        <v>-1.3288418982838998E-4</v>
      </c>
      <c r="AH30" s="16">
        <v>1</v>
      </c>
      <c r="AI30" s="5">
        <v>-1.4217500000000001E-3</v>
      </c>
      <c r="AJ30" s="9"/>
      <c r="AK30" s="7">
        <v>-1.41966397164464E-3</v>
      </c>
      <c r="AL30" s="9"/>
      <c r="AM30" s="2">
        <f t="shared" si="8"/>
        <v>2.0860283553600454E-6</v>
      </c>
      <c r="AU30" s="16">
        <v>1</v>
      </c>
      <c r="AV30" s="5">
        <v>11.146699999999999</v>
      </c>
      <c r="AW30" s="9"/>
      <c r="AX30" s="7">
        <v>12.8336886335284</v>
      </c>
      <c r="AY30" s="9"/>
      <c r="AZ30" s="2">
        <f t="shared" si="9"/>
        <v>-1.6869886335284008</v>
      </c>
      <c r="BB30" s="16">
        <v>1</v>
      </c>
      <c r="BC30" s="5">
        <v>-11.893800000000001</v>
      </c>
      <c r="BD30" s="9"/>
      <c r="BE30" s="7">
        <v>-15.497833490951701</v>
      </c>
      <c r="BF30" s="9"/>
      <c r="BG30" s="2">
        <f t="shared" si="10"/>
        <v>-3.6040334909517</v>
      </c>
      <c r="BI30" s="16">
        <v>1</v>
      </c>
      <c r="BJ30" s="5">
        <v>4.01105E-2</v>
      </c>
      <c r="BK30" s="9"/>
      <c r="BL30" s="7">
        <v>3.6180832416840003E-2</v>
      </c>
      <c r="BM30" s="9"/>
      <c r="BN30" s="2">
        <f t="shared" si="11"/>
        <v>3.9296675831599973E-3</v>
      </c>
    </row>
    <row r="32" spans="20:66" x14ac:dyDescent="0.25">
      <c r="T32" s="17" t="s">
        <v>16</v>
      </c>
      <c r="U32" s="17"/>
      <c r="V32" s="17"/>
      <c r="W32" s="17"/>
      <c r="X32" s="17"/>
      <c r="Y32" s="17"/>
      <c r="AA32" s="17" t="s">
        <v>16</v>
      </c>
      <c r="AB32" s="17"/>
      <c r="AC32" s="17"/>
      <c r="AD32" s="17"/>
      <c r="AE32" s="17"/>
      <c r="AF32" s="17"/>
      <c r="AH32" s="17" t="s">
        <v>16</v>
      </c>
      <c r="AI32" s="17"/>
      <c r="AJ32" s="17"/>
      <c r="AK32" s="17"/>
      <c r="AL32" s="17"/>
      <c r="AM32" s="17"/>
      <c r="AU32" s="17" t="s">
        <v>18</v>
      </c>
      <c r="AV32" s="17"/>
      <c r="AW32" s="17"/>
      <c r="AX32" s="17"/>
      <c r="AY32" s="17"/>
      <c r="AZ32" s="17"/>
      <c r="BB32" s="17" t="s">
        <v>18</v>
      </c>
      <c r="BC32" s="17"/>
      <c r="BD32" s="17"/>
      <c r="BE32" s="17"/>
      <c r="BF32" s="17"/>
      <c r="BG32" s="17"/>
      <c r="BI32" s="17" t="s">
        <v>18</v>
      </c>
      <c r="BJ32" s="17"/>
      <c r="BK32" s="17"/>
      <c r="BL32" s="17"/>
      <c r="BM32" s="17"/>
      <c r="BN32" s="17"/>
    </row>
    <row r="33" spans="20:66" x14ac:dyDescent="0.25">
      <c r="T33" s="3" t="s">
        <v>15</v>
      </c>
      <c r="U33" s="13" t="s">
        <v>9</v>
      </c>
      <c r="V33" s="14"/>
      <c r="W33" s="14"/>
      <c r="X33" s="14"/>
      <c r="Y33" s="15"/>
      <c r="AA33" s="3" t="s">
        <v>15</v>
      </c>
      <c r="AB33" s="13" t="s">
        <v>10</v>
      </c>
      <c r="AC33" s="14"/>
      <c r="AD33" s="14"/>
      <c r="AE33" s="14"/>
      <c r="AF33" s="15"/>
      <c r="AH33" s="3" t="s">
        <v>15</v>
      </c>
      <c r="AI33" s="13" t="s">
        <v>11</v>
      </c>
      <c r="AJ33" s="14"/>
      <c r="AK33" s="14"/>
      <c r="AL33" s="14"/>
      <c r="AM33" s="15"/>
      <c r="AU33" s="3" t="s">
        <v>15</v>
      </c>
      <c r="AV33" s="13" t="s">
        <v>9</v>
      </c>
      <c r="AW33" s="14"/>
      <c r="AX33" s="14"/>
      <c r="AY33" s="14"/>
      <c r="AZ33" s="15"/>
      <c r="BB33" s="3" t="s">
        <v>15</v>
      </c>
      <c r="BC33" s="13" t="s">
        <v>10</v>
      </c>
      <c r="BD33" s="14"/>
      <c r="BE33" s="14"/>
      <c r="BF33" s="14"/>
      <c r="BG33" s="15"/>
      <c r="BI33" s="3" t="s">
        <v>15</v>
      </c>
      <c r="BJ33" s="13" t="s">
        <v>11</v>
      </c>
      <c r="BK33" s="14"/>
      <c r="BL33" s="14"/>
      <c r="BM33" s="14"/>
      <c r="BN33" s="15"/>
    </row>
    <row r="34" spans="20:66" x14ac:dyDescent="0.25">
      <c r="T34" s="3" t="s">
        <v>14</v>
      </c>
      <c r="U34" s="4" t="s">
        <v>0</v>
      </c>
      <c r="V34" s="3"/>
      <c r="W34" s="12" t="s">
        <v>1</v>
      </c>
      <c r="X34" s="3"/>
      <c r="Y34" s="7" t="s">
        <v>2</v>
      </c>
      <c r="AA34" s="3" t="s">
        <v>14</v>
      </c>
      <c r="AB34" s="4" t="s">
        <v>0</v>
      </c>
      <c r="AC34" s="3"/>
      <c r="AD34" s="12" t="s">
        <v>1</v>
      </c>
      <c r="AE34" s="3"/>
      <c r="AF34" s="7" t="s">
        <v>2</v>
      </c>
      <c r="AH34" s="3" t="s">
        <v>14</v>
      </c>
      <c r="AI34" s="4" t="s">
        <v>0</v>
      </c>
      <c r="AJ34" s="3"/>
      <c r="AK34" s="12" t="s">
        <v>1</v>
      </c>
      <c r="AL34" s="3"/>
      <c r="AM34" s="7" t="s">
        <v>2</v>
      </c>
      <c r="AU34" s="3" t="s">
        <v>14</v>
      </c>
      <c r="AV34" s="4" t="s">
        <v>0</v>
      </c>
      <c r="AW34" s="3"/>
      <c r="AX34" s="12" t="s">
        <v>1</v>
      </c>
      <c r="AY34" s="3"/>
      <c r="AZ34" s="7" t="s">
        <v>2</v>
      </c>
      <c r="BB34" s="3" t="s">
        <v>14</v>
      </c>
      <c r="BC34" s="4" t="s">
        <v>0</v>
      </c>
      <c r="BD34" s="3"/>
      <c r="BE34" s="12" t="s">
        <v>1</v>
      </c>
      <c r="BF34" s="3"/>
      <c r="BG34" s="7" t="s">
        <v>2</v>
      </c>
      <c r="BI34" s="3" t="s">
        <v>14</v>
      </c>
      <c r="BJ34" s="4" t="s">
        <v>0</v>
      </c>
      <c r="BK34" s="3"/>
      <c r="BL34" s="12" t="s">
        <v>1</v>
      </c>
      <c r="BM34" s="3"/>
      <c r="BN34" s="7" t="s">
        <v>2</v>
      </c>
    </row>
    <row r="35" spans="20:66" x14ac:dyDescent="0.25">
      <c r="T35" s="3">
        <v>0</v>
      </c>
      <c r="U35" s="4">
        <v>-3.0359100000000001E-38</v>
      </c>
      <c r="V35" s="8"/>
      <c r="W35" s="7">
        <v>0</v>
      </c>
      <c r="X35" s="8"/>
      <c r="Y35" s="2">
        <f>ABS(U35)-ABS(W35)</f>
        <v>3.0359100000000001E-38</v>
      </c>
      <c r="AA35" s="3">
        <v>0</v>
      </c>
      <c r="AB35" s="4">
        <v>4.08324E-38</v>
      </c>
      <c r="AC35" s="8"/>
      <c r="AD35" s="7">
        <v>0</v>
      </c>
      <c r="AE35" s="8"/>
      <c r="AF35" s="2">
        <f>ABS(AB35)-ABS(AD35)</f>
        <v>4.08324E-38</v>
      </c>
      <c r="AH35" s="3">
        <v>0</v>
      </c>
      <c r="AI35" s="4">
        <v>-1.7313599999999999E-38</v>
      </c>
      <c r="AJ35" s="8"/>
      <c r="AK35" s="7">
        <v>0</v>
      </c>
      <c r="AL35" s="8"/>
      <c r="AM35" s="2">
        <f>ABS(AI35)-ABS(AK35)</f>
        <v>1.7313599999999999E-38</v>
      </c>
      <c r="AU35" s="3">
        <v>0</v>
      </c>
      <c r="AV35" s="4">
        <v>0</v>
      </c>
      <c r="AW35" s="8"/>
      <c r="AX35" s="7">
        <v>0</v>
      </c>
      <c r="AY35" s="8"/>
      <c r="AZ35" s="2">
        <f>ABS(AV35)-ABS(AX35)</f>
        <v>0</v>
      </c>
      <c r="BB35" s="3">
        <v>0</v>
      </c>
      <c r="BC35" s="4">
        <v>0</v>
      </c>
      <c r="BD35" s="8"/>
      <c r="BE35" s="7">
        <v>0</v>
      </c>
      <c r="BF35" s="8"/>
      <c r="BG35" s="2">
        <f>ABS(BC35)-ABS(BE35)</f>
        <v>0</v>
      </c>
      <c r="BI35" s="3">
        <v>0</v>
      </c>
      <c r="BJ35" s="4">
        <v>0</v>
      </c>
      <c r="BK35" s="8"/>
      <c r="BL35" s="7">
        <v>0</v>
      </c>
      <c r="BM35" s="8"/>
      <c r="BN35" s="2">
        <f>ABS(BJ35)-ABS(BL35)</f>
        <v>0</v>
      </c>
    </row>
    <row r="36" spans="20:66" x14ac:dyDescent="0.25">
      <c r="T36" s="3">
        <v>0.1</v>
      </c>
      <c r="U36" s="4">
        <v>-2.1131199999999999E-5</v>
      </c>
      <c r="V36" s="11"/>
      <c r="W36" s="6">
        <v>-2.0920801718220399E-5</v>
      </c>
      <c r="X36" s="11"/>
      <c r="Y36" s="2">
        <f t="shared" ref="Y36:Y45" si="12">ABS(U36)-ABS(W36)</f>
        <v>2.1039828177959953E-7</v>
      </c>
      <c r="AA36" s="3">
        <v>0.1</v>
      </c>
      <c r="AB36" s="4">
        <v>-1.5951999999999999E-5</v>
      </c>
      <c r="AC36" s="11"/>
      <c r="AD36" s="6">
        <v>-1.5400506148923001E-5</v>
      </c>
      <c r="AE36" s="11"/>
      <c r="AF36" s="2">
        <f t="shared" ref="AF36:AF45" si="13">ABS(AB36)-ABS(AD36)</f>
        <v>5.5149385107699822E-7</v>
      </c>
      <c r="AH36" s="3">
        <v>0.1</v>
      </c>
      <c r="AI36" s="4">
        <v>-1.0560999999999999E-5</v>
      </c>
      <c r="AJ36" s="11"/>
      <c r="AK36" s="6">
        <v>-1.0411019720603699E-5</v>
      </c>
      <c r="AL36" s="11"/>
      <c r="AM36" s="2">
        <f t="shared" ref="AM36:AM45" si="14">ABS(AI36)-ABS(AK36)</f>
        <v>1.4998027939630001E-7</v>
      </c>
      <c r="AU36" s="3">
        <v>0.1</v>
      </c>
      <c r="AV36" s="4">
        <v>-5.2890900000000004E-4</v>
      </c>
      <c r="AW36" s="11"/>
      <c r="AX36" s="6">
        <v>-9.3909783329157199E-4</v>
      </c>
      <c r="AY36" s="11"/>
      <c r="AZ36" s="2">
        <f t="shared" ref="AZ36:AZ45" si="15">ABS(AV36)-ABS(AX36)</f>
        <v>-4.1018883329157194E-4</v>
      </c>
      <c r="BB36" s="3">
        <v>0.1</v>
      </c>
      <c r="BC36" s="4">
        <v>4.5810399999999998E-4</v>
      </c>
      <c r="BD36" s="11"/>
      <c r="BE36" s="6">
        <v>2.90919637729986E-4</v>
      </c>
      <c r="BF36" s="11"/>
      <c r="BG36" s="2">
        <f t="shared" ref="BG36:BG45" si="16">ABS(BC36)-ABS(BE36)</f>
        <v>1.6718436227001397E-4</v>
      </c>
      <c r="BI36" s="3">
        <v>0.1</v>
      </c>
      <c r="BJ36" s="4">
        <v>-1.78221E-4</v>
      </c>
      <c r="BK36" s="11"/>
      <c r="BL36" s="6">
        <v>-4.2856368923691896E-3</v>
      </c>
      <c r="BM36" s="11"/>
      <c r="BN36" s="2">
        <f t="shared" ref="BN36:BN45" si="17">ABS(BJ36)-ABS(BL36)</f>
        <v>-4.1074158923691895E-3</v>
      </c>
    </row>
    <row r="37" spans="20:66" x14ac:dyDescent="0.25">
      <c r="T37" s="3">
        <v>0.2</v>
      </c>
      <c r="U37" s="4">
        <v>-7.8945199999999998E-5</v>
      </c>
      <c r="V37" s="11"/>
      <c r="W37" s="6">
        <v>-7.8263430749411894E-5</v>
      </c>
      <c r="X37" s="11"/>
      <c r="Y37" s="2">
        <f t="shared" si="12"/>
        <v>6.8176925058810347E-7</v>
      </c>
      <c r="AA37" s="3">
        <v>0.2</v>
      </c>
      <c r="AB37" s="4">
        <v>-5.9603299999999999E-5</v>
      </c>
      <c r="AC37" s="11"/>
      <c r="AD37" s="6">
        <v>-5.7600704186993097E-5</v>
      </c>
      <c r="AE37" s="11"/>
      <c r="AF37" s="2">
        <f t="shared" si="13"/>
        <v>2.0025958130069017E-6</v>
      </c>
      <c r="AH37" s="3">
        <v>0.2</v>
      </c>
      <c r="AI37" s="4">
        <v>-3.9455200000000001E-5</v>
      </c>
      <c r="AJ37" s="11"/>
      <c r="AK37" s="6">
        <v>-3.8959696358828101E-5</v>
      </c>
      <c r="AL37" s="11"/>
      <c r="AM37" s="2">
        <f t="shared" si="14"/>
        <v>4.9550364117189997E-7</v>
      </c>
      <c r="AU37" s="3">
        <v>0.2</v>
      </c>
      <c r="AV37" s="4">
        <v>-2.05119E-3</v>
      </c>
      <c r="AW37" s="11"/>
      <c r="AX37" s="6">
        <v>-5.91735884425119E-3</v>
      </c>
      <c r="AY37" s="11"/>
      <c r="AZ37" s="2">
        <f t="shared" si="15"/>
        <v>-3.8661688442511899E-3</v>
      </c>
      <c r="BB37" s="3">
        <v>0.2</v>
      </c>
      <c r="BC37" s="4">
        <v>1.54233E-3</v>
      </c>
      <c r="BD37" s="11"/>
      <c r="BE37" s="6">
        <v>1.1674708012566299E-3</v>
      </c>
      <c r="BF37" s="11"/>
      <c r="BG37" s="2">
        <f t="shared" si="16"/>
        <v>3.7485919874337002E-4</v>
      </c>
      <c r="BI37" s="3">
        <v>0.2</v>
      </c>
      <c r="BJ37" s="4">
        <v>-1.0507299999999999E-3</v>
      </c>
      <c r="BK37" s="11"/>
      <c r="BL37" s="6">
        <v>-1.7930456678025002E-2</v>
      </c>
      <c r="BM37" s="11"/>
      <c r="BN37" s="2">
        <f t="shared" si="17"/>
        <v>-1.6879726678025002E-2</v>
      </c>
    </row>
    <row r="38" spans="20:66" x14ac:dyDescent="0.25">
      <c r="T38" s="3">
        <v>0.3</v>
      </c>
      <c r="U38" s="5">
        <v>-1.6575300000000001E-4</v>
      </c>
      <c r="V38" s="11"/>
      <c r="W38" s="7">
        <v>-1.64511599386178E-4</v>
      </c>
      <c r="X38" s="11"/>
      <c r="Y38" s="2">
        <f t="shared" si="12"/>
        <v>1.2414006138220066E-6</v>
      </c>
      <c r="AA38" s="3">
        <v>0.3</v>
      </c>
      <c r="AB38" s="5">
        <v>-1.2515700000000001E-4</v>
      </c>
      <c r="AC38" s="11"/>
      <c r="AD38" s="7">
        <v>-1.2105459284696301E-4</v>
      </c>
      <c r="AE38" s="11"/>
      <c r="AF38" s="2">
        <f t="shared" si="13"/>
        <v>4.1024071530370025E-6</v>
      </c>
      <c r="AH38" s="3">
        <v>0.3</v>
      </c>
      <c r="AI38" s="4">
        <v>-8.2839399999999998E-5</v>
      </c>
      <c r="AJ38" s="11"/>
      <c r="AK38" s="6">
        <v>-8.1918799541630695E-5</v>
      </c>
      <c r="AL38" s="11"/>
      <c r="AM38" s="2">
        <f t="shared" si="14"/>
        <v>9.2060045836930371E-7</v>
      </c>
      <c r="AU38" s="3">
        <v>0.3</v>
      </c>
      <c r="AV38" s="5">
        <v>-4.35886E-3</v>
      </c>
      <c r="AW38" s="11"/>
      <c r="AX38" s="7">
        <v>-1.18515972737652E-2</v>
      </c>
      <c r="AY38" s="11"/>
      <c r="AZ38" s="2">
        <f t="shared" si="15"/>
        <v>-7.4927372737651999E-3</v>
      </c>
      <c r="BB38" s="3">
        <v>0.3</v>
      </c>
      <c r="BC38" s="5">
        <v>3.1692500000000002E-3</v>
      </c>
      <c r="BD38" s="11"/>
      <c r="BE38" s="7">
        <v>1.40820222714337E-3</v>
      </c>
      <c r="BF38" s="11"/>
      <c r="BG38" s="2">
        <f t="shared" si="16"/>
        <v>1.7610477728566302E-3</v>
      </c>
      <c r="BI38" s="3">
        <v>0.3</v>
      </c>
      <c r="BJ38" s="4">
        <v>-2.3014799999999998E-3</v>
      </c>
      <c r="BK38" s="11"/>
      <c r="BL38" s="6">
        <v>-3.6641589127001398E-2</v>
      </c>
      <c r="BM38" s="11"/>
      <c r="BN38" s="2">
        <f t="shared" si="17"/>
        <v>-3.4340109127001396E-2</v>
      </c>
    </row>
    <row r="39" spans="20:66" x14ac:dyDescent="0.25">
      <c r="T39" s="3">
        <v>0.4</v>
      </c>
      <c r="U39" s="5">
        <v>-2.74772E-4</v>
      </c>
      <c r="V39" s="11"/>
      <c r="W39" s="7">
        <v>-2.73015390740668E-4</v>
      </c>
      <c r="X39" s="11"/>
      <c r="Y39" s="2">
        <f t="shared" si="12"/>
        <v>1.7566092593320056E-6</v>
      </c>
      <c r="AA39" s="3">
        <v>0.4</v>
      </c>
      <c r="AB39" s="5">
        <v>-2.07498E-4</v>
      </c>
      <c r="AC39" s="11"/>
      <c r="AD39" s="7">
        <v>-2.00860002358087E-4</v>
      </c>
      <c r="AE39" s="11"/>
      <c r="AF39" s="2">
        <f t="shared" si="13"/>
        <v>6.637997641912994E-6</v>
      </c>
      <c r="AH39" s="3">
        <v>0.4</v>
      </c>
      <c r="AI39" s="5">
        <v>-1.37324E-4</v>
      </c>
      <c r="AJ39" s="11"/>
      <c r="AK39" s="7">
        <v>-1.35984930484561E-4</v>
      </c>
      <c r="AL39" s="11"/>
      <c r="AM39" s="2">
        <f t="shared" si="14"/>
        <v>1.3390695154390003E-6</v>
      </c>
      <c r="AU39" s="3">
        <v>0.4</v>
      </c>
      <c r="AV39" s="5">
        <v>-7.29812E-3</v>
      </c>
      <c r="AW39" s="11"/>
      <c r="AX39" s="7">
        <v>-1.6699403059067201E-2</v>
      </c>
      <c r="AY39" s="11"/>
      <c r="AZ39" s="2">
        <f t="shared" si="15"/>
        <v>-9.4012830590672006E-3</v>
      </c>
      <c r="BB39" s="3">
        <v>0.4</v>
      </c>
      <c r="BC39" s="5">
        <v>5.2786300000000003E-3</v>
      </c>
      <c r="BD39" s="11"/>
      <c r="BE39" s="7">
        <v>3.1523187405007899E-3</v>
      </c>
      <c r="BF39" s="11"/>
      <c r="BG39" s="2">
        <f t="shared" si="16"/>
        <v>2.1263112594992104E-3</v>
      </c>
      <c r="BI39" s="3">
        <v>0.4</v>
      </c>
      <c r="BJ39" s="5">
        <v>-3.4559500000000002E-3</v>
      </c>
      <c r="BK39" s="11"/>
      <c r="BL39" s="7">
        <v>-5.4615990943567297E-2</v>
      </c>
      <c r="BM39" s="11"/>
      <c r="BN39" s="2">
        <f t="shared" si="17"/>
        <v>-5.1160040943567298E-2</v>
      </c>
    </row>
    <row r="40" spans="20:66" x14ac:dyDescent="0.25">
      <c r="T40" s="3">
        <v>0.5</v>
      </c>
      <c r="U40" s="5">
        <v>-4.0012499999999998E-4</v>
      </c>
      <c r="V40" s="11"/>
      <c r="W40" s="7">
        <v>-3.97991892007461E-4</v>
      </c>
      <c r="X40" s="11"/>
      <c r="Y40" s="2">
        <f t="shared" si="12"/>
        <v>2.133107992538985E-6</v>
      </c>
      <c r="AA40" s="3">
        <v>0.5</v>
      </c>
      <c r="AB40" s="5">
        <v>-3.0218999999999998E-4</v>
      </c>
      <c r="AC40" s="11"/>
      <c r="AD40" s="7">
        <v>-2.9275856134842901E-4</v>
      </c>
      <c r="AE40" s="11"/>
      <c r="AF40" s="2">
        <f t="shared" si="13"/>
        <v>9.4314386515709702E-6</v>
      </c>
      <c r="AH40" s="3">
        <v>0.5</v>
      </c>
      <c r="AI40" s="5">
        <v>-1.9997099999999999E-4</v>
      </c>
      <c r="AJ40" s="11"/>
      <c r="AK40" s="7">
        <v>-1.9828052225981599E-4</v>
      </c>
      <c r="AL40" s="11"/>
      <c r="AM40" s="2">
        <f t="shared" si="14"/>
        <v>1.6904777401839936E-6</v>
      </c>
      <c r="AU40" s="3">
        <v>0.5</v>
      </c>
      <c r="AV40" s="5">
        <v>-1.07717E-2</v>
      </c>
      <c r="AW40" s="11"/>
      <c r="AX40" s="7">
        <v>-2.09355037332675E-2</v>
      </c>
      <c r="AY40" s="11"/>
      <c r="AZ40" s="2">
        <f t="shared" si="15"/>
        <v>-1.01638037332675E-2</v>
      </c>
      <c r="BB40" s="3">
        <v>0.5</v>
      </c>
      <c r="BC40" s="5">
        <v>7.71917E-3</v>
      </c>
      <c r="BD40" s="11"/>
      <c r="BE40" s="7">
        <v>1.2904548318723799E-2</v>
      </c>
      <c r="BF40" s="11"/>
      <c r="BG40" s="2">
        <f t="shared" si="16"/>
        <v>-5.1853783187237991E-3</v>
      </c>
      <c r="BI40" s="3">
        <v>0.5</v>
      </c>
      <c r="BJ40" s="5">
        <v>-4.4392600000000004E-3</v>
      </c>
      <c r="BK40" s="11"/>
      <c r="BL40" s="7">
        <v>-6.9221913991813405E-2</v>
      </c>
      <c r="BM40" s="11"/>
      <c r="BN40" s="2">
        <f t="shared" si="17"/>
        <v>-6.4782653991813405E-2</v>
      </c>
    </row>
    <row r="41" spans="20:66" x14ac:dyDescent="0.25">
      <c r="T41" s="3">
        <v>0.6</v>
      </c>
      <c r="U41" s="5">
        <v>-5.3684200000000005E-4</v>
      </c>
      <c r="V41" s="11"/>
      <c r="W41" s="7">
        <v>-5.3452575561508796E-4</v>
      </c>
      <c r="X41" s="11"/>
      <c r="Y41" s="2">
        <f t="shared" si="12"/>
        <v>2.3162443849120834E-6</v>
      </c>
      <c r="AA41" s="3">
        <v>0.6</v>
      </c>
      <c r="AB41" s="5">
        <v>-4.0547899999999998E-4</v>
      </c>
      <c r="AC41" s="11"/>
      <c r="AD41" s="7">
        <v>-3.93135187785695E-4</v>
      </c>
      <c r="AE41" s="11"/>
      <c r="AF41" s="2">
        <f t="shared" si="13"/>
        <v>1.2343812214304982E-5</v>
      </c>
      <c r="AH41" s="3">
        <v>0.6</v>
      </c>
      <c r="AI41" s="5">
        <v>-2.6829700000000002E-4</v>
      </c>
      <c r="AJ41" s="11"/>
      <c r="AK41" s="7">
        <v>-2.66355829332529E-4</v>
      </c>
      <c r="AL41" s="11"/>
      <c r="AM41" s="2">
        <f t="shared" si="14"/>
        <v>1.941170667471028E-6</v>
      </c>
      <c r="AU41" s="3">
        <v>0.6</v>
      </c>
      <c r="AV41" s="5">
        <v>-1.46596E-2</v>
      </c>
      <c r="AW41" s="11"/>
      <c r="AX41" s="7">
        <v>-2.3838876949372999E-2</v>
      </c>
      <c r="AY41" s="11"/>
      <c r="AZ41" s="2">
        <f t="shared" si="15"/>
        <v>-9.1792769493729987E-3</v>
      </c>
      <c r="BB41" s="3">
        <v>0.6</v>
      </c>
      <c r="BC41" s="5">
        <v>1.03777E-2</v>
      </c>
      <c r="BD41" s="11"/>
      <c r="BE41" s="7">
        <v>2.6825646335680901E-2</v>
      </c>
      <c r="BF41" s="11"/>
      <c r="BG41" s="2">
        <f t="shared" si="16"/>
        <v>-1.6447946335680901E-2</v>
      </c>
      <c r="BI41" s="3">
        <v>0.6</v>
      </c>
      <c r="BJ41" s="5">
        <v>-5.5071699999999996E-3</v>
      </c>
      <c r="BK41" s="11"/>
      <c r="BL41" s="7">
        <v>-8.12266629855255E-2</v>
      </c>
      <c r="BM41" s="11"/>
      <c r="BN41" s="2">
        <f t="shared" si="17"/>
        <v>-7.5719492985525494E-2</v>
      </c>
    </row>
    <row r="42" spans="20:66" x14ac:dyDescent="0.25">
      <c r="T42" s="3">
        <v>0.7</v>
      </c>
      <c r="U42" s="5">
        <v>-6.8085599999999997E-4</v>
      </c>
      <c r="V42" s="11"/>
      <c r="W42" s="7">
        <v>-6.78569667552133E-4</v>
      </c>
      <c r="X42" s="11"/>
      <c r="Y42" s="2">
        <f t="shared" si="12"/>
        <v>2.2863324478669764E-6</v>
      </c>
      <c r="AA42" s="3">
        <v>0.7</v>
      </c>
      <c r="AB42" s="5">
        <v>-5.1429100000000005E-4</v>
      </c>
      <c r="AC42" s="11"/>
      <c r="AD42" s="7">
        <v>-4.9901701813762902E-4</v>
      </c>
      <c r="AE42" s="11"/>
      <c r="AF42" s="2">
        <f t="shared" si="13"/>
        <v>1.5273981862371031E-5</v>
      </c>
      <c r="AH42" s="3">
        <v>0.7</v>
      </c>
      <c r="AI42" s="5">
        <v>-3.4026999999999999E-4</v>
      </c>
      <c r="AJ42" s="11"/>
      <c r="AK42" s="7">
        <v>-3.3819060326323601E-4</v>
      </c>
      <c r="AL42" s="11"/>
      <c r="AM42" s="2">
        <f t="shared" si="14"/>
        <v>2.0793967367639839E-6</v>
      </c>
      <c r="AU42" s="3">
        <v>0.7</v>
      </c>
      <c r="AV42" s="5">
        <v>-1.881E-2</v>
      </c>
      <c r="AW42" s="11"/>
      <c r="AX42" s="7">
        <v>-2.29544199237121E-2</v>
      </c>
      <c r="AY42" s="11"/>
      <c r="AZ42" s="2">
        <f t="shared" si="15"/>
        <v>-4.1444199237120997E-3</v>
      </c>
      <c r="BB42" s="3">
        <v>0.7</v>
      </c>
      <c r="BC42" s="5">
        <v>1.32394E-2</v>
      </c>
      <c r="BD42" s="11"/>
      <c r="BE42" s="7">
        <v>4.4312952594301597E-2</v>
      </c>
      <c r="BF42" s="11"/>
      <c r="BG42" s="2">
        <f t="shared" si="16"/>
        <v>-3.1073552594301598E-2</v>
      </c>
      <c r="BI42" s="3">
        <v>0.7</v>
      </c>
      <c r="BJ42" s="5">
        <v>-6.9460800000000003E-3</v>
      </c>
      <c r="BK42" s="11"/>
      <c r="BL42" s="7">
        <v>-9.2765865521289501E-2</v>
      </c>
      <c r="BM42" s="11"/>
      <c r="BN42" s="2">
        <f t="shared" si="17"/>
        <v>-8.5819785521289493E-2</v>
      </c>
    </row>
    <row r="43" spans="20:66" x14ac:dyDescent="0.25">
      <c r="T43" s="3">
        <v>0.8</v>
      </c>
      <c r="U43" s="5">
        <v>-8.29008E-4</v>
      </c>
      <c r="V43" s="11"/>
      <c r="W43" s="7">
        <v>-8.2694463553103896E-4</v>
      </c>
      <c r="X43" s="11"/>
      <c r="Y43" s="2">
        <f t="shared" si="12"/>
        <v>2.0633644689610443E-6</v>
      </c>
      <c r="AA43" s="3">
        <v>0.8</v>
      </c>
      <c r="AB43" s="5">
        <v>-6.2623599999999996E-4</v>
      </c>
      <c r="AC43" s="11"/>
      <c r="AD43" s="7">
        <v>-6.0807185409461595E-4</v>
      </c>
      <c r="AE43" s="11"/>
      <c r="AF43" s="2">
        <f t="shared" si="13"/>
        <v>1.8164145905384004E-5</v>
      </c>
      <c r="AH43" s="3">
        <v>0.8</v>
      </c>
      <c r="AI43" s="5">
        <v>-4.1430999999999998E-4</v>
      </c>
      <c r="AJ43" s="11"/>
      <c r="AK43" s="7">
        <v>-4.1219549595008901E-4</v>
      </c>
      <c r="AL43" s="11"/>
      <c r="AM43" s="2">
        <f t="shared" si="14"/>
        <v>2.1145040499109683E-6</v>
      </c>
      <c r="AU43" s="3">
        <v>0.8</v>
      </c>
      <c r="AV43" s="5">
        <v>-2.3085499999999998E-2</v>
      </c>
      <c r="AW43" s="11"/>
      <c r="AX43" s="7">
        <v>-1.6474931801883599E-2</v>
      </c>
      <c r="AY43" s="11"/>
      <c r="AZ43" s="2">
        <f t="shared" si="15"/>
        <v>6.610568198116399E-3</v>
      </c>
      <c r="BB43" s="3">
        <v>0.8</v>
      </c>
      <c r="BC43" s="5">
        <v>1.6320299999999999E-2</v>
      </c>
      <c r="BD43" s="11"/>
      <c r="BE43" s="7">
        <v>6.5188415521986995E-2</v>
      </c>
      <c r="BF43" s="11"/>
      <c r="BG43" s="2">
        <f t="shared" si="16"/>
        <v>-4.8868115521986999E-2</v>
      </c>
      <c r="BI43" s="3">
        <v>0.8</v>
      </c>
      <c r="BJ43" s="5">
        <v>-8.8546700000000002E-3</v>
      </c>
      <c r="BK43" s="11"/>
      <c r="BL43" s="7">
        <v>-0.105308205426419</v>
      </c>
      <c r="BM43" s="11"/>
      <c r="BN43" s="2">
        <f t="shared" si="17"/>
        <v>-9.6453535426419004E-2</v>
      </c>
    </row>
    <row r="44" spans="20:66" x14ac:dyDescent="0.25">
      <c r="T44" s="3">
        <v>0.9</v>
      </c>
      <c r="U44" s="5">
        <v>-9.7904000000000003E-4</v>
      </c>
      <c r="V44" s="11"/>
      <c r="W44" s="7">
        <v>-9.7733986691090399E-4</v>
      </c>
      <c r="X44" s="11"/>
      <c r="Y44" s="2">
        <f t="shared" si="12"/>
        <v>1.700133089096046E-6</v>
      </c>
      <c r="AA44" s="3">
        <v>0.9</v>
      </c>
      <c r="AB44" s="5">
        <v>-7.3960599999999997E-4</v>
      </c>
      <c r="AC44" s="11"/>
      <c r="AD44" s="7">
        <v>-7.1860619652727503E-4</v>
      </c>
      <c r="AE44" s="11"/>
      <c r="AF44" s="2">
        <f t="shared" si="13"/>
        <v>2.0999803472724937E-5</v>
      </c>
      <c r="AH44" s="3">
        <v>0.9</v>
      </c>
      <c r="AI44" s="5">
        <v>-4.8928899999999996E-4</v>
      </c>
      <c r="AJ44" s="11"/>
      <c r="AK44" s="7">
        <v>-4.8721339232662302E-4</v>
      </c>
      <c r="AL44" s="11"/>
      <c r="AM44" s="2">
        <f t="shared" si="14"/>
        <v>2.0756076733769325E-6</v>
      </c>
      <c r="AU44" s="3">
        <v>0.9</v>
      </c>
      <c r="AV44" s="5">
        <v>-2.7400000000000001E-2</v>
      </c>
      <c r="AW44" s="11"/>
      <c r="AX44" s="7">
        <v>-5.0295860300346197E-3</v>
      </c>
      <c r="AY44" s="11"/>
      <c r="AZ44" s="2">
        <f t="shared" si="15"/>
        <v>2.2370413969965381E-2</v>
      </c>
      <c r="BB44" s="3">
        <v>0.9</v>
      </c>
      <c r="BC44" s="5">
        <v>1.95782E-2</v>
      </c>
      <c r="BD44" s="11"/>
      <c r="BE44" s="7">
        <v>8.8838711628742906E-2</v>
      </c>
      <c r="BF44" s="11"/>
      <c r="BG44" s="2">
        <f t="shared" si="16"/>
        <v>-6.9260511628742902E-2</v>
      </c>
      <c r="BI44" s="3">
        <v>0.9</v>
      </c>
      <c r="BJ44" s="5">
        <v>-1.1113700000000001E-2</v>
      </c>
      <c r="BK44" s="11"/>
      <c r="BL44" s="7">
        <v>-0.11889855286559201</v>
      </c>
      <c r="BM44" s="11"/>
      <c r="BN44" s="2">
        <f t="shared" si="17"/>
        <v>-0.107784852865592</v>
      </c>
    </row>
    <row r="45" spans="20:66" x14ac:dyDescent="0.25">
      <c r="T45" s="16">
        <v>1</v>
      </c>
      <c r="U45" s="5">
        <v>-1.1295999999999999E-3</v>
      </c>
      <c r="V45" s="9"/>
      <c r="W45" s="7">
        <v>-1.1283120618297399E-3</v>
      </c>
      <c r="X45" s="9"/>
      <c r="Y45" s="2">
        <f t="shared" si="12"/>
        <v>1.2879381702600012E-6</v>
      </c>
      <c r="AA45" s="16">
        <v>1</v>
      </c>
      <c r="AB45" s="5">
        <v>-8.5337499999999997E-4</v>
      </c>
      <c r="AC45" s="9"/>
      <c r="AD45" s="7">
        <v>-8.2956290337911299E-4</v>
      </c>
      <c r="AE45" s="9"/>
      <c r="AF45" s="2">
        <f t="shared" si="13"/>
        <v>2.3812096620886973E-5</v>
      </c>
      <c r="AH45" s="16">
        <v>1</v>
      </c>
      <c r="AI45" s="5">
        <v>-5.6453099999999995E-4</v>
      </c>
      <c r="AJ45" s="9"/>
      <c r="AK45" s="7">
        <v>-5.6252082712904196E-4</v>
      </c>
      <c r="AL45" s="9"/>
      <c r="AM45" s="2">
        <f t="shared" si="14"/>
        <v>2.0101728709579891E-6</v>
      </c>
      <c r="AU45" s="16">
        <v>1</v>
      </c>
      <c r="AV45" s="5">
        <v>-3.1719900000000002E-2</v>
      </c>
      <c r="AW45" s="9"/>
      <c r="AX45" s="7">
        <v>-8.35261311972464E-3</v>
      </c>
      <c r="AY45" s="9"/>
      <c r="AZ45" s="2">
        <f t="shared" si="15"/>
        <v>2.3367286880275361E-2</v>
      </c>
      <c r="BB45" s="16">
        <v>1</v>
      </c>
      <c r="BC45" s="5">
        <v>2.2911500000000001E-2</v>
      </c>
      <c r="BD45" s="9"/>
      <c r="BE45" s="7">
        <v>0.113535150260877</v>
      </c>
      <c r="BF45" s="9"/>
      <c r="BG45" s="2">
        <f t="shared" si="16"/>
        <v>-9.0623650260877001E-2</v>
      </c>
      <c r="BI45" s="16">
        <v>1</v>
      </c>
      <c r="BJ45" s="5">
        <v>-1.35088E-2</v>
      </c>
      <c r="BK45" s="9"/>
      <c r="BL45" s="7">
        <v>-0.133046106800007</v>
      </c>
      <c r="BM45" s="9"/>
      <c r="BN45" s="2">
        <f t="shared" si="17"/>
        <v>-0.119537306800007</v>
      </c>
    </row>
    <row r="47" spans="20:66" x14ac:dyDescent="0.25">
      <c r="T47" s="17" t="s">
        <v>16</v>
      </c>
      <c r="U47" s="17"/>
      <c r="V47" s="17"/>
      <c r="W47" s="17"/>
      <c r="X47" s="17"/>
      <c r="Y47" s="17"/>
      <c r="AA47" s="17" t="s">
        <v>16</v>
      </c>
      <c r="AB47" s="17"/>
      <c r="AC47" s="17"/>
      <c r="AD47" s="17"/>
      <c r="AE47" s="17"/>
      <c r="AF47" s="17"/>
      <c r="AU47" s="17" t="s">
        <v>18</v>
      </c>
      <c r="AV47" s="17"/>
      <c r="AW47" s="17"/>
      <c r="AX47" s="17"/>
      <c r="AY47" s="17"/>
      <c r="AZ47" s="17"/>
      <c r="BB47" s="17" t="s">
        <v>18</v>
      </c>
      <c r="BC47" s="17"/>
      <c r="BD47" s="17"/>
      <c r="BE47" s="17"/>
      <c r="BF47" s="17"/>
      <c r="BG47" s="17"/>
    </row>
    <row r="48" spans="20:66" x14ac:dyDescent="0.25">
      <c r="T48" s="3" t="s">
        <v>15</v>
      </c>
      <c r="U48" s="13" t="s">
        <v>12</v>
      </c>
      <c r="V48" s="14"/>
      <c r="W48" s="14"/>
      <c r="X48" s="14"/>
      <c r="Y48" s="15"/>
      <c r="AA48" s="3" t="s">
        <v>15</v>
      </c>
      <c r="AB48" s="13" t="s">
        <v>13</v>
      </c>
      <c r="AC48" s="14"/>
      <c r="AD48" s="14"/>
      <c r="AE48" s="14"/>
      <c r="AF48" s="15"/>
      <c r="AU48" s="3" t="s">
        <v>15</v>
      </c>
      <c r="AV48" s="13" t="s">
        <v>12</v>
      </c>
      <c r="AW48" s="14"/>
      <c r="AX48" s="14"/>
      <c r="AY48" s="14"/>
      <c r="AZ48" s="15"/>
      <c r="BB48" s="3" t="s">
        <v>15</v>
      </c>
      <c r="BC48" s="13" t="s">
        <v>13</v>
      </c>
      <c r="BD48" s="14"/>
      <c r="BE48" s="14"/>
      <c r="BF48" s="14"/>
      <c r="BG48" s="15"/>
    </row>
    <row r="49" spans="20:66" x14ac:dyDescent="0.25">
      <c r="T49" s="3" t="s">
        <v>14</v>
      </c>
      <c r="U49" s="4" t="s">
        <v>0</v>
      </c>
      <c r="V49" s="3"/>
      <c r="W49" s="12" t="s">
        <v>1</v>
      </c>
      <c r="X49" s="3"/>
      <c r="Y49" s="7" t="s">
        <v>2</v>
      </c>
      <c r="AA49" s="3" t="s">
        <v>14</v>
      </c>
      <c r="AB49" s="4" t="s">
        <v>0</v>
      </c>
      <c r="AC49" s="3"/>
      <c r="AD49" s="12" t="s">
        <v>1</v>
      </c>
      <c r="AE49" s="3"/>
      <c r="AF49" s="7" t="s">
        <v>2</v>
      </c>
      <c r="AU49" s="3" t="s">
        <v>14</v>
      </c>
      <c r="AV49" s="4" t="s">
        <v>0</v>
      </c>
      <c r="AW49" s="3"/>
      <c r="AX49" s="12" t="s">
        <v>1</v>
      </c>
      <c r="AY49" s="3"/>
      <c r="AZ49" s="7" t="s">
        <v>2</v>
      </c>
      <c r="BB49" s="3" t="s">
        <v>14</v>
      </c>
      <c r="BC49" s="4" t="s">
        <v>0</v>
      </c>
      <c r="BD49" s="3"/>
      <c r="BE49" s="12" t="s">
        <v>1</v>
      </c>
      <c r="BF49" s="3"/>
      <c r="BG49" s="7" t="s">
        <v>2</v>
      </c>
    </row>
    <row r="50" spans="20:66" x14ac:dyDescent="0.25">
      <c r="T50" s="3">
        <v>0</v>
      </c>
      <c r="U50" s="4">
        <v>7.7448099999999996E-38</v>
      </c>
      <c r="V50" s="8"/>
      <c r="W50" s="7">
        <v>0</v>
      </c>
      <c r="X50" s="8"/>
      <c r="Y50" s="2">
        <f>ABS(U50)-ABS(W50)</f>
        <v>7.7448099999999996E-38</v>
      </c>
      <c r="AA50" s="3">
        <v>0</v>
      </c>
      <c r="AB50" s="4">
        <v>0</v>
      </c>
      <c r="AC50" s="8"/>
      <c r="AD50" s="7">
        <v>0</v>
      </c>
      <c r="AE50" s="8"/>
      <c r="AF50" s="2">
        <f>ABS(AB50)-ABS(AD50)</f>
        <v>0</v>
      </c>
      <c r="AU50" s="3">
        <v>0</v>
      </c>
      <c r="AV50" s="4">
        <v>0</v>
      </c>
      <c r="AW50" s="8"/>
      <c r="AX50" s="7">
        <v>0</v>
      </c>
      <c r="AY50" s="8"/>
      <c r="AZ50" s="2">
        <f>ABS(AV50)-ABS(AX50)</f>
        <v>0</v>
      </c>
      <c r="BB50" s="3">
        <v>0</v>
      </c>
      <c r="BC50" s="4">
        <v>0</v>
      </c>
      <c r="BD50" s="8"/>
      <c r="BE50" s="7">
        <v>0</v>
      </c>
      <c r="BF50" s="8"/>
      <c r="BG50" s="2">
        <f>ABS(BC50)-ABS(BE50)</f>
        <v>0</v>
      </c>
    </row>
    <row r="51" spans="20:66" x14ac:dyDescent="0.25">
      <c r="T51" s="3">
        <v>0.1</v>
      </c>
      <c r="U51" s="4">
        <v>-5.32114E-6</v>
      </c>
      <c r="V51" s="11"/>
      <c r="W51" s="6">
        <v>-4.5077943684390097E-6</v>
      </c>
      <c r="X51" s="11"/>
      <c r="Y51" s="2">
        <f t="shared" ref="Y51:Y60" si="18">ABS(U51)-ABS(W51)</f>
        <v>8.1334563156099029E-7</v>
      </c>
      <c r="AA51" s="3">
        <v>0.1</v>
      </c>
      <c r="AB51" s="4">
        <v>0</v>
      </c>
      <c r="AC51" s="11"/>
      <c r="AD51" s="6">
        <v>0</v>
      </c>
      <c r="AE51" s="11"/>
      <c r="AF51" s="2">
        <f t="shared" ref="AF51:AF60" si="19">ABS(AB51)-ABS(AD51)</f>
        <v>0</v>
      </c>
      <c r="AU51" s="3">
        <v>0.1</v>
      </c>
      <c r="AV51" s="4">
        <v>8.3439600000000005E-4</v>
      </c>
      <c r="AW51" s="11"/>
      <c r="AX51" s="6">
        <v>3.71770661547971E-3</v>
      </c>
      <c r="AY51" s="11"/>
      <c r="AZ51" s="2">
        <f t="shared" ref="AZ51:AZ60" si="20">ABS(AV51)-ABS(AX51)</f>
        <v>-2.8833106154797098E-3</v>
      </c>
      <c r="BB51" s="3">
        <v>0.1</v>
      </c>
      <c r="BC51" s="4">
        <v>-2.2210000000000001E-7</v>
      </c>
      <c r="BD51" s="11"/>
      <c r="BE51" s="6">
        <v>0</v>
      </c>
      <c r="BF51" s="11"/>
      <c r="BG51" s="2">
        <f t="shared" ref="BG51:BG60" si="21">ABS(BC51)-ABS(BE51)</f>
        <v>2.2210000000000001E-7</v>
      </c>
    </row>
    <row r="52" spans="20:66" x14ac:dyDescent="0.25">
      <c r="T52" s="3">
        <v>0.2</v>
      </c>
      <c r="U52" s="4">
        <v>-1.9882200000000001E-5</v>
      </c>
      <c r="V52" s="11"/>
      <c r="W52" s="6">
        <v>-1.6840556172306599E-5</v>
      </c>
      <c r="X52" s="11"/>
      <c r="Y52" s="2">
        <f t="shared" si="18"/>
        <v>3.041643827693402E-6</v>
      </c>
      <c r="AA52" s="3">
        <v>0.2</v>
      </c>
      <c r="AB52" s="4">
        <v>0</v>
      </c>
      <c r="AC52" s="11"/>
      <c r="AD52" s="6">
        <v>0</v>
      </c>
      <c r="AE52" s="11"/>
      <c r="AF52" s="2">
        <f t="shared" si="19"/>
        <v>0</v>
      </c>
      <c r="AU52" s="3">
        <v>0.2</v>
      </c>
      <c r="AV52" s="4">
        <v>1.6292699999999999E-3</v>
      </c>
      <c r="AW52" s="11"/>
      <c r="AX52" s="6">
        <v>1.1095309458652799E-2</v>
      </c>
      <c r="AY52" s="11"/>
      <c r="AZ52" s="2">
        <f t="shared" si="20"/>
        <v>-9.4660394586527988E-3</v>
      </c>
      <c r="BB52" s="3">
        <v>0.2</v>
      </c>
      <c r="BC52" s="4">
        <v>-2.06545E-7</v>
      </c>
      <c r="BD52" s="11"/>
      <c r="BE52" s="6">
        <v>0</v>
      </c>
      <c r="BF52" s="11"/>
      <c r="BG52" s="2">
        <f t="shared" si="21"/>
        <v>2.06545E-7</v>
      </c>
    </row>
    <row r="53" spans="20:66" x14ac:dyDescent="0.25">
      <c r="T53" s="3">
        <v>0.3</v>
      </c>
      <c r="U53" s="4">
        <v>-4.1749699999999998E-5</v>
      </c>
      <c r="V53" s="11"/>
      <c r="W53" s="6">
        <v>-3.53533927744471E-5</v>
      </c>
      <c r="X53" s="11"/>
      <c r="Y53" s="2">
        <f t="shared" si="18"/>
        <v>6.3963072255528977E-6</v>
      </c>
      <c r="AA53" s="3">
        <v>0.3</v>
      </c>
      <c r="AB53" s="4">
        <v>0</v>
      </c>
      <c r="AC53" s="11"/>
      <c r="AD53" s="6">
        <v>0</v>
      </c>
      <c r="AE53" s="11"/>
      <c r="AF53" s="2">
        <f t="shared" si="19"/>
        <v>0</v>
      </c>
      <c r="AU53" s="3">
        <v>0.3</v>
      </c>
      <c r="AV53" s="4">
        <v>1.5105699999999999E-3</v>
      </c>
      <c r="AW53" s="11"/>
      <c r="AX53" s="6">
        <v>2.0322477570014302E-2</v>
      </c>
      <c r="AY53" s="11"/>
      <c r="AZ53" s="2">
        <f t="shared" si="20"/>
        <v>-1.8811907570014302E-2</v>
      </c>
      <c r="BB53" s="3">
        <v>0.3</v>
      </c>
      <c r="BC53" s="4">
        <v>-1.99988E-7</v>
      </c>
      <c r="BD53" s="11"/>
      <c r="BE53" s="6">
        <v>0</v>
      </c>
      <c r="BF53" s="11"/>
      <c r="BG53" s="2">
        <f t="shared" si="21"/>
        <v>1.99988E-7</v>
      </c>
    </row>
    <row r="54" spans="20:66" x14ac:dyDescent="0.25">
      <c r="T54" s="3">
        <v>0.4</v>
      </c>
      <c r="U54" s="4">
        <v>-6.9217399999999999E-5</v>
      </c>
      <c r="V54" s="11"/>
      <c r="W54" s="6">
        <v>-5.8599817271518499E-5</v>
      </c>
      <c r="X54" s="11"/>
      <c r="Y54" s="2">
        <f t="shared" si="18"/>
        <v>1.06175827284815E-5</v>
      </c>
      <c r="AA54" s="3">
        <v>0.4</v>
      </c>
      <c r="AB54" s="4">
        <v>0</v>
      </c>
      <c r="AC54" s="11"/>
      <c r="AD54" s="6">
        <v>0</v>
      </c>
      <c r="AE54" s="11"/>
      <c r="AF54" s="2">
        <f t="shared" si="19"/>
        <v>0</v>
      </c>
      <c r="AU54" s="3">
        <v>0.4</v>
      </c>
      <c r="AV54" s="4">
        <v>8.4654100000000003E-4</v>
      </c>
      <c r="AW54" s="11"/>
      <c r="AX54" s="6">
        <v>3.2804139979301698E-2</v>
      </c>
      <c r="AY54" s="11"/>
      <c r="AZ54" s="2">
        <f t="shared" si="20"/>
        <v>-3.1957598979301699E-2</v>
      </c>
      <c r="BB54" s="3">
        <v>0.4</v>
      </c>
      <c r="BC54" s="4">
        <v>-1.97584E-7</v>
      </c>
      <c r="BD54" s="11"/>
      <c r="BE54" s="6">
        <v>0</v>
      </c>
      <c r="BF54" s="11"/>
      <c r="BG54" s="2">
        <f t="shared" si="21"/>
        <v>1.97584E-7</v>
      </c>
    </row>
    <row r="55" spans="20:66" x14ac:dyDescent="0.25">
      <c r="T55" s="3">
        <v>0.5</v>
      </c>
      <c r="U55" s="5">
        <v>-1.00806E-4</v>
      </c>
      <c r="V55" s="11"/>
      <c r="W55" s="6">
        <v>-8.5330579828706897E-5</v>
      </c>
      <c r="X55" s="11"/>
      <c r="Y55" s="2">
        <f t="shared" si="18"/>
        <v>1.54754201712931E-5</v>
      </c>
      <c r="AA55" s="3">
        <v>0.5</v>
      </c>
      <c r="AB55" s="5">
        <v>0</v>
      </c>
      <c r="AC55" s="11"/>
      <c r="AD55" s="6">
        <v>0</v>
      </c>
      <c r="AE55" s="11"/>
      <c r="AF55" s="2">
        <f t="shared" si="19"/>
        <v>0</v>
      </c>
      <c r="AU55" s="3">
        <v>0.5</v>
      </c>
      <c r="AV55" s="5">
        <v>2.5426000000000002E-4</v>
      </c>
      <c r="AW55" s="11"/>
      <c r="AX55" s="6">
        <v>5.0605988122257903E-2</v>
      </c>
      <c r="AY55" s="11"/>
      <c r="AZ55" s="2">
        <f t="shared" si="20"/>
        <v>-5.0351728122257904E-2</v>
      </c>
      <c r="BB55" s="3">
        <v>0.5</v>
      </c>
      <c r="BC55" s="4">
        <v>-1.9670599999999999E-7</v>
      </c>
      <c r="BD55" s="11"/>
      <c r="BE55" s="6">
        <v>0</v>
      </c>
      <c r="BF55" s="11"/>
      <c r="BG55" s="2">
        <f t="shared" si="21"/>
        <v>1.9670599999999999E-7</v>
      </c>
    </row>
    <row r="56" spans="20:66" x14ac:dyDescent="0.25">
      <c r="T56" s="3">
        <v>0.6</v>
      </c>
      <c r="U56" s="5">
        <v>-1.3526200000000001E-4</v>
      </c>
      <c r="V56" s="11"/>
      <c r="W56" s="7">
        <v>-1.14492097247378E-4</v>
      </c>
      <c r="X56" s="11"/>
      <c r="Y56" s="2">
        <f t="shared" si="18"/>
        <v>2.0769902752622009E-5</v>
      </c>
      <c r="AA56" s="3">
        <v>0.6</v>
      </c>
      <c r="AB56" s="5">
        <v>0</v>
      </c>
      <c r="AC56" s="11"/>
      <c r="AD56" s="7">
        <v>0</v>
      </c>
      <c r="AE56" s="11"/>
      <c r="AF56" s="2">
        <f t="shared" si="19"/>
        <v>0</v>
      </c>
      <c r="AU56" s="3">
        <v>0.6</v>
      </c>
      <c r="AV56" s="5">
        <v>1.0415E-4</v>
      </c>
      <c r="AW56" s="11"/>
      <c r="AX56" s="7">
        <v>7.4917526671040902E-2</v>
      </c>
      <c r="AY56" s="11"/>
      <c r="AZ56" s="2">
        <f t="shared" si="20"/>
        <v>-7.4813376671040904E-2</v>
      </c>
      <c r="BB56" s="3">
        <v>0.6</v>
      </c>
      <c r="BC56" s="4">
        <v>-1.9638499999999999E-7</v>
      </c>
      <c r="BD56" s="11"/>
      <c r="BE56" s="7">
        <v>0</v>
      </c>
      <c r="BF56" s="11"/>
      <c r="BG56" s="2">
        <f t="shared" si="21"/>
        <v>1.9638499999999999E-7</v>
      </c>
    </row>
    <row r="57" spans="20:66" x14ac:dyDescent="0.25">
      <c r="T57" s="3">
        <v>0.7</v>
      </c>
      <c r="U57" s="5">
        <v>-1.7156300000000001E-4</v>
      </c>
      <c r="V57" s="11"/>
      <c r="W57" s="7">
        <v>-1.45224282756754E-4</v>
      </c>
      <c r="X57" s="11"/>
      <c r="Y57" s="2">
        <f t="shared" si="18"/>
        <v>2.6338717243246015E-5</v>
      </c>
      <c r="AA57" s="3">
        <v>0.7</v>
      </c>
      <c r="AB57" s="5">
        <v>0</v>
      </c>
      <c r="AC57" s="11"/>
      <c r="AD57" s="7">
        <v>0</v>
      </c>
      <c r="AE57" s="11"/>
      <c r="AF57" s="2">
        <f t="shared" si="19"/>
        <v>0</v>
      </c>
      <c r="AU57" s="3">
        <v>0.7</v>
      </c>
      <c r="AV57" s="5">
        <v>4.4144799999999999E-4</v>
      </c>
      <c r="AW57" s="11"/>
      <c r="AX57" s="7">
        <v>0.105556418006906</v>
      </c>
      <c r="AY57" s="11"/>
      <c r="AZ57" s="2">
        <f t="shared" si="20"/>
        <v>-0.10511497000690601</v>
      </c>
      <c r="BB57" s="3">
        <v>0.7</v>
      </c>
      <c r="BC57" s="4">
        <v>-1.9626699999999999E-7</v>
      </c>
      <c r="BD57" s="11"/>
      <c r="BE57" s="7">
        <v>0</v>
      </c>
      <c r="BF57" s="11"/>
      <c r="BG57" s="2">
        <f t="shared" si="21"/>
        <v>1.9626699999999999E-7</v>
      </c>
    </row>
    <row r="58" spans="20:66" x14ac:dyDescent="0.25">
      <c r="T58" s="3">
        <v>0.8</v>
      </c>
      <c r="U58" s="5">
        <v>-2.0890899999999999E-4</v>
      </c>
      <c r="V58" s="11"/>
      <c r="W58" s="7">
        <v>-1.7685765436084E-4</v>
      </c>
      <c r="X58" s="11"/>
      <c r="Y58" s="2">
        <f t="shared" si="18"/>
        <v>3.2051345639159989E-5</v>
      </c>
      <c r="AA58" s="3">
        <v>0.8</v>
      </c>
      <c r="AB58" s="5">
        <v>0</v>
      </c>
      <c r="AC58" s="11"/>
      <c r="AD58" s="7">
        <v>0</v>
      </c>
      <c r="AE58" s="11"/>
      <c r="AF58" s="2">
        <f t="shared" si="19"/>
        <v>0</v>
      </c>
      <c r="AU58" s="3">
        <v>0.8</v>
      </c>
      <c r="AV58" s="5">
        <v>1.1186600000000001E-3</v>
      </c>
      <c r="AW58" s="11"/>
      <c r="AX58" s="7">
        <v>0.14118625393449999</v>
      </c>
      <c r="AY58" s="11"/>
      <c r="AZ58" s="2">
        <f t="shared" si="20"/>
        <v>-0.1400675939345</v>
      </c>
      <c r="BB58" s="3">
        <v>0.8</v>
      </c>
      <c r="BC58" s="4">
        <v>-1.96223E-7</v>
      </c>
      <c r="BD58" s="11"/>
      <c r="BE58" s="7">
        <v>0</v>
      </c>
      <c r="BF58" s="11"/>
      <c r="BG58" s="2">
        <f t="shared" si="21"/>
        <v>1.96223E-7</v>
      </c>
    </row>
    <row r="59" spans="20:66" x14ac:dyDescent="0.25">
      <c r="T59" s="3">
        <v>0.9</v>
      </c>
      <c r="U59" s="5">
        <v>-2.4673000000000002E-4</v>
      </c>
      <c r="V59" s="11"/>
      <c r="W59" s="7">
        <v>-2.0890974054612799E-4</v>
      </c>
      <c r="X59" s="11"/>
      <c r="Y59" s="2">
        <f t="shared" si="18"/>
        <v>3.7820259453872029E-5</v>
      </c>
      <c r="AA59" s="3">
        <v>0.9</v>
      </c>
      <c r="AB59" s="5">
        <v>0</v>
      </c>
      <c r="AC59" s="11"/>
      <c r="AD59" s="7">
        <v>0</v>
      </c>
      <c r="AE59" s="11"/>
      <c r="AF59" s="2">
        <f t="shared" si="19"/>
        <v>0</v>
      </c>
      <c r="AU59" s="3">
        <v>0.9</v>
      </c>
      <c r="AV59" s="5">
        <v>1.95619E-3</v>
      </c>
      <c r="AW59" s="11"/>
      <c r="AX59" s="7">
        <v>0.17985288490172299</v>
      </c>
      <c r="AY59" s="11"/>
      <c r="AZ59" s="2">
        <f t="shared" si="20"/>
        <v>-0.177896694901723</v>
      </c>
      <c r="BB59" s="3">
        <v>0.9</v>
      </c>
      <c r="BC59" s="4">
        <v>-1.96206E-7</v>
      </c>
      <c r="BD59" s="11"/>
      <c r="BE59" s="7">
        <v>0</v>
      </c>
      <c r="BF59" s="11"/>
      <c r="BG59" s="2">
        <f t="shared" si="21"/>
        <v>1.96206E-7</v>
      </c>
    </row>
    <row r="60" spans="20:66" x14ac:dyDescent="0.25">
      <c r="T60" s="16">
        <v>1</v>
      </c>
      <c r="U60" s="5">
        <v>-2.8468500000000002E-4</v>
      </c>
      <c r="V60" s="9"/>
      <c r="W60" s="7">
        <v>-2.4108092598584501E-4</v>
      </c>
      <c r="X60" s="9"/>
      <c r="Y60" s="2">
        <f t="shared" si="18"/>
        <v>4.3604074014155005E-5</v>
      </c>
      <c r="AA60" s="16">
        <v>1</v>
      </c>
      <c r="AB60" s="5">
        <v>0</v>
      </c>
      <c r="AC60" s="9"/>
      <c r="AD60" s="7">
        <v>0</v>
      </c>
      <c r="AE60" s="9"/>
      <c r="AF60" s="2">
        <f t="shared" si="19"/>
        <v>0</v>
      </c>
      <c r="AU60" s="16">
        <v>1</v>
      </c>
      <c r="AV60" s="5">
        <v>2.8361800000000002E-3</v>
      </c>
      <c r="AW60" s="9"/>
      <c r="AX60" s="7">
        <v>0.219543135778104</v>
      </c>
      <c r="AY60" s="9"/>
      <c r="AZ60" s="2">
        <f t="shared" si="20"/>
        <v>-0.216706955778104</v>
      </c>
      <c r="BB60" s="16">
        <v>1</v>
      </c>
      <c r="BC60" s="4">
        <v>-1.96178E-7</v>
      </c>
      <c r="BD60" s="9"/>
      <c r="BE60" s="7">
        <v>0</v>
      </c>
      <c r="BF60" s="9"/>
      <c r="BG60" s="2">
        <f t="shared" si="21"/>
        <v>1.96178E-7</v>
      </c>
    </row>
    <row r="61" spans="20:66" x14ac:dyDescent="0.25">
      <c r="AU61" s="19"/>
      <c r="AV61" s="10"/>
      <c r="AW61" s="10"/>
      <c r="AX61" s="10"/>
      <c r="AY61" s="10"/>
      <c r="AZ61" s="18"/>
      <c r="BA61" s="10"/>
      <c r="BB61" s="19"/>
      <c r="BC61" s="10"/>
      <c r="BD61" s="10"/>
      <c r="BE61" s="10"/>
      <c r="BF61" s="10"/>
      <c r="BG61" s="18"/>
      <c r="BH61" s="10"/>
      <c r="BI61" s="10"/>
      <c r="BJ61" s="10"/>
      <c r="BK61" s="10"/>
      <c r="BL61" s="10"/>
      <c r="BM61" s="10"/>
      <c r="BN61" s="10"/>
    </row>
    <row r="62" spans="20:66" x14ac:dyDescent="0.25"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</row>
    <row r="63" spans="20:66" x14ac:dyDescent="0.25"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</row>
    <row r="64" spans="20:66" x14ac:dyDescent="0.25"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</row>
    <row r="65" spans="47:66" x14ac:dyDescent="0.25"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</row>
    <row r="101" spans="20:39" x14ac:dyDescent="0.25">
      <c r="T101" s="17" t="s">
        <v>17</v>
      </c>
      <c r="U101" s="17"/>
      <c r="V101" s="17"/>
      <c r="W101" s="17"/>
      <c r="X101" s="17"/>
      <c r="Y101" s="17"/>
      <c r="AA101" s="17" t="s">
        <v>17</v>
      </c>
      <c r="AB101" s="17"/>
      <c r="AC101" s="17"/>
      <c r="AD101" s="17"/>
      <c r="AE101" s="17"/>
      <c r="AF101" s="17"/>
      <c r="AH101" s="17" t="s">
        <v>17</v>
      </c>
      <c r="AI101" s="17"/>
      <c r="AJ101" s="17"/>
      <c r="AK101" s="17"/>
      <c r="AL101" s="17"/>
      <c r="AM101" s="17"/>
    </row>
    <row r="102" spans="20:39" x14ac:dyDescent="0.25">
      <c r="T102" s="3" t="s">
        <v>15</v>
      </c>
      <c r="U102" s="13" t="s">
        <v>3</v>
      </c>
      <c r="V102" s="14"/>
      <c r="W102" s="14"/>
      <c r="X102" s="14"/>
      <c r="Y102" s="15"/>
      <c r="AA102" s="3" t="s">
        <v>15</v>
      </c>
      <c r="AB102" s="13" t="s">
        <v>4</v>
      </c>
      <c r="AC102" s="14"/>
      <c r="AD102" s="14"/>
      <c r="AE102" s="14"/>
      <c r="AF102" s="15"/>
      <c r="AH102" s="3" t="s">
        <v>15</v>
      </c>
      <c r="AI102" s="13" t="s">
        <v>5</v>
      </c>
      <c r="AJ102" s="14"/>
      <c r="AK102" s="14"/>
      <c r="AL102" s="14"/>
      <c r="AM102" s="15"/>
    </row>
    <row r="103" spans="20:39" x14ac:dyDescent="0.25">
      <c r="T103" s="3" t="s">
        <v>14</v>
      </c>
      <c r="U103" s="4" t="s">
        <v>0</v>
      </c>
      <c r="V103" s="3"/>
      <c r="W103" s="12" t="s">
        <v>1</v>
      </c>
      <c r="X103" s="3"/>
      <c r="Y103" s="7" t="s">
        <v>2</v>
      </c>
      <c r="AA103" s="3" t="s">
        <v>14</v>
      </c>
      <c r="AB103" s="4" t="s">
        <v>0</v>
      </c>
      <c r="AC103" s="3"/>
      <c r="AD103" s="12" t="s">
        <v>1</v>
      </c>
      <c r="AE103" s="3"/>
      <c r="AF103" s="7" t="s">
        <v>2</v>
      </c>
      <c r="AH103" s="3" t="s">
        <v>14</v>
      </c>
      <c r="AI103" s="4" t="s">
        <v>0</v>
      </c>
      <c r="AJ103" s="3"/>
      <c r="AK103" s="12" t="s">
        <v>1</v>
      </c>
      <c r="AL103" s="3"/>
      <c r="AM103" s="7" t="s">
        <v>2</v>
      </c>
    </row>
    <row r="104" spans="20:39" x14ac:dyDescent="0.25">
      <c r="T104" s="3">
        <v>0</v>
      </c>
      <c r="U104" s="4">
        <v>0</v>
      </c>
      <c r="V104" s="8"/>
      <c r="W104" s="7">
        <v>0</v>
      </c>
      <c r="X104" s="8"/>
      <c r="Y104" s="2">
        <f>ABS(U104)-ABS(W104)</f>
        <v>0</v>
      </c>
      <c r="AA104" s="3">
        <v>0</v>
      </c>
      <c r="AB104" s="4">
        <v>0</v>
      </c>
      <c r="AC104" s="8"/>
      <c r="AD104" s="7">
        <v>0</v>
      </c>
      <c r="AE104" s="8"/>
      <c r="AF104" s="2">
        <f>ABS(AB104)-ABS(AD104)</f>
        <v>0</v>
      </c>
      <c r="AH104" s="3">
        <v>0</v>
      </c>
      <c r="AI104" s="4">
        <v>0</v>
      </c>
      <c r="AJ104" s="8"/>
      <c r="AK104" s="7">
        <v>0</v>
      </c>
      <c r="AL104" s="8"/>
      <c r="AM104" s="2">
        <f>ABS(AI104)-ABS(AK104)</f>
        <v>0</v>
      </c>
    </row>
    <row r="105" spans="20:39" x14ac:dyDescent="0.25">
      <c r="T105" s="3">
        <v>0.1</v>
      </c>
      <c r="U105" s="4">
        <v>5.0858499999999998E-4</v>
      </c>
      <c r="V105" s="11"/>
      <c r="W105" s="6">
        <v>4.7976618209848903E-4</v>
      </c>
      <c r="X105" s="11"/>
      <c r="Y105" s="2">
        <f t="shared" ref="Y105:Y114" si="22">ABS(U105)-ABS(W105)</f>
        <v>2.8818817901510958E-5</v>
      </c>
      <c r="AA105" s="3">
        <v>0.1</v>
      </c>
      <c r="AB105" s="4">
        <v>-6.2051300000000005E-4</v>
      </c>
      <c r="AC105" s="11"/>
      <c r="AD105" s="6">
        <v>9.6504149717512695E-4</v>
      </c>
      <c r="AE105" s="11"/>
      <c r="AF105" s="2">
        <f t="shared" ref="AF105:AF114" si="23">ABS(AB105)-ABS(AD105)</f>
        <v>-3.4452849717512689E-4</v>
      </c>
      <c r="AH105" s="3">
        <v>0.1</v>
      </c>
      <c r="AI105" s="4">
        <v>6.7423799999999996E-4</v>
      </c>
      <c r="AJ105" s="11"/>
      <c r="AK105" s="6">
        <v>-4.5953052558695399E-4</v>
      </c>
      <c r="AL105" s="11"/>
      <c r="AM105" s="2">
        <f t="shared" ref="AM105:AM114" si="24">ABS(AI105)-ABS(AK105)</f>
        <v>2.1470747441304597E-4</v>
      </c>
    </row>
    <row r="106" spans="20:39" x14ac:dyDescent="0.25">
      <c r="T106" s="3">
        <v>0.2</v>
      </c>
      <c r="U106" s="4">
        <v>1.9403999999999999E-3</v>
      </c>
      <c r="V106" s="11"/>
      <c r="W106" s="6">
        <v>2.03284584761123E-3</v>
      </c>
      <c r="X106" s="11"/>
      <c r="Y106" s="2">
        <f t="shared" si="22"/>
        <v>-9.2445847611230146E-5</v>
      </c>
      <c r="AA106" s="3">
        <v>0.2</v>
      </c>
      <c r="AB106" s="4">
        <v>-2.3563600000000001E-3</v>
      </c>
      <c r="AC106" s="11"/>
      <c r="AD106" s="6">
        <v>3.5604268050460101E-3</v>
      </c>
      <c r="AE106" s="11"/>
      <c r="AF106" s="2">
        <f t="shared" si="23"/>
        <v>-1.2040668050460101E-3</v>
      </c>
      <c r="AH106" s="3">
        <v>0.2</v>
      </c>
      <c r="AI106" s="4">
        <v>2.59114E-3</v>
      </c>
      <c r="AJ106" s="11"/>
      <c r="AK106" s="6">
        <v>-1.6684672845893201E-3</v>
      </c>
      <c r="AL106" s="11"/>
      <c r="AM106" s="2">
        <f t="shared" si="24"/>
        <v>9.2267271541067995E-4</v>
      </c>
    </row>
    <row r="107" spans="20:39" x14ac:dyDescent="0.25">
      <c r="T107" s="3">
        <v>0.3</v>
      </c>
      <c r="U107" s="5">
        <v>4.1539799999999998E-3</v>
      </c>
      <c r="V107" s="11"/>
      <c r="W107" s="7">
        <v>4.7919640612463397E-3</v>
      </c>
      <c r="X107" s="11"/>
      <c r="Y107" s="2">
        <f t="shared" si="22"/>
        <v>-6.3798406124633989E-4</v>
      </c>
      <c r="AA107" s="3">
        <v>0.3</v>
      </c>
      <c r="AB107" s="5">
        <v>-5.0227900000000001E-3</v>
      </c>
      <c r="AC107" s="11"/>
      <c r="AD107" s="7">
        <v>7.3764345930864396E-3</v>
      </c>
      <c r="AE107" s="11"/>
      <c r="AF107" s="2">
        <f t="shared" si="23"/>
        <v>-2.3536445930864396E-3</v>
      </c>
      <c r="AH107" s="3">
        <v>0.3</v>
      </c>
      <c r="AI107" s="5">
        <v>5.5814599999999999E-3</v>
      </c>
      <c r="AJ107" s="11"/>
      <c r="AK107" s="7">
        <v>-3.3959762614488701E-3</v>
      </c>
      <c r="AL107" s="11"/>
      <c r="AM107" s="2">
        <f t="shared" si="24"/>
        <v>2.1854837385511298E-3</v>
      </c>
    </row>
    <row r="108" spans="20:39" x14ac:dyDescent="0.25">
      <c r="T108" s="3">
        <v>0.4</v>
      </c>
      <c r="U108" s="5">
        <v>7.0100700000000002E-3</v>
      </c>
      <c r="V108" s="11"/>
      <c r="W108" s="7">
        <v>8.7996954419261794E-3</v>
      </c>
      <c r="X108" s="11"/>
      <c r="Y108" s="2">
        <f t="shared" si="22"/>
        <v>-1.7896254419261792E-3</v>
      </c>
      <c r="AA108" s="3">
        <v>0.4</v>
      </c>
      <c r="AB108" s="5">
        <v>-8.43672E-3</v>
      </c>
      <c r="AC108" s="11"/>
      <c r="AD108" s="7">
        <v>1.21162940482919E-2</v>
      </c>
      <c r="AE108" s="11"/>
      <c r="AF108" s="2">
        <f t="shared" si="23"/>
        <v>-3.6795740482918997E-3</v>
      </c>
      <c r="AH108" s="3">
        <v>0.4</v>
      </c>
      <c r="AI108" s="5">
        <v>9.4751599999999998E-3</v>
      </c>
      <c r="AJ108" s="11"/>
      <c r="AK108" s="7">
        <v>-5.4198784721739097E-3</v>
      </c>
      <c r="AL108" s="11"/>
      <c r="AM108" s="2">
        <f t="shared" si="24"/>
        <v>4.0552815278260901E-3</v>
      </c>
    </row>
    <row r="109" spans="20:39" x14ac:dyDescent="0.25">
      <c r="T109" s="3">
        <v>0.5</v>
      </c>
      <c r="U109" s="5">
        <v>1.03728E-2</v>
      </c>
      <c r="V109" s="11"/>
      <c r="W109" s="7">
        <v>1.40299829389371E-2</v>
      </c>
      <c r="X109" s="11"/>
      <c r="Y109" s="2">
        <f t="shared" si="22"/>
        <v>-3.6571829389371001E-3</v>
      </c>
      <c r="AA109" s="3">
        <v>0.5</v>
      </c>
      <c r="AB109" s="5">
        <v>-1.24224E-2</v>
      </c>
      <c r="AC109" s="11"/>
      <c r="AD109" s="7">
        <v>1.7557519372053298E-2</v>
      </c>
      <c r="AE109" s="11"/>
      <c r="AF109" s="2">
        <f t="shared" si="23"/>
        <v>-5.1351193720532984E-3</v>
      </c>
      <c r="AH109" s="3">
        <v>0.5</v>
      </c>
      <c r="AI109" s="5">
        <v>1.41017E-2</v>
      </c>
      <c r="AJ109" s="11"/>
      <c r="AK109" s="7">
        <v>-7.5905383410174599E-3</v>
      </c>
      <c r="AL109" s="11"/>
      <c r="AM109" s="2">
        <f t="shared" si="24"/>
        <v>6.5111616589825401E-3</v>
      </c>
    </row>
    <row r="110" spans="20:39" x14ac:dyDescent="0.25">
      <c r="T110" s="3">
        <v>0.6</v>
      </c>
      <c r="U110" s="5">
        <v>1.4112700000000001E-2</v>
      </c>
      <c r="V110" s="11"/>
      <c r="W110" s="7">
        <v>2.0363160914064302E-2</v>
      </c>
      <c r="X110" s="11"/>
      <c r="Y110" s="2">
        <f t="shared" si="22"/>
        <v>-6.250460914064301E-3</v>
      </c>
      <c r="AA110" s="3">
        <v>0.6</v>
      </c>
      <c r="AB110" s="5">
        <v>-1.6819299999999999E-2</v>
      </c>
      <c r="AC110" s="11"/>
      <c r="AD110" s="7">
        <v>2.3511873151654601E-2</v>
      </c>
      <c r="AE110" s="11"/>
      <c r="AF110" s="2">
        <f t="shared" si="23"/>
        <v>-6.6925731516546023E-3</v>
      </c>
      <c r="AH110" s="3">
        <v>0.6</v>
      </c>
      <c r="AI110" s="5">
        <v>1.9286600000000001E-2</v>
      </c>
      <c r="AJ110" s="11"/>
      <c r="AK110" s="7">
        <v>-9.8805236329933196E-3</v>
      </c>
      <c r="AL110" s="11"/>
      <c r="AM110" s="2">
        <f t="shared" si="24"/>
        <v>9.4060763670066813E-3</v>
      </c>
    </row>
    <row r="111" spans="20:39" x14ac:dyDescent="0.25">
      <c r="T111" s="3">
        <v>0.7</v>
      </c>
      <c r="U111" s="5">
        <v>1.8111200000000001E-2</v>
      </c>
      <c r="V111" s="11"/>
      <c r="W111" s="7">
        <v>2.7550564029117298E-2</v>
      </c>
      <c r="X111" s="11"/>
      <c r="Y111" s="2">
        <f t="shared" si="22"/>
        <v>-9.4393640291172975E-3</v>
      </c>
      <c r="AA111" s="3">
        <v>0.7</v>
      </c>
      <c r="AB111" s="5">
        <v>-2.1488299999999998E-2</v>
      </c>
      <c r="AC111" s="11"/>
      <c r="AD111" s="7">
        <v>2.9829738249353002E-2</v>
      </c>
      <c r="AE111" s="11"/>
      <c r="AF111" s="2">
        <f t="shared" si="23"/>
        <v>-8.3414382493530032E-3</v>
      </c>
      <c r="AH111" s="3">
        <v>0.7</v>
      </c>
      <c r="AI111" s="5">
        <v>2.4858000000000002E-2</v>
      </c>
      <c r="AJ111" s="11"/>
      <c r="AK111" s="7">
        <v>-1.23388134740927E-2</v>
      </c>
      <c r="AL111" s="11"/>
      <c r="AM111" s="2">
        <f t="shared" si="24"/>
        <v>1.2519186525907302E-2</v>
      </c>
    </row>
    <row r="112" spans="20:39" x14ac:dyDescent="0.25">
      <c r="T112" s="3">
        <v>0.8</v>
      </c>
      <c r="U112" s="5">
        <v>2.22662E-2</v>
      </c>
      <c r="V112" s="11"/>
      <c r="W112" s="7">
        <v>3.5262931256034601E-2</v>
      </c>
      <c r="X112" s="11"/>
      <c r="Y112" s="2">
        <f t="shared" si="22"/>
        <v>-1.2996731256034601E-2</v>
      </c>
      <c r="AA112" s="3">
        <v>0.8</v>
      </c>
      <c r="AB112" s="5">
        <v>-2.63153E-2</v>
      </c>
      <c r="AC112" s="11"/>
      <c r="AD112" s="7">
        <v>3.6398246671577802E-2</v>
      </c>
      <c r="AE112" s="11"/>
      <c r="AF112" s="2">
        <f t="shared" si="23"/>
        <v>-1.0082946671577803E-2</v>
      </c>
      <c r="AH112" s="3">
        <v>0.8</v>
      </c>
      <c r="AI112" s="5">
        <v>3.0661000000000001E-2</v>
      </c>
      <c r="AJ112" s="11"/>
      <c r="AK112" s="7">
        <v>-1.49969853438492E-2</v>
      </c>
      <c r="AL112" s="11"/>
      <c r="AM112" s="2">
        <f t="shared" si="24"/>
        <v>1.5664014656150801E-2</v>
      </c>
    </row>
    <row r="113" spans="20:39" x14ac:dyDescent="0.25">
      <c r="T113" s="3">
        <v>0.9</v>
      </c>
      <c r="U113" s="5">
        <v>2.64969E-2</v>
      </c>
      <c r="V113" s="11"/>
      <c r="W113" s="7">
        <v>4.3206031593116999E-2</v>
      </c>
      <c r="X113" s="11"/>
      <c r="Y113" s="2">
        <f t="shared" si="22"/>
        <v>-1.6709131593116999E-2</v>
      </c>
      <c r="AA113" s="3">
        <v>0.9</v>
      </c>
      <c r="AB113" s="5">
        <v>-3.1215400000000001E-2</v>
      </c>
      <c r="AC113" s="11"/>
      <c r="AD113" s="7">
        <v>4.3116081536670903E-2</v>
      </c>
      <c r="AE113" s="11"/>
      <c r="AF113" s="2">
        <f t="shared" si="23"/>
        <v>-1.1900681536670902E-2</v>
      </c>
      <c r="AH113" s="3">
        <v>0.9</v>
      </c>
      <c r="AI113" s="5">
        <v>3.6573300000000003E-2</v>
      </c>
      <c r="AJ113" s="11"/>
      <c r="AK113" s="7">
        <v>-1.7813436786485299E-2</v>
      </c>
      <c r="AL113" s="11"/>
      <c r="AM113" s="2">
        <f t="shared" si="24"/>
        <v>1.8759863213514704E-2</v>
      </c>
    </row>
    <row r="114" spans="20:39" x14ac:dyDescent="0.25">
      <c r="T114" s="16">
        <v>1</v>
      </c>
      <c r="U114" s="5">
        <v>3.0750199999999998E-2</v>
      </c>
      <c r="V114" s="9"/>
      <c r="W114" s="7">
        <v>5.1204780011640701E-2</v>
      </c>
      <c r="X114" s="9"/>
      <c r="Y114" s="2">
        <f t="shared" si="22"/>
        <v>-2.0454580011640702E-2</v>
      </c>
      <c r="AA114" s="16">
        <v>1</v>
      </c>
      <c r="AB114" s="5">
        <v>-3.61362E-2</v>
      </c>
      <c r="AC114" s="9"/>
      <c r="AD114" s="7">
        <v>4.9889885880778001E-2</v>
      </c>
      <c r="AE114" s="9"/>
      <c r="AF114" s="2">
        <f t="shared" si="23"/>
        <v>-1.3753685880778001E-2</v>
      </c>
      <c r="AH114" s="16">
        <v>1</v>
      </c>
      <c r="AI114" s="5">
        <v>4.2516999999999999E-2</v>
      </c>
      <c r="AJ114" s="9"/>
      <c r="AK114" s="7">
        <v>-2.0693804368662E-2</v>
      </c>
      <c r="AL114" s="9"/>
      <c r="AM114" s="2">
        <f t="shared" si="24"/>
        <v>2.1823195631337999E-2</v>
      </c>
    </row>
    <row r="116" spans="20:39" x14ac:dyDescent="0.25">
      <c r="T116" s="17" t="s">
        <v>17</v>
      </c>
      <c r="U116" s="17"/>
      <c r="V116" s="17"/>
      <c r="W116" s="17"/>
      <c r="X116" s="17"/>
      <c r="Y116" s="17"/>
      <c r="AA116" s="17" t="s">
        <v>17</v>
      </c>
      <c r="AB116" s="17"/>
      <c r="AC116" s="17"/>
      <c r="AD116" s="17"/>
      <c r="AE116" s="17"/>
      <c r="AF116" s="17"/>
      <c r="AH116" s="17" t="s">
        <v>17</v>
      </c>
      <c r="AI116" s="17"/>
      <c r="AJ116" s="17"/>
      <c r="AK116" s="17"/>
      <c r="AL116" s="17"/>
      <c r="AM116" s="17"/>
    </row>
    <row r="117" spans="20:39" x14ac:dyDescent="0.25">
      <c r="T117" s="3" t="s">
        <v>15</v>
      </c>
      <c r="U117" s="13" t="s">
        <v>6</v>
      </c>
      <c r="V117" s="14"/>
      <c r="W117" s="14"/>
      <c r="X117" s="14"/>
      <c r="Y117" s="15"/>
      <c r="AA117" s="3" t="s">
        <v>15</v>
      </c>
      <c r="AB117" s="13" t="s">
        <v>7</v>
      </c>
      <c r="AC117" s="14"/>
      <c r="AD117" s="14"/>
      <c r="AE117" s="14"/>
      <c r="AF117" s="15"/>
      <c r="AH117" s="3" t="s">
        <v>15</v>
      </c>
      <c r="AI117" s="13" t="s">
        <v>8</v>
      </c>
      <c r="AJ117" s="14"/>
      <c r="AK117" s="14"/>
      <c r="AL117" s="14"/>
      <c r="AM117" s="15"/>
    </row>
    <row r="118" spans="20:39" x14ac:dyDescent="0.25">
      <c r="T118" s="3" t="s">
        <v>14</v>
      </c>
      <c r="U118" s="4" t="s">
        <v>0</v>
      </c>
      <c r="V118" s="3"/>
      <c r="W118" s="12" t="s">
        <v>1</v>
      </c>
      <c r="X118" s="3"/>
      <c r="Y118" s="7" t="s">
        <v>2</v>
      </c>
      <c r="AA118" s="3" t="s">
        <v>14</v>
      </c>
      <c r="AB118" s="4" t="s">
        <v>0</v>
      </c>
      <c r="AC118" s="3"/>
      <c r="AD118" s="12" t="s">
        <v>1</v>
      </c>
      <c r="AE118" s="3"/>
      <c r="AF118" s="7" t="s">
        <v>2</v>
      </c>
      <c r="AH118" s="3" t="s">
        <v>14</v>
      </c>
      <c r="AI118" s="4" t="s">
        <v>0</v>
      </c>
      <c r="AJ118" s="3"/>
      <c r="AK118" s="12" t="s">
        <v>1</v>
      </c>
      <c r="AL118" s="3"/>
      <c r="AM118" s="7" t="s">
        <v>2</v>
      </c>
    </row>
    <row r="119" spans="20:39" x14ac:dyDescent="0.25">
      <c r="T119" s="3">
        <v>0</v>
      </c>
      <c r="U119" s="4">
        <v>0</v>
      </c>
      <c r="V119" s="8"/>
      <c r="W119" s="7">
        <v>0</v>
      </c>
      <c r="X119" s="8"/>
      <c r="Y119" s="2">
        <f>ABS(U119)-ABS(W119)</f>
        <v>0</v>
      </c>
      <c r="AA119" s="3">
        <v>0</v>
      </c>
      <c r="AB119" s="4">
        <v>0</v>
      </c>
      <c r="AC119" s="8"/>
      <c r="AD119" s="7">
        <v>0</v>
      </c>
      <c r="AE119" s="8"/>
      <c r="AF119" s="2">
        <f>ABS(AB119)-ABS(AD119)</f>
        <v>0</v>
      </c>
      <c r="AH119" s="3">
        <v>0</v>
      </c>
      <c r="AI119" s="4">
        <v>0</v>
      </c>
      <c r="AJ119" s="8"/>
      <c r="AK119" s="7">
        <v>0</v>
      </c>
      <c r="AL119" s="8"/>
      <c r="AM119" s="2">
        <f>ABS(AI119)-ABS(AK119)</f>
        <v>0</v>
      </c>
    </row>
    <row r="120" spans="20:39" x14ac:dyDescent="0.25">
      <c r="T120" s="3">
        <v>0.1</v>
      </c>
      <c r="U120" s="4">
        <v>-8.7788000000000004E-4</v>
      </c>
      <c r="V120" s="11"/>
      <c r="W120" s="6">
        <v>-2.8968034690062802E-4</v>
      </c>
      <c r="X120" s="11"/>
      <c r="Y120" s="2">
        <f t="shared" ref="Y120:Y129" si="25">ABS(U120)-ABS(W120)</f>
        <v>5.8819965309937208E-4</v>
      </c>
      <c r="AA120" s="3">
        <v>0.1</v>
      </c>
      <c r="AB120" s="4">
        <v>7.6135299999999999E-4</v>
      </c>
      <c r="AC120" s="11"/>
      <c r="AD120" s="6">
        <v>4.1631154593879303E-4</v>
      </c>
      <c r="AE120" s="11"/>
      <c r="AF120" s="2">
        <f t="shared" ref="AF120:AF129" si="26">ABS(AB120)-ABS(AD120)</f>
        <v>3.4504145406120696E-4</v>
      </c>
      <c r="AH120" s="3">
        <v>0.1</v>
      </c>
      <c r="AI120" s="4">
        <v>-9.1044699999999999E-5</v>
      </c>
      <c r="AJ120" s="11"/>
      <c r="AK120" s="6">
        <v>-9.9150197368723996E-5</v>
      </c>
      <c r="AL120" s="11"/>
      <c r="AM120" s="2">
        <f t="shared" ref="AM120:AM129" si="27">ABS(AI120)-ABS(AK120)</f>
        <v>-8.1054973687239967E-6</v>
      </c>
    </row>
    <row r="121" spans="20:39" x14ac:dyDescent="0.25">
      <c r="T121" s="3">
        <v>0.2</v>
      </c>
      <c r="U121" s="4">
        <v>-3.2985000000000002E-3</v>
      </c>
      <c r="V121" s="11"/>
      <c r="W121" s="6">
        <v>-1.04406883772603E-3</v>
      </c>
      <c r="X121" s="11"/>
      <c r="Y121" s="2">
        <f t="shared" si="25"/>
        <v>2.2544311622739702E-3</v>
      </c>
      <c r="AA121" s="3">
        <v>0.2</v>
      </c>
      <c r="AB121" s="4">
        <v>3.0280099999999998E-3</v>
      </c>
      <c r="AC121" s="11"/>
      <c r="AD121" s="6">
        <v>1.74820306343564E-3</v>
      </c>
      <c r="AE121" s="11"/>
      <c r="AF121" s="2">
        <f t="shared" si="26"/>
        <v>1.2798069365643598E-3</v>
      </c>
      <c r="AH121" s="3">
        <v>0.2</v>
      </c>
      <c r="AI121" s="4">
        <v>-3.4293000000000003E-4</v>
      </c>
      <c r="AJ121" s="11"/>
      <c r="AK121" s="6">
        <v>-3.7572631478583097E-4</v>
      </c>
      <c r="AL121" s="11"/>
      <c r="AM121" s="2">
        <f t="shared" si="27"/>
        <v>-3.2796314785830949E-5</v>
      </c>
    </row>
    <row r="122" spans="20:39" x14ac:dyDescent="0.25">
      <c r="T122" s="3">
        <v>0.3</v>
      </c>
      <c r="U122" s="5">
        <v>-6.9724799999999997E-3</v>
      </c>
      <c r="V122" s="11"/>
      <c r="W122" s="7">
        <v>-2.1214509197929601E-3</v>
      </c>
      <c r="X122" s="11"/>
      <c r="Y122" s="2">
        <f t="shared" si="25"/>
        <v>4.8510290802070396E-3</v>
      </c>
      <c r="AA122" s="3">
        <v>0.3</v>
      </c>
      <c r="AB122" s="5">
        <v>6.6949699999999997E-3</v>
      </c>
      <c r="AC122" s="11"/>
      <c r="AD122" s="7">
        <v>4.0374158126613002E-3</v>
      </c>
      <c r="AE122" s="11"/>
      <c r="AF122" s="2">
        <f t="shared" si="26"/>
        <v>2.6575541873386996E-3</v>
      </c>
      <c r="AH122" s="3">
        <v>0.3</v>
      </c>
      <c r="AI122" s="5">
        <v>-7.2552499999999998E-4</v>
      </c>
      <c r="AJ122" s="11"/>
      <c r="AK122" s="7">
        <v>-7.9971944716078296E-4</v>
      </c>
      <c r="AL122" s="11"/>
      <c r="AM122" s="2">
        <f t="shared" si="27"/>
        <v>-7.4194447160782985E-5</v>
      </c>
    </row>
    <row r="123" spans="20:39" x14ac:dyDescent="0.25">
      <c r="T123" s="3">
        <v>0.4</v>
      </c>
      <c r="U123" s="5">
        <v>-1.16221E-2</v>
      </c>
      <c r="V123" s="11"/>
      <c r="W123" s="7">
        <v>-3.3510362908146601E-3</v>
      </c>
      <c r="X123" s="11"/>
      <c r="Y123" s="2">
        <f t="shared" si="25"/>
        <v>8.2710637091853393E-3</v>
      </c>
      <c r="AA123" s="3">
        <v>0.4</v>
      </c>
      <c r="AB123" s="5">
        <v>1.16049E-2</v>
      </c>
      <c r="AC123" s="11"/>
      <c r="AD123" s="7">
        <v>7.2759241472357301E-3</v>
      </c>
      <c r="AE123" s="11"/>
      <c r="AF123" s="2">
        <f t="shared" si="26"/>
        <v>4.3289758527642695E-3</v>
      </c>
      <c r="AH123" s="3">
        <v>0.4</v>
      </c>
      <c r="AI123" s="5">
        <v>-1.21115E-3</v>
      </c>
      <c r="AJ123" s="11"/>
      <c r="AK123" s="7">
        <v>-1.34278176627689E-3</v>
      </c>
      <c r="AL123" s="11"/>
      <c r="AM123" s="2">
        <f t="shared" si="27"/>
        <v>-1.3163176627688992E-4</v>
      </c>
    </row>
    <row r="124" spans="20:39" x14ac:dyDescent="0.25">
      <c r="T124" s="3">
        <v>0.5</v>
      </c>
      <c r="U124" s="5">
        <v>-1.6978300000000002E-2</v>
      </c>
      <c r="V124" s="11"/>
      <c r="W124" s="7">
        <v>-4.5373703891515597E-3</v>
      </c>
      <c r="X124" s="11"/>
      <c r="Y124" s="2">
        <f t="shared" si="25"/>
        <v>1.2440929610848441E-2</v>
      </c>
      <c r="AA124" s="3">
        <v>0.5</v>
      </c>
      <c r="AB124" s="5">
        <v>1.75868E-2</v>
      </c>
      <c r="AC124" s="11"/>
      <c r="AD124" s="7">
        <v>1.14468859972255E-2</v>
      </c>
      <c r="AE124" s="11"/>
      <c r="AF124" s="2">
        <f t="shared" si="26"/>
        <v>6.1399140027744992E-3</v>
      </c>
      <c r="AH124" s="3">
        <v>0.5</v>
      </c>
      <c r="AI124" s="5">
        <v>-1.7747800000000001E-3</v>
      </c>
      <c r="AJ124" s="11"/>
      <c r="AK124" s="7">
        <v>-1.97871687575139E-3</v>
      </c>
      <c r="AL124" s="11"/>
      <c r="AM124" s="2">
        <f t="shared" si="27"/>
        <v>-2.0393687575138986E-4</v>
      </c>
    </row>
    <row r="125" spans="20:39" x14ac:dyDescent="0.25">
      <c r="T125" s="3">
        <v>0.6</v>
      </c>
      <c r="U125" s="5">
        <v>-2.2801399999999999E-2</v>
      </c>
      <c r="V125" s="11"/>
      <c r="W125" s="7">
        <v>-5.5293162263296402E-3</v>
      </c>
      <c r="X125" s="11"/>
      <c r="Y125" s="2">
        <f t="shared" si="25"/>
        <v>1.7272083773670358E-2</v>
      </c>
      <c r="AA125" s="3">
        <v>0.6</v>
      </c>
      <c r="AB125" s="5">
        <v>2.4461699999999999E-2</v>
      </c>
      <c r="AC125" s="11"/>
      <c r="AD125" s="7">
        <v>1.6508016907411199E-2</v>
      </c>
      <c r="AE125" s="11"/>
      <c r="AF125" s="2">
        <f t="shared" si="26"/>
        <v>7.9536830925888008E-3</v>
      </c>
      <c r="AH125" s="3">
        <v>0.6</v>
      </c>
      <c r="AI125" s="5">
        <v>-2.3942500000000001E-3</v>
      </c>
      <c r="AJ125" s="11"/>
      <c r="AK125" s="7">
        <v>-2.68348679241826E-3</v>
      </c>
      <c r="AL125" s="11"/>
      <c r="AM125" s="2">
        <f t="shared" si="27"/>
        <v>-2.8923679241825992E-4</v>
      </c>
    </row>
    <row r="126" spans="20:39" x14ac:dyDescent="0.25">
      <c r="T126" s="3">
        <v>0.7</v>
      </c>
      <c r="U126" s="5">
        <v>-2.8900700000000001E-2</v>
      </c>
      <c r="V126" s="11"/>
      <c r="W126" s="7">
        <v>-6.2700697514043498E-3</v>
      </c>
      <c r="X126" s="11"/>
      <c r="Y126" s="2">
        <f t="shared" si="25"/>
        <v>2.263063024859565E-2</v>
      </c>
      <c r="AA126" s="3">
        <v>0.7</v>
      </c>
      <c r="AB126" s="5">
        <v>3.2031799999999999E-2</v>
      </c>
      <c r="AC126" s="11"/>
      <c r="AD126" s="7">
        <v>2.2352268648123799E-2</v>
      </c>
      <c r="AE126" s="11"/>
      <c r="AF126" s="2">
        <f t="shared" si="26"/>
        <v>9.6795313518762E-3</v>
      </c>
      <c r="AH126" s="3">
        <v>0.7</v>
      </c>
      <c r="AI126" s="5">
        <v>-3.0506299999999999E-3</v>
      </c>
      <c r="AJ126" s="11"/>
      <c r="AK126" s="7">
        <v>-3.43511090309351E-3</v>
      </c>
      <c r="AL126" s="11"/>
      <c r="AM126" s="2">
        <f t="shared" si="27"/>
        <v>-3.8448090309351011E-4</v>
      </c>
    </row>
    <row r="127" spans="20:39" x14ac:dyDescent="0.25">
      <c r="T127" s="3">
        <v>0.8</v>
      </c>
      <c r="U127" s="5">
        <v>-3.5141600000000002E-2</v>
      </c>
      <c r="V127" s="11"/>
      <c r="W127" s="7">
        <v>-6.79557285256776E-3</v>
      </c>
      <c r="X127" s="11"/>
      <c r="Y127" s="2">
        <f t="shared" si="25"/>
        <v>2.8346027147432243E-2</v>
      </c>
      <c r="AA127" s="3">
        <v>0.8</v>
      </c>
      <c r="AB127" s="5">
        <v>4.0079299999999998E-2</v>
      </c>
      <c r="AC127" s="11"/>
      <c r="AD127" s="7">
        <v>2.8787653166454801E-2</v>
      </c>
      <c r="AE127" s="11"/>
      <c r="AF127" s="2">
        <f t="shared" si="26"/>
        <v>1.1291646833545197E-2</v>
      </c>
      <c r="AH127" s="3">
        <v>0.8</v>
      </c>
      <c r="AI127" s="5">
        <v>-3.7285299999999999E-3</v>
      </c>
      <c r="AJ127" s="11"/>
      <c r="AK127" s="7">
        <v>-4.2144436797080104E-3</v>
      </c>
      <c r="AL127" s="11"/>
      <c r="AM127" s="2">
        <f t="shared" si="27"/>
        <v>-4.8591367970801051E-4</v>
      </c>
    </row>
    <row r="128" spans="20:39" x14ac:dyDescent="0.25">
      <c r="T128" s="3">
        <v>0.9</v>
      </c>
      <c r="U128" s="5">
        <v>-4.1440100000000001E-2</v>
      </c>
      <c r="V128" s="11"/>
      <c r="W128" s="7">
        <v>-7.1940336310788002E-3</v>
      </c>
      <c r="X128" s="11"/>
      <c r="Y128" s="2">
        <f t="shared" si="25"/>
        <v>3.4246066368921198E-2</v>
      </c>
      <c r="AA128" s="3">
        <v>0.9</v>
      </c>
      <c r="AB128" s="5">
        <v>4.8385499999999998E-2</v>
      </c>
      <c r="AC128" s="11"/>
      <c r="AD128" s="7">
        <v>3.5564771719542303E-2</v>
      </c>
      <c r="AE128" s="11"/>
      <c r="AF128" s="2">
        <f t="shared" si="26"/>
        <v>1.2820728280457695E-2</v>
      </c>
      <c r="AH128" s="3">
        <v>0.9</v>
      </c>
      <c r="AI128" s="5">
        <v>-4.4164800000000004E-3</v>
      </c>
      <c r="AJ128" s="11"/>
      <c r="AK128" s="7">
        <v>-5.0066707707343396E-3</v>
      </c>
      <c r="AL128" s="11"/>
      <c r="AM128" s="2">
        <f t="shared" si="27"/>
        <v>-5.9019077073433918E-4</v>
      </c>
    </row>
    <row r="129" spans="20:39" x14ac:dyDescent="0.25">
      <c r="T129" s="16">
        <v>1</v>
      </c>
      <c r="U129" s="5">
        <v>-4.77531E-2</v>
      </c>
      <c r="V129" s="9"/>
      <c r="W129" s="7">
        <v>-7.54864149280275E-3</v>
      </c>
      <c r="X129" s="9"/>
      <c r="Y129" s="2">
        <f t="shared" si="25"/>
        <v>4.0204458507197248E-2</v>
      </c>
      <c r="AA129" s="16">
        <v>1</v>
      </c>
      <c r="AB129" s="5">
        <v>5.6775699999999998E-2</v>
      </c>
      <c r="AC129" s="9"/>
      <c r="AD129" s="7">
        <v>4.2459230384313498E-2</v>
      </c>
      <c r="AE129" s="9"/>
      <c r="AF129" s="2">
        <f t="shared" si="26"/>
        <v>1.43164696156865E-2</v>
      </c>
      <c r="AH129" s="16">
        <v>1</v>
      </c>
      <c r="AI129" s="5">
        <v>-5.1073100000000003E-3</v>
      </c>
      <c r="AJ129" s="9"/>
      <c r="AK129" s="7">
        <v>-5.8025119509329103E-3</v>
      </c>
      <c r="AL129" s="9"/>
      <c r="AM129" s="2">
        <f t="shared" si="27"/>
        <v>-6.9520195093291E-4</v>
      </c>
    </row>
    <row r="131" spans="20:39" x14ac:dyDescent="0.25">
      <c r="T131" s="17" t="s">
        <v>17</v>
      </c>
      <c r="U131" s="17"/>
      <c r="V131" s="17"/>
      <c r="W131" s="17"/>
      <c r="X131" s="17"/>
      <c r="Y131" s="17"/>
      <c r="AA131" s="17" t="s">
        <v>17</v>
      </c>
      <c r="AB131" s="17"/>
      <c r="AC131" s="17"/>
      <c r="AD131" s="17"/>
      <c r="AE131" s="17"/>
      <c r="AF131" s="17"/>
      <c r="AH131" s="17" t="s">
        <v>17</v>
      </c>
      <c r="AI131" s="17"/>
      <c r="AJ131" s="17"/>
      <c r="AK131" s="17"/>
      <c r="AL131" s="17"/>
      <c r="AM131" s="17"/>
    </row>
    <row r="132" spans="20:39" x14ac:dyDescent="0.25">
      <c r="T132" s="3" t="s">
        <v>15</v>
      </c>
      <c r="U132" s="13" t="s">
        <v>9</v>
      </c>
      <c r="V132" s="14"/>
      <c r="W132" s="14"/>
      <c r="X132" s="14"/>
      <c r="Y132" s="15"/>
      <c r="AA132" s="3" t="s">
        <v>15</v>
      </c>
      <c r="AB132" s="13" t="s">
        <v>10</v>
      </c>
      <c r="AC132" s="14"/>
      <c r="AD132" s="14"/>
      <c r="AE132" s="14"/>
      <c r="AF132" s="15"/>
      <c r="AH132" s="3" t="s">
        <v>15</v>
      </c>
      <c r="AI132" s="13" t="s">
        <v>11</v>
      </c>
      <c r="AJ132" s="14"/>
      <c r="AK132" s="14"/>
      <c r="AL132" s="14"/>
      <c r="AM132" s="15"/>
    </row>
    <row r="133" spans="20:39" x14ac:dyDescent="0.25">
      <c r="T133" s="3" t="s">
        <v>14</v>
      </c>
      <c r="U133" s="4" t="s">
        <v>0</v>
      </c>
      <c r="V133" s="3"/>
      <c r="W133" s="12" t="s">
        <v>1</v>
      </c>
      <c r="X133" s="3"/>
      <c r="Y133" s="7" t="s">
        <v>2</v>
      </c>
      <c r="AA133" s="3" t="s">
        <v>14</v>
      </c>
      <c r="AB133" s="4" t="s">
        <v>0</v>
      </c>
      <c r="AC133" s="3"/>
      <c r="AD133" s="12" t="s">
        <v>1</v>
      </c>
      <c r="AE133" s="3"/>
      <c r="AF133" s="7" t="s">
        <v>2</v>
      </c>
      <c r="AH133" s="3" t="s">
        <v>14</v>
      </c>
      <c r="AI133" s="4" t="s">
        <v>0</v>
      </c>
      <c r="AJ133" s="3"/>
      <c r="AK133" s="12" t="s">
        <v>1</v>
      </c>
      <c r="AL133" s="3"/>
      <c r="AM133" s="7" t="s">
        <v>2</v>
      </c>
    </row>
    <row r="134" spans="20:39" x14ac:dyDescent="0.25">
      <c r="T134" s="3">
        <v>0</v>
      </c>
      <c r="U134" s="4">
        <v>0</v>
      </c>
      <c r="V134" s="8"/>
      <c r="W134" s="7">
        <v>0</v>
      </c>
      <c r="X134" s="8"/>
      <c r="Y134" s="2">
        <f>ABS(U134)-ABS(W134)</f>
        <v>0</v>
      </c>
      <c r="AA134" s="3">
        <v>0</v>
      </c>
      <c r="AB134" s="4">
        <v>0</v>
      </c>
      <c r="AC134" s="8"/>
      <c r="AD134" s="7">
        <v>0</v>
      </c>
      <c r="AE134" s="8"/>
      <c r="AF134" s="2">
        <f>ABS(AB134)-ABS(AD134)</f>
        <v>0</v>
      </c>
      <c r="AH134" s="3">
        <v>0</v>
      </c>
      <c r="AI134" s="4">
        <v>0</v>
      </c>
      <c r="AJ134" s="8"/>
      <c r="AK134" s="7">
        <v>0</v>
      </c>
      <c r="AL134" s="8"/>
      <c r="AM134" s="2">
        <f>ABS(AI134)-ABS(AK134)</f>
        <v>0</v>
      </c>
    </row>
    <row r="135" spans="20:39" x14ac:dyDescent="0.25">
      <c r="T135" s="3">
        <v>0.1</v>
      </c>
      <c r="U135" s="4">
        <v>-1.29014E-5</v>
      </c>
      <c r="V135" s="11"/>
      <c r="W135" s="6">
        <v>-2.4966985928807899E-6</v>
      </c>
      <c r="X135" s="11"/>
      <c r="Y135" s="2">
        <f t="shared" ref="Y135:Y144" si="28">ABS(U135)-ABS(W135)</f>
        <v>1.040470140711921E-5</v>
      </c>
      <c r="AA135" s="3">
        <v>0.1</v>
      </c>
      <c r="AB135" s="4">
        <v>-9.4440999999999999E-5</v>
      </c>
      <c r="AC135" s="11"/>
      <c r="AD135" s="6">
        <v>-1.0063465753489999E-4</v>
      </c>
      <c r="AE135" s="11"/>
      <c r="AF135" s="2">
        <f t="shared" ref="AF135:AF144" si="29">ABS(AB135)-ABS(AD135)</f>
        <v>-6.1936575348999954E-6</v>
      </c>
      <c r="AH135" s="3">
        <v>0.1</v>
      </c>
      <c r="AI135" s="4">
        <v>-8.5733400000000008E-6</v>
      </c>
      <c r="AJ135" s="11"/>
      <c r="AK135" s="6">
        <v>-1.13469643523257E-5</v>
      </c>
      <c r="AL135" s="11"/>
      <c r="AM135" s="2">
        <f t="shared" ref="AM135:AM144" si="30">ABS(AI135)-ABS(AK135)</f>
        <v>-2.7736243523256997E-6</v>
      </c>
    </row>
    <row r="136" spans="20:39" x14ac:dyDescent="0.25">
      <c r="T136" s="3">
        <v>0.2</v>
      </c>
      <c r="U136" s="4">
        <v>-4.5401600000000003E-5</v>
      </c>
      <c r="V136" s="11"/>
      <c r="W136" s="6">
        <v>-7.56004097184494E-6</v>
      </c>
      <c r="X136" s="11"/>
      <c r="Y136" s="2">
        <f t="shared" si="28"/>
        <v>3.7841559028155065E-5</v>
      </c>
      <c r="AA136" s="3">
        <v>0.2</v>
      </c>
      <c r="AB136" s="4">
        <v>-3.5607100000000001E-4</v>
      </c>
      <c r="AC136" s="11"/>
      <c r="AD136" s="6">
        <v>-3.7932282108666797E-4</v>
      </c>
      <c r="AE136" s="11"/>
      <c r="AF136" s="2">
        <f t="shared" si="29"/>
        <v>-2.3251821086667961E-5</v>
      </c>
      <c r="AH136" s="3">
        <v>0.2</v>
      </c>
      <c r="AI136" s="4">
        <v>-2.93398E-5</v>
      </c>
      <c r="AJ136" s="11"/>
      <c r="AK136" s="6">
        <v>-3.9531405356327502E-5</v>
      </c>
      <c r="AL136" s="11"/>
      <c r="AM136" s="2">
        <f t="shared" si="30"/>
        <v>-1.0191605356327502E-5</v>
      </c>
    </row>
    <row r="137" spans="20:39" x14ac:dyDescent="0.25">
      <c r="T137" s="3">
        <v>0.3</v>
      </c>
      <c r="U137" s="4">
        <v>-8.9807000000000003E-5</v>
      </c>
      <c r="V137" s="11"/>
      <c r="W137" s="6">
        <v>-1.2630458116651499E-5</v>
      </c>
      <c r="X137" s="11"/>
      <c r="Y137" s="2">
        <f t="shared" si="28"/>
        <v>7.7176541883348503E-5</v>
      </c>
      <c r="AA137" s="3">
        <v>0.3</v>
      </c>
      <c r="AB137" s="5">
        <v>-7.5400399999999996E-4</v>
      </c>
      <c r="AC137" s="11"/>
      <c r="AD137" s="7">
        <v>-8.0308497348320304E-4</v>
      </c>
      <c r="AE137" s="11"/>
      <c r="AF137" s="2">
        <f t="shared" si="29"/>
        <v>-4.9080973483203076E-5</v>
      </c>
      <c r="AH137" s="3">
        <v>0.3</v>
      </c>
      <c r="AI137" s="4">
        <v>-5.6222499999999999E-5</v>
      </c>
      <c r="AJ137" s="11"/>
      <c r="AK137" s="6">
        <v>-7.7541103394050803E-5</v>
      </c>
      <c r="AL137" s="11"/>
      <c r="AM137" s="2">
        <f t="shared" si="30"/>
        <v>-2.1318603394050804E-5</v>
      </c>
    </row>
    <row r="138" spans="20:39" x14ac:dyDescent="0.25">
      <c r="T138" s="3">
        <v>0.4</v>
      </c>
      <c r="U138" s="5">
        <v>-1.4050099999999999E-4</v>
      </c>
      <c r="V138" s="11"/>
      <c r="W138" s="6">
        <v>-1.5907689485512099E-5</v>
      </c>
      <c r="X138" s="11"/>
      <c r="Y138" s="2">
        <f t="shared" si="28"/>
        <v>1.2459331051448789E-4</v>
      </c>
      <c r="AA138" s="3">
        <v>0.4</v>
      </c>
      <c r="AB138" s="5">
        <v>-1.2597800000000001E-3</v>
      </c>
      <c r="AC138" s="11"/>
      <c r="AD138" s="7">
        <v>-1.3413313271940599E-3</v>
      </c>
      <c r="AE138" s="11"/>
      <c r="AF138" s="2">
        <f t="shared" si="29"/>
        <v>-8.1551327194059843E-5</v>
      </c>
      <c r="AH138" s="3">
        <v>0.4</v>
      </c>
      <c r="AI138" s="4">
        <v>-8.5100500000000003E-5</v>
      </c>
      <c r="AJ138" s="11"/>
      <c r="AK138" s="7">
        <v>-1.19913438286253E-4</v>
      </c>
      <c r="AL138" s="11"/>
      <c r="AM138" s="2">
        <f t="shared" si="30"/>
        <v>-3.4812938286252993E-5</v>
      </c>
    </row>
    <row r="139" spans="20:39" x14ac:dyDescent="0.25">
      <c r="T139" s="3">
        <v>0.5</v>
      </c>
      <c r="U139" s="5">
        <v>-1.9370699999999999E-4</v>
      </c>
      <c r="V139" s="11"/>
      <c r="W139" s="6">
        <v>-1.64277717028451E-5</v>
      </c>
      <c r="X139" s="11"/>
      <c r="Y139" s="2">
        <f t="shared" si="28"/>
        <v>1.7727922829715488E-4</v>
      </c>
      <c r="AA139" s="3">
        <v>0.5</v>
      </c>
      <c r="AB139" s="5">
        <v>-1.84756E-3</v>
      </c>
      <c r="AC139" s="11"/>
      <c r="AD139" s="7">
        <v>-1.9666090494663601E-3</v>
      </c>
      <c r="AE139" s="11"/>
      <c r="AF139" s="2">
        <f t="shared" si="29"/>
        <v>-1.1904904946636002E-4</v>
      </c>
      <c r="AH139" s="3">
        <v>0.5</v>
      </c>
      <c r="AI139" s="5">
        <v>-1.13625E-4</v>
      </c>
      <c r="AJ139" s="11"/>
      <c r="AK139" s="7">
        <v>-1.62406655968114E-4</v>
      </c>
      <c r="AL139" s="11"/>
      <c r="AM139" s="2">
        <f t="shared" si="30"/>
        <v>-4.8781655968114008E-5</v>
      </c>
    </row>
    <row r="140" spans="20:39" x14ac:dyDescent="0.25">
      <c r="T140" s="3">
        <v>0.6</v>
      </c>
      <c r="U140" s="5">
        <v>-2.4717599999999999E-4</v>
      </c>
      <c r="V140" s="11"/>
      <c r="W140" s="6">
        <v>-1.41264044456569E-5</v>
      </c>
      <c r="X140" s="11"/>
      <c r="Y140" s="2">
        <f t="shared" si="28"/>
        <v>2.330495955543431E-4</v>
      </c>
      <c r="AA140" s="3">
        <v>0.6</v>
      </c>
      <c r="AB140" s="5">
        <v>-2.49431E-3</v>
      </c>
      <c r="AC140" s="11"/>
      <c r="AD140" s="7">
        <v>-2.6553242728925199E-3</v>
      </c>
      <c r="AE140" s="11"/>
      <c r="AF140" s="2">
        <f t="shared" si="29"/>
        <v>-1.610142728925199E-4</v>
      </c>
      <c r="AH140" s="3">
        <v>0.6</v>
      </c>
      <c r="AI140" s="5">
        <v>-1.4076799999999999E-4</v>
      </c>
      <c r="AJ140" s="11"/>
      <c r="AK140" s="7">
        <v>-2.02331198900218E-4</v>
      </c>
      <c r="AL140" s="11"/>
      <c r="AM140" s="2">
        <f t="shared" si="30"/>
        <v>-6.1563198900218012E-5</v>
      </c>
    </row>
    <row r="141" spans="20:39" x14ac:dyDescent="0.25">
      <c r="T141" s="3">
        <v>0.7</v>
      </c>
      <c r="U141" s="5">
        <v>-2.9985800000000001E-4</v>
      </c>
      <c r="V141" s="11"/>
      <c r="W141" s="6">
        <v>-9.4295318938101299E-6</v>
      </c>
      <c r="X141" s="11"/>
      <c r="Y141" s="2">
        <f t="shared" si="28"/>
        <v>2.904284681061899E-4</v>
      </c>
      <c r="AA141" s="3">
        <v>0.7</v>
      </c>
      <c r="AB141" s="5">
        <v>-3.1801400000000001E-3</v>
      </c>
      <c r="AC141" s="11"/>
      <c r="AD141" s="7">
        <v>-3.3876175148982398E-3</v>
      </c>
      <c r="AE141" s="11"/>
      <c r="AF141" s="2">
        <f t="shared" si="29"/>
        <v>-2.0747751489823968E-4</v>
      </c>
      <c r="AH141" s="3">
        <v>0.7</v>
      </c>
      <c r="AI141" s="5">
        <v>-1.66348E-4</v>
      </c>
      <c r="AJ141" s="11"/>
      <c r="AK141" s="7">
        <v>-2.3874022729645101E-4</v>
      </c>
      <c r="AL141" s="11"/>
      <c r="AM141" s="2">
        <f t="shared" si="30"/>
        <v>-7.239222729645101E-5</v>
      </c>
    </row>
    <row r="142" spans="20:39" x14ac:dyDescent="0.25">
      <c r="T142" s="3">
        <v>0.8</v>
      </c>
      <c r="U142" s="5">
        <v>-3.5155700000000001E-4</v>
      </c>
      <c r="V142" s="11"/>
      <c r="W142" s="6">
        <v>-2.9173361780345299E-6</v>
      </c>
      <c r="X142" s="11"/>
      <c r="Y142" s="2">
        <f t="shared" si="28"/>
        <v>3.4863966382196548E-4</v>
      </c>
      <c r="AA142" s="3">
        <v>0.8</v>
      </c>
      <c r="AB142" s="5">
        <v>-3.8888099999999999E-3</v>
      </c>
      <c r="AC142" s="11"/>
      <c r="AD142" s="7">
        <v>-4.1468581712920298E-3</v>
      </c>
      <c r="AE142" s="11"/>
      <c r="AF142" s="2">
        <f t="shared" si="29"/>
        <v>-2.5804817129202991E-4</v>
      </c>
      <c r="AH142" s="3">
        <v>0.8</v>
      </c>
      <c r="AI142" s="5">
        <v>-1.90671E-4</v>
      </c>
      <c r="AJ142" s="11"/>
      <c r="AK142" s="7">
        <v>-2.7213462657412802E-4</v>
      </c>
      <c r="AL142" s="11"/>
      <c r="AM142" s="2">
        <f t="shared" si="30"/>
        <v>-8.146362657412802E-5</v>
      </c>
    </row>
    <row r="143" spans="20:39" x14ac:dyDescent="0.25">
      <c r="T143" s="3">
        <v>0.9</v>
      </c>
      <c r="U143" s="5">
        <v>-4.0257599999999998E-4</v>
      </c>
      <c r="V143" s="11"/>
      <c r="W143" s="6">
        <v>4.7071199051088699E-6</v>
      </c>
      <c r="X143" s="11"/>
      <c r="Y143" s="2">
        <f t="shared" si="28"/>
        <v>3.9786888009489112E-4</v>
      </c>
      <c r="AA143" s="3">
        <v>0.9</v>
      </c>
      <c r="AB143" s="5">
        <v>-4.6081200000000003E-3</v>
      </c>
      <c r="AC143" s="11"/>
      <c r="AD143" s="7">
        <v>-4.91962173125417E-3</v>
      </c>
      <c r="AE143" s="11"/>
      <c r="AF143" s="2">
        <f t="shared" si="29"/>
        <v>-3.1150173125416968E-4</v>
      </c>
      <c r="AH143" s="3">
        <v>0.9</v>
      </c>
      <c r="AI143" s="5">
        <v>-2.14253E-4</v>
      </c>
      <c r="AJ143" s="11"/>
      <c r="AK143" s="7">
        <v>-3.0377772076767198E-4</v>
      </c>
      <c r="AL143" s="11"/>
      <c r="AM143" s="2">
        <f t="shared" si="30"/>
        <v>-8.9524720767671979E-5</v>
      </c>
    </row>
    <row r="144" spans="20:39" x14ac:dyDescent="0.25">
      <c r="T144" s="16">
        <v>1</v>
      </c>
      <c r="U144" s="5">
        <v>-4.53344E-4</v>
      </c>
      <c r="V144" s="9"/>
      <c r="W144" s="6">
        <v>1.27692791325262E-5</v>
      </c>
      <c r="X144" s="9"/>
      <c r="Y144" s="2">
        <f t="shared" si="28"/>
        <v>4.4057472086747379E-4</v>
      </c>
      <c r="AA144" s="16">
        <v>1</v>
      </c>
      <c r="AB144" s="5">
        <v>-5.3305000000000002E-3</v>
      </c>
      <c r="AC144" s="9"/>
      <c r="AD144" s="7">
        <v>-5.6965214817708103E-3</v>
      </c>
      <c r="AE144" s="9"/>
      <c r="AF144" s="2">
        <f t="shared" si="29"/>
        <v>-3.6602148177081011E-4</v>
      </c>
      <c r="AH144" s="16">
        <v>1</v>
      </c>
      <c r="AI144" s="5">
        <v>-2.3758300000000001E-4</v>
      </c>
      <c r="AJ144" s="9"/>
      <c r="AK144" s="7">
        <v>-3.34817165174507E-4</v>
      </c>
      <c r="AL144" s="9"/>
      <c r="AM144" s="2">
        <f t="shared" si="30"/>
        <v>-9.7234165174506991E-5</v>
      </c>
    </row>
    <row r="146" spans="20:32" x14ac:dyDescent="0.25">
      <c r="T146" s="17" t="s">
        <v>17</v>
      </c>
      <c r="U146" s="17"/>
      <c r="V146" s="17"/>
      <c r="W146" s="17"/>
      <c r="X146" s="17"/>
      <c r="Y146" s="17"/>
      <c r="AA146" s="17" t="s">
        <v>17</v>
      </c>
      <c r="AB146" s="17"/>
      <c r="AC146" s="17"/>
      <c r="AD146" s="17"/>
      <c r="AE146" s="17"/>
      <c r="AF146" s="17"/>
    </row>
    <row r="147" spans="20:32" x14ac:dyDescent="0.25">
      <c r="T147" s="3" t="s">
        <v>15</v>
      </c>
      <c r="U147" s="13" t="s">
        <v>12</v>
      </c>
      <c r="V147" s="14"/>
      <c r="W147" s="14"/>
      <c r="X147" s="14"/>
      <c r="Y147" s="15"/>
      <c r="AA147" s="3" t="s">
        <v>15</v>
      </c>
      <c r="AB147" s="13" t="s">
        <v>13</v>
      </c>
      <c r="AC147" s="14"/>
      <c r="AD147" s="14"/>
      <c r="AE147" s="14"/>
      <c r="AF147" s="15"/>
    </row>
    <row r="148" spans="20:32" x14ac:dyDescent="0.25">
      <c r="T148" s="3" t="s">
        <v>14</v>
      </c>
      <c r="U148" s="4" t="s">
        <v>0</v>
      </c>
      <c r="V148" s="3"/>
      <c r="W148" s="12" t="s">
        <v>1</v>
      </c>
      <c r="X148" s="3"/>
      <c r="Y148" s="7" t="s">
        <v>2</v>
      </c>
      <c r="AA148" s="3" t="s">
        <v>14</v>
      </c>
      <c r="AB148" s="4" t="s">
        <v>0</v>
      </c>
      <c r="AC148" s="3"/>
      <c r="AD148" s="12" t="s">
        <v>1</v>
      </c>
      <c r="AE148" s="3"/>
      <c r="AF148" s="7" t="s">
        <v>2</v>
      </c>
    </row>
    <row r="149" spans="20:32" x14ac:dyDescent="0.25">
      <c r="T149" s="3">
        <v>0</v>
      </c>
      <c r="U149" s="4">
        <v>0</v>
      </c>
      <c r="V149" s="8"/>
      <c r="W149" s="7">
        <v>0</v>
      </c>
      <c r="X149" s="8"/>
      <c r="Y149" s="2">
        <f>ABS(U149)-ABS(W149)</f>
        <v>0</v>
      </c>
      <c r="AA149" s="3">
        <v>0</v>
      </c>
      <c r="AB149" s="4">
        <v>0</v>
      </c>
      <c r="AC149" s="8"/>
      <c r="AD149" s="7">
        <v>0</v>
      </c>
      <c r="AE149" s="8"/>
      <c r="AF149" s="2">
        <f>ABS(AB149)-ABS(AD149)</f>
        <v>0</v>
      </c>
    </row>
    <row r="150" spans="20:32" x14ac:dyDescent="0.25">
      <c r="T150" s="3">
        <v>0.1</v>
      </c>
      <c r="U150" s="4">
        <v>-9.6795900000000006E-5</v>
      </c>
      <c r="V150" s="11"/>
      <c r="W150" s="6">
        <v>-9.16938010923212E-5</v>
      </c>
      <c r="X150" s="11"/>
      <c r="Y150" s="2">
        <f t="shared" ref="Y150:Y159" si="31">ABS(U150)-ABS(W150)</f>
        <v>5.1020989076788065E-6</v>
      </c>
      <c r="AA150" s="3">
        <v>0.1</v>
      </c>
      <c r="AB150" s="4">
        <v>0</v>
      </c>
      <c r="AC150" s="11"/>
      <c r="AD150" s="6">
        <v>0</v>
      </c>
      <c r="AE150" s="11"/>
      <c r="AF150" s="2">
        <f t="shared" ref="AF150:AF159" si="32">ABS(AB150)-ABS(AD150)</f>
        <v>0</v>
      </c>
    </row>
    <row r="151" spans="20:32" x14ac:dyDescent="0.25">
      <c r="T151" s="3">
        <v>0.2</v>
      </c>
      <c r="U151" s="4">
        <v>-3.6610899999999999E-4</v>
      </c>
      <c r="V151" s="11"/>
      <c r="W151" s="6">
        <v>-3.4417099175204901E-4</v>
      </c>
      <c r="X151" s="11"/>
      <c r="Y151" s="2">
        <f t="shared" si="31"/>
        <v>2.193800824795098E-5</v>
      </c>
      <c r="AA151" s="3">
        <v>0.2</v>
      </c>
      <c r="AB151" s="4">
        <v>0</v>
      </c>
      <c r="AC151" s="11"/>
      <c r="AD151" s="6">
        <v>0</v>
      </c>
      <c r="AE151" s="11"/>
      <c r="AF151" s="2">
        <f t="shared" si="32"/>
        <v>0</v>
      </c>
    </row>
    <row r="152" spans="20:32" x14ac:dyDescent="0.25">
      <c r="T152" s="3">
        <v>0.3</v>
      </c>
      <c r="U152" s="4">
        <v>-7.7733299999999995E-4</v>
      </c>
      <c r="V152" s="11"/>
      <c r="W152" s="6">
        <v>-7.2600918495787899E-4</v>
      </c>
      <c r="X152" s="11"/>
      <c r="Y152" s="2">
        <f t="shared" si="31"/>
        <v>5.1323815042120962E-5</v>
      </c>
      <c r="AA152" s="3">
        <v>0.3</v>
      </c>
      <c r="AB152" s="4">
        <v>0</v>
      </c>
      <c r="AC152" s="11"/>
      <c r="AD152" s="6">
        <v>0</v>
      </c>
      <c r="AE152" s="11"/>
      <c r="AF152" s="2">
        <f t="shared" si="32"/>
        <v>0</v>
      </c>
    </row>
    <row r="153" spans="20:32" x14ac:dyDescent="0.25">
      <c r="T153" s="3">
        <v>0.4</v>
      </c>
      <c r="U153" s="4">
        <v>-1.30181E-3</v>
      </c>
      <c r="V153" s="11"/>
      <c r="W153" s="6">
        <v>-1.2087154266706001E-3</v>
      </c>
      <c r="X153" s="11"/>
      <c r="Y153" s="2">
        <f t="shared" si="31"/>
        <v>9.309457332939996E-5</v>
      </c>
      <c r="AA153" s="3">
        <v>0.4</v>
      </c>
      <c r="AB153" s="4">
        <v>0</v>
      </c>
      <c r="AC153" s="11"/>
      <c r="AD153" s="6">
        <v>0</v>
      </c>
      <c r="AE153" s="11"/>
      <c r="AF153" s="2">
        <f t="shared" si="32"/>
        <v>0</v>
      </c>
    </row>
    <row r="154" spans="20:32" x14ac:dyDescent="0.25">
      <c r="T154" s="3">
        <v>0.5</v>
      </c>
      <c r="U154" s="5">
        <v>-1.9134E-3</v>
      </c>
      <c r="V154" s="11"/>
      <c r="W154" s="6">
        <v>-1.76646107500879E-3</v>
      </c>
      <c r="X154" s="11"/>
      <c r="Y154" s="2">
        <f t="shared" si="31"/>
        <v>1.4693892499121003E-4</v>
      </c>
      <c r="AA154" s="3">
        <v>0.5</v>
      </c>
      <c r="AB154" s="5">
        <v>0</v>
      </c>
      <c r="AC154" s="11"/>
      <c r="AD154" s="6">
        <v>0</v>
      </c>
      <c r="AE154" s="11"/>
      <c r="AF154" s="2">
        <f t="shared" si="32"/>
        <v>0</v>
      </c>
    </row>
    <row r="155" spans="20:32" x14ac:dyDescent="0.25">
      <c r="T155" s="3">
        <v>0.6</v>
      </c>
      <c r="U155" s="5">
        <v>-2.5886799999999999E-3</v>
      </c>
      <c r="V155" s="11"/>
      <c r="W155" s="7">
        <v>-2.3764547202948199E-3</v>
      </c>
      <c r="X155" s="11"/>
      <c r="Y155" s="2">
        <f t="shared" si="31"/>
        <v>2.1222527970517994E-4</v>
      </c>
      <c r="AA155" s="3">
        <v>0.6</v>
      </c>
      <c r="AB155" s="5">
        <v>0</v>
      </c>
      <c r="AC155" s="11"/>
      <c r="AD155" s="7">
        <v>0</v>
      </c>
      <c r="AE155" s="11"/>
      <c r="AF155" s="2">
        <f t="shared" si="32"/>
        <v>0</v>
      </c>
    </row>
    <row r="156" spans="20:32" x14ac:dyDescent="0.25">
      <c r="T156" s="3">
        <v>0.7</v>
      </c>
      <c r="U156" s="5">
        <v>-3.3071699999999999E-3</v>
      </c>
      <c r="V156" s="11"/>
      <c r="W156" s="7">
        <v>-3.0196288251092798E-3</v>
      </c>
      <c r="X156" s="11"/>
      <c r="Y156" s="2">
        <f t="shared" si="31"/>
        <v>2.8754117489072006E-4</v>
      </c>
      <c r="AA156" s="3">
        <v>0.7</v>
      </c>
      <c r="AB156" s="5">
        <v>0</v>
      </c>
      <c r="AC156" s="11"/>
      <c r="AD156" s="7">
        <v>0</v>
      </c>
      <c r="AE156" s="11"/>
      <c r="AF156" s="2">
        <f t="shared" si="32"/>
        <v>0</v>
      </c>
    </row>
    <row r="157" spans="20:32" x14ac:dyDescent="0.25">
      <c r="T157" s="3">
        <v>0.8</v>
      </c>
      <c r="U157" s="5">
        <v>-4.0516199999999997E-3</v>
      </c>
      <c r="V157" s="11"/>
      <c r="W157" s="7">
        <v>-3.6812297576148002E-3</v>
      </c>
      <c r="X157" s="11"/>
      <c r="Y157" s="2">
        <f t="shared" si="31"/>
        <v>3.7039024238519954E-4</v>
      </c>
      <c r="AA157" s="3">
        <v>0.8</v>
      </c>
      <c r="AB157" s="5">
        <v>0</v>
      </c>
      <c r="AC157" s="11"/>
      <c r="AD157" s="7">
        <v>0</v>
      </c>
      <c r="AE157" s="11"/>
      <c r="AF157" s="2">
        <f t="shared" si="32"/>
        <v>0</v>
      </c>
    </row>
    <row r="158" spans="20:32" x14ac:dyDescent="0.25">
      <c r="T158" s="3">
        <v>0.9</v>
      </c>
      <c r="U158" s="5">
        <v>-4.8085599999999999E-3</v>
      </c>
      <c r="V158" s="11"/>
      <c r="W158" s="7">
        <v>-4.3510241978610602E-3</v>
      </c>
      <c r="X158" s="11"/>
      <c r="Y158" s="2">
        <f t="shared" si="31"/>
        <v>4.5753580213893971E-4</v>
      </c>
      <c r="AA158" s="3">
        <v>0.9</v>
      </c>
      <c r="AB158" s="5">
        <v>0</v>
      </c>
      <c r="AC158" s="11"/>
      <c r="AD158" s="7">
        <v>0</v>
      </c>
      <c r="AE158" s="11"/>
      <c r="AF158" s="2">
        <f t="shared" si="32"/>
        <v>0</v>
      </c>
    </row>
    <row r="159" spans="20:32" x14ac:dyDescent="0.25">
      <c r="T159" s="16">
        <v>1</v>
      </c>
      <c r="U159" s="5">
        <v>-5.5691999999999998E-3</v>
      </c>
      <c r="V159" s="9"/>
      <c r="W159" s="7">
        <v>-5.0230361927219797E-3</v>
      </c>
      <c r="X159" s="9"/>
      <c r="Y159" s="2">
        <f t="shared" si="31"/>
        <v>5.4616380727802016E-4</v>
      </c>
      <c r="AA159" s="16">
        <v>1</v>
      </c>
      <c r="AB159" s="5">
        <v>0</v>
      </c>
      <c r="AC159" s="9"/>
      <c r="AD159" s="7">
        <v>0</v>
      </c>
      <c r="AE159" s="9"/>
      <c r="AF159" s="2">
        <f t="shared" si="32"/>
        <v>0</v>
      </c>
    </row>
  </sheetData>
  <mergeCells count="66">
    <mergeCell ref="AV48:AZ48"/>
    <mergeCell ref="BC48:BG48"/>
    <mergeCell ref="BJ18:BN18"/>
    <mergeCell ref="AU32:AZ32"/>
    <mergeCell ref="BB32:BG32"/>
    <mergeCell ref="BI32:BN32"/>
    <mergeCell ref="AV33:AZ33"/>
    <mergeCell ref="BC33:BG33"/>
    <mergeCell ref="BJ33:BN33"/>
    <mergeCell ref="BI2:BN2"/>
    <mergeCell ref="AV3:AZ3"/>
    <mergeCell ref="BC3:BG3"/>
    <mergeCell ref="BJ3:BN3"/>
    <mergeCell ref="AU17:AZ17"/>
    <mergeCell ref="BB17:BG17"/>
    <mergeCell ref="BI17:BN17"/>
    <mergeCell ref="AU2:AZ2"/>
    <mergeCell ref="BB2:BG2"/>
    <mergeCell ref="AV18:AZ18"/>
    <mergeCell ref="BC18:BG18"/>
    <mergeCell ref="AU47:AZ47"/>
    <mergeCell ref="BB47:BG47"/>
    <mergeCell ref="U132:Y132"/>
    <mergeCell ref="AB132:AF132"/>
    <mergeCell ref="AI132:AM132"/>
    <mergeCell ref="T146:Y146"/>
    <mergeCell ref="AA146:AF146"/>
    <mergeCell ref="U147:Y147"/>
    <mergeCell ref="AB147:AF147"/>
    <mergeCell ref="U117:Y117"/>
    <mergeCell ref="AB117:AF117"/>
    <mergeCell ref="AI117:AM117"/>
    <mergeCell ref="T131:Y131"/>
    <mergeCell ref="AA131:AF131"/>
    <mergeCell ref="AH131:AM131"/>
    <mergeCell ref="U102:Y102"/>
    <mergeCell ref="AB102:AF102"/>
    <mergeCell ref="AI102:AM102"/>
    <mergeCell ref="T116:Y116"/>
    <mergeCell ref="AA116:AF116"/>
    <mergeCell ref="AH116:AM116"/>
    <mergeCell ref="T32:Y32"/>
    <mergeCell ref="AA32:AF32"/>
    <mergeCell ref="AH32:AM32"/>
    <mergeCell ref="T47:Y47"/>
    <mergeCell ref="AA47:AF47"/>
    <mergeCell ref="T101:Y101"/>
    <mergeCell ref="AA101:AF101"/>
    <mergeCell ref="AH101:AM101"/>
    <mergeCell ref="U33:Y33"/>
    <mergeCell ref="AB33:AF33"/>
    <mergeCell ref="AI33:AM33"/>
    <mergeCell ref="U48:Y48"/>
    <mergeCell ref="AB48:AF48"/>
    <mergeCell ref="T2:Y2"/>
    <mergeCell ref="AA2:AF2"/>
    <mergeCell ref="AH2:AM2"/>
    <mergeCell ref="T17:Y17"/>
    <mergeCell ref="AA17:AF17"/>
    <mergeCell ref="U3:Y3"/>
    <mergeCell ref="AB3:AF3"/>
    <mergeCell ref="AI3:AM3"/>
    <mergeCell ref="U18:Y18"/>
    <mergeCell ref="AB18:AF18"/>
    <mergeCell ref="AI18:AM18"/>
    <mergeCell ref="AH17:AM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temas345@outlook.com</dc:creator>
  <cp:lastModifiedBy>temas345@outlook.com</cp:lastModifiedBy>
  <dcterms:created xsi:type="dcterms:W3CDTF">2023-03-05T11:37:29Z</dcterms:created>
  <dcterms:modified xsi:type="dcterms:W3CDTF">2023-03-05T14:19:43Z</dcterms:modified>
</cp:coreProperties>
</file>