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gentTypes" sheetId="1" r:id="rId1"/>
    <sheet name="Agents" sheetId="2" r:id="rId2"/>
    <sheet name="Products" sheetId="3" r:id="rId3"/>
  </sheets>
  <definedNames>
    <definedName name="ExternalData_1" localSheetId="1" hidden="1">Agents!$A$1:$L$101</definedName>
    <definedName name="ExternalData_1" localSheetId="2" hidden="1">Products!$A$1:$G$51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2" l="1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nnections.xml><?xml version="1.0" encoding="utf-8"?>
<connections xmlns="http://schemas.openxmlformats.org/spreadsheetml/2006/main">
  <connection id="1" keepAlive="1" name="Запрос — agents_k_import" description="Соединение с запросом &quot;agents_k_import&quot; в книге." type="5" refreshedVersion="6" background="1" saveData="1">
    <dbPr connection="Provider=Microsoft.Mashup.OleDb.1;Data Source=$Workbook$;Location=agents_k_import;Extended Properties=&quot;&quot;" command="SELECT * FROM [agents_k_import]"/>
  </connection>
  <connection id="2" keepAlive="1" name="Запрос — products_short_k_import" description="Соединение с запросом &quot;products_short_k_import&quot; в книге." type="5" refreshedVersion="6" background="1" saveData="1">
    <dbPr connection="Provider=Microsoft.Mashup.OleDb.1;Data Source=$Workbook$;Location=products_short_k_import;Extended Properties=&quot;&quot;" command="SELECT * FROM [products_short_k_import]"/>
  </connection>
</connections>
</file>

<file path=xl/sharedStrings.xml><?xml version="1.0" encoding="utf-8"?>
<sst xmlns="http://schemas.openxmlformats.org/spreadsheetml/2006/main" count="828" uniqueCount="673">
  <si>
    <t>Тип агента</t>
  </si>
  <si>
    <t>Наименование агента</t>
  </si>
  <si>
    <t>Индекс.1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</si>
  <si>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</si>
  <si>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</si>
  <si>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</si>
  <si>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</si>
  <si>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</si>
  <si>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</si>
  <si>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</si>
  <si>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</si>
  <si>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МКК</t>
  </si>
  <si>
    <t>МонтажОрионУрал</t>
  </si>
  <si>
    <t>(35222) 67-39-26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</si>
  <si>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</si>
  <si>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</si>
  <si>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</si>
  <si>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</si>
  <si>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254238, Нижегородская область, город Павловский Посад, проезд Балканская, 23</t>
  </si>
  <si>
    <t>Ева Борисовна Беспалова</t>
  </si>
  <si>
    <t>ОАО</t>
  </si>
  <si>
    <t>РадиоСевер</t>
  </si>
  <si>
    <t>maiy.belov@rogov.ru</t>
  </si>
  <si>
    <t>(495) 368-86-51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</si>
  <si>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</si>
  <si>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</si>
  <si>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</si>
  <si>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</si>
  <si>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</si>
  <si>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</si>
  <si>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848810, Кемеровская область, город Лотошино, пер. Ломоносова, 90</t>
  </si>
  <si>
    <t>Марк Фёдорович Муравьёва</t>
  </si>
  <si>
    <t>Компания СервисРадиоГор</t>
  </si>
  <si>
    <t>nika.nekrasova@kovalev.ru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</si>
  <si>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</si>
  <si>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</si>
  <si>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</si>
  <si>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ВодТверьХозМашина</t>
  </si>
  <si>
    <t>tkrylov@baranova.net</t>
  </si>
  <si>
    <t>145030, Сахалинская область, город Шатура, въезд Гоголя, 79</t>
  </si>
  <si>
    <t>Александра Дмитриевна Ждановаа</t>
  </si>
  <si>
    <t>Тех</t>
  </si>
  <si>
    <t>vasilisa99@belyev.ru</t>
  </si>
  <si>
    <t>+7 (922) 427-13-31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</si>
  <si>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</si>
  <si>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</si>
  <si>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</si>
  <si>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(35222) 57-92-75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</si>
  <si>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</si>
  <si>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</si>
  <si>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</si>
  <si>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</si>
  <si>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</si>
  <si>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</si>
  <si>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</si>
  <si>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</si>
  <si>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</si>
  <si>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</si>
  <si>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505562, Тюменская область, город Наро-Фоминск, пр. Косиора, 11</t>
  </si>
  <si>
    <t>Василий Андреевич Ковалёв</t>
  </si>
  <si>
    <t>CибПивОмскСнаб</t>
  </si>
  <si>
    <t>evorontova@potapova.ru</t>
  </si>
  <si>
    <t>+7 (922) 153-95-22</t>
  </si>
  <si>
    <t>816260, Ивановская область, город Москва, ул. Гагарина, 31</t>
  </si>
  <si>
    <t>Людмила Александровна Сафонова</t>
  </si>
  <si>
    <t>ЦементАсбоцемент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</si>
  <si>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</si>
  <si>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</si>
  <si>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</si>
  <si>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</si>
  <si>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(35222) 56-15-37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</si>
  <si>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</si>
  <si>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</si>
  <si>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</si>
  <si>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</si>
  <si>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</si>
  <si>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100469, Рязанская область, город Ногинск, шоссе Гагарина, 57</t>
  </si>
  <si>
    <t>Баранова Виктор Романович</t>
  </si>
  <si>
    <t>ЭлектроРемОрионЛизинг</t>
  </si>
  <si>
    <t>anfisa.fedotova@tvetkov.ru</t>
  </si>
  <si>
    <t>(495) 519-97-41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</si>
  <si>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</si>
  <si>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</si>
  <si>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</si>
  <si>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(812) 983-91-73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</si>
  <si>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</si>
  <si>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</si>
  <si>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</si>
  <si>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</si>
  <si>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</si>
  <si>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016215, Воронежская область, город Зарайск, ул. Косиора, 48</t>
  </si>
  <si>
    <t>Фоминаа Лариса Романовна</t>
  </si>
  <si>
    <t>МясТрансМоторЛизинг</t>
  </si>
  <si>
    <t>765320, Ивановская область, город Шатура, спуск Гоголя, 88</t>
  </si>
  <si>
    <t>Тамара Дмитриевна Семёноваа</t>
  </si>
  <si>
    <t>МФО</t>
  </si>
  <si>
    <t>Монтаж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</si>
  <si>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</si>
  <si>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</si>
  <si>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</si>
  <si>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</si>
  <si>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</si>
  <si>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</si>
  <si>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217022, Ростовская область, город Озёры, ул. Домодедовская, 19</t>
  </si>
  <si>
    <t>Инга Фёдоровна Дмитриева</t>
  </si>
  <si>
    <t>Газ</t>
  </si>
  <si>
    <t>ulyna.antonov@noskov.ru</t>
  </si>
  <si>
    <t>(35222) 22-45-58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</si>
  <si>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</si>
  <si>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</si>
  <si>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</si>
  <si>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</si>
  <si>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</si>
  <si>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</si>
  <si>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</si>
  <si>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</si>
  <si>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966815, Новгородская область, город Одинцово, пр. Космонавтов, 19</t>
  </si>
  <si>
    <t>Шарапова Елена Дмитриевна</t>
  </si>
  <si>
    <t>Гор</t>
  </si>
  <si>
    <t>maiy12@koklov.net</t>
  </si>
  <si>
    <t>(495) 973-48-55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</si>
  <si>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</si>
  <si>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</si>
  <si>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</si>
  <si>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+7 (922) 848-38-54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</si>
  <si>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</si>
  <si>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</si>
  <si>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</si>
  <si>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</si>
  <si>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</si>
  <si>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729639, Магаданская область, город Талдом, въезд Будапештсткая, 98</t>
  </si>
  <si>
    <t>Тимофеева Григорий Андреевич</t>
  </si>
  <si>
    <t>ГлавITФлотПроф</t>
  </si>
  <si>
    <t>savva.rybov@kolobov.ru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</si>
  <si>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</si>
  <si>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</si>
  <si>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</si>
  <si>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</si>
  <si>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</si>
  <si>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761751, Амурская область, город Балашиха, шоссе Гоголя, 02</t>
  </si>
  <si>
    <t>Матвей Романович Большакова</t>
  </si>
  <si>
    <t>РемСантехОмскБанк</t>
  </si>
  <si>
    <t>anisimov.mark@vorobev.ru</t>
  </si>
  <si>
    <t>289468, Омская область, город Видное, пер. Балканская, 33</t>
  </si>
  <si>
    <t>Фокина Искра Максимовна</t>
  </si>
  <si>
    <t>ЭлектроМоторТрансСнос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</si>
  <si>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</si>
  <si>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</si>
  <si>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</si>
  <si>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</si>
  <si>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(495) 416-75-67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</si>
  <si>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</si>
  <si>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</si>
  <si>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</si>
  <si>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</si>
  <si>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</si>
  <si>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</si>
  <si>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</si>
  <si>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</si>
  <si>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</si>
  <si>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(495) 521-61-75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</si>
  <si>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</si>
  <si>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</si>
  <si>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</si>
  <si>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</si>
  <si>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</si>
  <si>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</si>
  <si>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</si>
  <si>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</si>
  <si>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</si>
  <si>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</si>
  <si>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</si>
  <si>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</si>
  <si>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</si>
  <si>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(495) 797-97-33</t>
  </si>
  <si>
    <t>695230, Курская область, город Красногорск, пр. Гоголя, 64</t>
  </si>
  <si>
    <t>Лев Иванович Третьяков</t>
  </si>
  <si>
    <t>РемГаражЛифт</t>
  </si>
  <si>
    <t>novikova.gleb@sestakov.ru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</si>
  <si>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</si>
  <si>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</si>
  <si>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</si>
  <si>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</si>
  <si>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</si>
  <si>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ЮпитерЛенГараж-М</t>
  </si>
  <si>
    <t>larkipova@gorbunov.ru</t>
  </si>
  <si>
    <t>(495) 327-58-25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</si>
  <si>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</si>
  <si>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</si>
  <si>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</si>
  <si>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</si>
  <si>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</si>
  <si>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577227, Калужская область, город Павловский Посад, наб. Чехова, 35</t>
  </si>
  <si>
    <t>Мухина Ян Фёдорович</t>
  </si>
  <si>
    <t>КазХоз</t>
  </si>
  <si>
    <t>istrelkova@fomin.ru</t>
  </si>
  <si>
    <t>+7 (922) 728-85-62</t>
  </si>
  <si>
    <t>нет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</si>
  <si>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</si>
  <si>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</si>
  <si>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</si>
  <si>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</si>
  <si>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</si>
  <si>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</si>
  <si>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</si>
  <si>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</si>
  <si>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</si>
  <si>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</si>
  <si>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</si>
  <si>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</si>
  <si>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</si>
  <si>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</si>
  <si>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</si>
  <si>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</si>
  <si>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</si>
  <si>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</si>
  <si>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</si>
  <si>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Строй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</si>
  <si>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</si>
  <si>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</si>
  <si>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</si>
  <si>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</si>
  <si>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</si>
  <si>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</si>
  <si>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(812) 189-59-57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</si>
  <si>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</si>
  <si>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</si>
  <si>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</si>
  <si>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(495) 685-34-29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</si>
  <si>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</si>
  <si>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</si>
  <si>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</si>
  <si>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</si>
  <si>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310403, Кировская область, город Солнечногорск, пл. Балканская, 76</t>
  </si>
  <si>
    <t>Давид Андреевич Фадеев</t>
  </si>
  <si>
    <t>Компания Монтаж</t>
  </si>
  <si>
    <t>afanasev.anastasiy@muravev.ru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</si>
  <si>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</si>
  <si>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</si>
  <si>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</si>
  <si>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</si>
  <si>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</si>
  <si>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928260, Нижегородская область, город Балашиха, пл. Косиора, 44</t>
  </si>
  <si>
    <t>Анжелика Дмитриевна Горбунова</t>
  </si>
  <si>
    <t>ВодГараж</t>
  </si>
  <si>
    <t>+7 (922) 363-86-67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</si>
  <si>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</si>
  <si>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</si>
  <si>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</si>
  <si>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</si>
  <si>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</si>
  <si>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</si>
  <si>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</si>
  <si>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</si>
  <si>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</si>
  <si>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</si>
  <si>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</si>
  <si>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</si>
  <si>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</si>
  <si>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</si>
  <si>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</si>
  <si>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</si>
  <si>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</si>
  <si>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707812, Иркутская область, город Шаховская, ул. Гагарина, 17</t>
  </si>
  <si>
    <t>Шароваа Елизавета Львовна</t>
  </si>
  <si>
    <t>СантехСеверЛенМашина</t>
  </si>
  <si>
    <t>(812) 918-88-43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</si>
  <si>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</si>
  <si>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</si>
  <si>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</si>
  <si>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</si>
  <si>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</si>
  <si>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084315, Амурская область, город Шаховская, наб. Чехова, 62</t>
  </si>
  <si>
    <t>Анфиса Фёдоровна Буроваа</t>
  </si>
  <si>
    <t>Вод</t>
  </si>
  <si>
    <t>(495) 142-19-84</t>
  </si>
  <si>
    <t>964386, Оренбургская область, город Чехов, пл. Косиора, 80</t>
  </si>
  <si>
    <t>Зоя Романовна Селезнёва</t>
  </si>
  <si>
    <t>Орион</t>
  </si>
  <si>
    <t>8-800-621-61-93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</si>
  <si>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</si>
  <si>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</si>
  <si>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</si>
  <si>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444539, Ульяновская область, город Лотошино, спуск Будапештсткая, 95</t>
  </si>
  <si>
    <t>Тарасова Макар Максимович</t>
  </si>
  <si>
    <t>Компания Хмель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</si>
  <si>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</si>
  <si>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</si>
  <si>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</si>
  <si>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</si>
  <si>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</si>
  <si>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</si>
  <si>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</si>
  <si>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</si>
  <si>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</si>
  <si>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</si>
  <si>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</si>
  <si>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</si>
  <si>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</si>
  <si>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</si>
  <si>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</si>
  <si>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</si>
  <si>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</si>
  <si>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</si>
  <si>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</si>
  <si>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</si>
  <si>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</si>
  <si>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</si>
  <si>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</si>
  <si>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(35222) 39-23-65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</si>
  <si>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</si>
  <si>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</si>
  <si>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</si>
  <si>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</si>
  <si>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</si>
  <si>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304975, Пензенская область, город Солнечногорск, шоссе Балканская, 76</t>
  </si>
  <si>
    <t>Сидорова Любовь Ивановна</t>
  </si>
  <si>
    <t>Компания ФинансСервис</t>
  </si>
  <si>
    <t>(812) 878-42-71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</si>
  <si>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</si>
  <si>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</si>
  <si>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</si>
  <si>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</si>
  <si>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</si>
  <si>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</si>
  <si>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</si>
  <si>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</si>
  <si>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</si>
  <si>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</si>
  <si>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</si>
  <si>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</si>
  <si>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</si>
  <si>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</si>
  <si>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</si>
  <si>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</si>
  <si>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</si>
  <si>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</si>
  <si>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</si>
  <si>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</si>
  <si>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</si>
  <si>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</si>
  <si>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</si>
  <si>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</si>
  <si>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</si>
  <si>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</si>
  <si>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</si>
  <si>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</si>
  <si>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</si>
  <si>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</si>
  <si>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</si>
  <si>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</si>
  <si>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</si>
  <si>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</si>
  <si>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</si>
  <si>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</si>
  <si>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</si>
  <si>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</si>
  <si>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</si>
  <si>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</si>
  <si>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</si>
  <si>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</si>
  <si>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</si>
  <si>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</si>
  <si>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(495) 445-97-76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</si>
  <si>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</si>
  <si>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</si>
  <si>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</si>
  <si>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</si>
  <si>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</si>
  <si>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>ФинансТелеТверь</t>
  </si>
  <si>
    <t>(812) 115-56-93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</si>
  <si>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</si>
  <si>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</si>
  <si>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</si>
  <si>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</si>
  <si>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</si>
  <si>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</si>
  <si>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</si>
  <si>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</si>
  <si>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</si>
  <si>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</si>
  <si>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</si>
  <si>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</si>
  <si>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</si>
  <si>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</si>
  <si>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</si>
  <si>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</si>
  <si>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</si>
  <si>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</si>
  <si>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</si>
  <si>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361730, Костромская область, город Волоколамск, шоссе Славы, 36</t>
  </si>
  <si>
    <t>Алексеева Валериан Андреевич</t>
  </si>
  <si>
    <t>Асбоцемент</t>
  </si>
  <si>
    <t>antonin19@panfilov.ru</t>
  </si>
  <si>
    <t>030119, Курганская область, город Дмитров, пер. Славы, 47</t>
  </si>
  <si>
    <t>Никитинаа Антонина Андреевна</t>
  </si>
  <si>
    <t>ТекстильУралАвтоОпт</t>
  </si>
  <si>
    <t>hkononova@pavlova.ru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</si>
  <si>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</si>
  <si>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</si>
  <si>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</si>
  <si>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</si>
  <si>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</si>
  <si>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</si>
  <si>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</si>
  <si>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</si>
  <si>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(35222) 86-74-21</t>
  </si>
  <si>
    <t>231891, Челябинская область, город Шатура, бульвар Ладыгина, 40</t>
  </si>
  <si>
    <t>Александров Бронислав Максимович</t>
  </si>
  <si>
    <t>КазЮпитерТомск</t>
  </si>
  <si>
    <t>tgavrilov@frolov.ru</t>
  </si>
  <si>
    <t>+7 (922) 772-33-58</t>
  </si>
  <si>
    <t>393450, Тульская область, город Кашира, пр. 1905 года, 47</t>
  </si>
  <si>
    <t>Рафаил Андреевич Копылов</t>
  </si>
  <si>
    <t>Бух</t>
  </si>
  <si>
    <t>belova.vikentii@konstantinova.net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</si>
  <si>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</si>
  <si>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</si>
  <si>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</si>
  <si>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</si>
  <si>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</si>
  <si>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</si>
  <si>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</si>
  <si>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</si>
  <si>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</si>
  <si>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</si>
  <si>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</si>
  <si>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</si>
  <si>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</si>
  <si>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</si>
  <si>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</si>
  <si>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</si>
  <si>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</si>
  <si>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(495) 285-78-38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</si>
  <si>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</si>
  <si>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</si>
  <si>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</si>
  <si>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(812) 753-96-76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</si>
  <si>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</si>
  <si>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</si>
  <si>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</si>
  <si>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</si>
  <si>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</si>
  <si>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</si>
  <si>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</si>
  <si>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</si>
  <si>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</si>
  <si>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</si>
  <si>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</si>
  <si>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</si>
  <si>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</si>
  <si>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</si>
  <si>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</si>
  <si>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677498, Костромская область, город Зарайск, спуск Славы, 59</t>
  </si>
  <si>
    <t>Нина Дмитриевна Черноваа</t>
  </si>
  <si>
    <t xml:space="preserve"> pzaitev@blokin.org</t>
  </si>
  <si>
    <t xml:space="preserve"> rlazareva@novikov.ru</t>
  </si>
  <si>
    <t xml:space="preserve"> polykov.veronika@artemeva.ru</t>
  </si>
  <si>
    <t xml:space="preserve"> qkolesnikova@kalinina.ru</t>
  </si>
  <si>
    <t xml:space="preserve"> vlad.sokolov@andreev.org</t>
  </si>
  <si>
    <t xml:space="preserve"> zakar.sazonova@gavrilov.ru</t>
  </si>
  <si>
    <t xml:space="preserve"> asiryeva@andreeva.com</t>
  </si>
  <si>
    <t xml:space="preserve"> marina58@koroleva.com</t>
  </si>
  <si>
    <t xml:space="preserve"> nelli11@gureva.ru</t>
  </si>
  <si>
    <t xml:space="preserve"> gleb.gulyev@belyeva.com</t>
  </si>
  <si>
    <t xml:space="preserve"> burova.zlata@zueva.ru</t>
  </si>
  <si>
    <t xml:space="preserve"> nikodim81@kiseleva.com</t>
  </si>
  <si>
    <t xml:space="preserve"> yna.evdokimov@gordeeva.ru</t>
  </si>
  <si>
    <t xml:space="preserve"> mmoiseev@teterin.ru</t>
  </si>
  <si>
    <t xml:space="preserve"> pmaslov@fomiceva.com</t>
  </si>
  <si>
    <t xml:space="preserve"> morozova.nika@kazakova.ru</t>
  </si>
  <si>
    <t xml:space="preserve"> pgorbacev@vasilev.net</t>
  </si>
  <si>
    <t xml:space="preserve"> savva86@zaiteva.ru</t>
  </si>
  <si>
    <t xml:space="preserve"> aleksei63@kiselev.ru</t>
  </si>
  <si>
    <t xml:space="preserve"> lysy.kolesnikova@molcanova.com</t>
  </si>
  <si>
    <t xml:space="preserve"> aleksandra77@karpov.com</t>
  </si>
  <si>
    <t xml:space="preserve"> aleksandr95@kolobova.ru</t>
  </si>
  <si>
    <t xml:space="preserve"> robert.serbakov@safonova.ru</t>
  </si>
  <si>
    <t xml:space="preserve"> zinaida01@bespalova.ru</t>
  </si>
  <si>
    <t xml:space="preserve"> gblokin@orlov.net</t>
  </si>
  <si>
    <t xml:space="preserve"> veronika.egorov@bespalova.com</t>
  </si>
  <si>
    <t xml:space="preserve"> medvedev.klim@afanasev.com</t>
  </si>
  <si>
    <t xml:space="preserve"> dsiryev@dementeva.com</t>
  </si>
  <si>
    <t xml:space="preserve"> muravev.trofim@sazonov.net</t>
  </si>
  <si>
    <t>8-800-172-62-56</t>
  </si>
  <si>
    <t>8-800-676-32-86</t>
  </si>
  <si>
    <t>+7 (922) 849-91-96</t>
  </si>
  <si>
    <t>(495) 184-87-92</t>
  </si>
  <si>
    <t>+7 (922) 676-34-94</t>
  </si>
  <si>
    <t>(812) 342-24-31</t>
  </si>
  <si>
    <t>8-800-714-36-41</t>
  </si>
  <si>
    <t>+7 (922) 684-13-74</t>
  </si>
  <si>
    <t>(812) 146-66-46</t>
  </si>
  <si>
    <t>(812) 182-44-77</t>
  </si>
  <si>
    <t>(35222) 43-62-19</t>
  </si>
  <si>
    <t>+7 (922) 849-13-37</t>
  </si>
  <si>
    <t>(812) 535-17-25</t>
  </si>
  <si>
    <t>(495) 581-42-46</t>
  </si>
  <si>
    <t>8-800-772-27-53</t>
  </si>
  <si>
    <t>+7 (922) 155-87-39</t>
  </si>
  <si>
    <t>(495) 987-31-63</t>
  </si>
  <si>
    <t>(812) 838-79-58</t>
  </si>
  <si>
    <t>(35222) 75-96-85</t>
  </si>
  <si>
    <t>(35222) 92-45-98</t>
  </si>
  <si>
    <t>(495) 793-84-82</t>
  </si>
  <si>
    <t>(495) 987-88-53</t>
  </si>
  <si>
    <t>(812) 385-21-37</t>
  </si>
  <si>
    <t>(812) 421-77-82</t>
  </si>
  <si>
    <t>(35222) 55-28-24</t>
  </si>
  <si>
    <t>(812) 484-92-38</t>
  </si>
  <si>
    <t>(35222) 95-63-65</t>
  </si>
  <si>
    <t>+7 (922) 461-25-29</t>
  </si>
  <si>
    <t>(35222) 73-72-16</t>
  </si>
  <si>
    <t>8-800-211-16-23</t>
  </si>
  <si>
    <t>(35222) 98-76-54</t>
  </si>
  <si>
    <t>(812) 963-77-87</t>
  </si>
  <si>
    <t>+7 (922) 375-49-21</t>
  </si>
  <si>
    <t>(495) 217-46-29</t>
  </si>
  <si>
    <t>agent_96.png</t>
  </si>
  <si>
    <t>agent_94.png</t>
  </si>
  <si>
    <t>agent_123.png</t>
  </si>
  <si>
    <t>agent_80.png</t>
  </si>
  <si>
    <t>agent_40.png</t>
  </si>
  <si>
    <t>agent_56.png</t>
  </si>
  <si>
    <t>agent_61.png</t>
  </si>
  <si>
    <t>agent_109.png</t>
  </si>
  <si>
    <t>agent_58.png</t>
  </si>
  <si>
    <t>agent_87.png</t>
  </si>
  <si>
    <t>agent_46.png</t>
  </si>
  <si>
    <t>agent_31.png</t>
  </si>
  <si>
    <t>agent_89.png</t>
  </si>
  <si>
    <t>agent_68.png</t>
  </si>
  <si>
    <t>agent_71.png</t>
  </si>
  <si>
    <t>agent_121.png</t>
  </si>
  <si>
    <t>agent_62.png</t>
  </si>
  <si>
    <t>agent_63.png</t>
  </si>
  <si>
    <t>agent_76.png</t>
  </si>
  <si>
    <t>agent_91.png</t>
  </si>
  <si>
    <t>agent_93.png</t>
  </si>
  <si>
    <t>agent_52.png</t>
  </si>
  <si>
    <t>agent_66.png</t>
  </si>
  <si>
    <t>agent_106.png</t>
  </si>
  <si>
    <t>agent_64.png</t>
  </si>
  <si>
    <t>agent_128.png</t>
  </si>
  <si>
    <t>agent_57.png</t>
  </si>
  <si>
    <t>agent_117.png</t>
  </si>
  <si>
    <t>agent_115.png</t>
  </si>
  <si>
    <t>agent_53.png</t>
  </si>
  <si>
    <t>agent_85.png</t>
  </si>
  <si>
    <t>agent_33.png</t>
  </si>
  <si>
    <t>agent_90.png</t>
  </si>
  <si>
    <t>agent_49.png</t>
  </si>
  <si>
    <t>agent_65.png</t>
  </si>
  <si>
    <t>agent_99.png</t>
  </si>
  <si>
    <t>agent_48.png</t>
  </si>
  <si>
    <t>agent_97.png</t>
  </si>
  <si>
    <t>agent_114.png</t>
  </si>
  <si>
    <t>agent_112.png</t>
  </si>
  <si>
    <t>agent_82.png</t>
  </si>
  <si>
    <t>agent_59.png</t>
  </si>
  <si>
    <t>agent_130.png</t>
  </si>
  <si>
    <t>agent_120.png</t>
  </si>
  <si>
    <t>agent_75.png</t>
  </si>
  <si>
    <t>agent_92.png</t>
  </si>
  <si>
    <t>agent_67.png</t>
  </si>
  <si>
    <t>agent_103.png</t>
  </si>
  <si>
    <t>agent_36.png</t>
  </si>
  <si>
    <t>agent_79.png</t>
  </si>
  <si>
    <t>agent_74.png</t>
  </si>
  <si>
    <t>agent_54.png</t>
  </si>
  <si>
    <t>agent_129.png</t>
  </si>
  <si>
    <t>agent_77.png</t>
  </si>
  <si>
    <t>agent_37.png</t>
  </si>
  <si>
    <t>agent_111.png</t>
  </si>
  <si>
    <t>agent_100.png</t>
  </si>
  <si>
    <t>agent_124.png</t>
  </si>
  <si>
    <t>agent_81.png</t>
  </si>
  <si>
    <t>agent_113.png</t>
  </si>
  <si>
    <t>agent_110.png</t>
  </si>
  <si>
    <t>agent_38.png</t>
  </si>
  <si>
    <t>agent_122.png</t>
  </si>
  <si>
    <t>agent_98.png</t>
  </si>
  <si>
    <t>agent_116.png</t>
  </si>
  <si>
    <t>agent_101.png</t>
  </si>
  <si>
    <t>agent_118.png</t>
  </si>
  <si>
    <t>agent_44.png</t>
  </si>
  <si>
    <t>agent_127.png</t>
  </si>
  <si>
    <t>agent_126.png</t>
  </si>
  <si>
    <t>agent_105.png</t>
  </si>
  <si>
    <t>agent_55.png</t>
  </si>
  <si>
    <t>agent_102.png</t>
  </si>
  <si>
    <t>agent_45.png</t>
  </si>
  <si>
    <t>agent_125.png</t>
  </si>
  <si>
    <t>agent_88.png</t>
  </si>
  <si>
    <t>agent_108.png</t>
  </si>
  <si>
    <t>agent_83.png</t>
  </si>
  <si>
    <t>agent_34.png</t>
  </si>
  <si>
    <t>agent_50.png</t>
  </si>
  <si>
    <t>agent_47.png</t>
  </si>
  <si>
    <t>agent_60.png</t>
  </si>
  <si>
    <t>agent_78.png</t>
  </si>
  <si>
    <t>agent_43.png</t>
  </si>
  <si>
    <t>agent_39.png</t>
  </si>
  <si>
    <t>agent_107.png</t>
  </si>
  <si>
    <t>agent_69.png</t>
  </si>
  <si>
    <t>agent_86.png</t>
  </si>
  <si>
    <t>agent_119.png</t>
  </si>
  <si>
    <t>agent_95.png</t>
  </si>
  <si>
    <t>AgentTypeName</t>
  </si>
  <si>
    <t>AgentTypeID</t>
  </si>
  <si>
    <t>Наименование продукции</t>
  </si>
  <si>
    <t>Индекс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</si>
  <si>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</si>
  <si>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</si>
  <si>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</si>
  <si>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</si>
  <si>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>Попрыгунчик детский красный 1289</t>
  </si>
  <si>
    <t xml:space="preserve"> Для маленьких деток</t>
  </si>
  <si>
    <t>Попрыгунчик детский желтый 6678</t>
  </si>
  <si>
    <t xml:space="preserve"> Для больших деток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</si>
  <si>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</si>
  <si>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</si>
  <si>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</si>
  <si>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</si>
  <si>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 xml:space="preserve"> Взрослый</t>
  </si>
  <si>
    <t>Попрыгунчик для мальчиков 5389</t>
  </si>
  <si>
    <t>Попрыгунчик детский розовый 5376</t>
  </si>
  <si>
    <t>Попрыгунчик для мальчиков 3307</t>
  </si>
  <si>
    <t xml:space="preserve"> Цифровой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</si>
  <si>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</si>
  <si>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</si>
  <si>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</si>
  <si>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</si>
  <si>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</si>
  <si>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 xml:space="preserve"> Упругий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</si>
  <si>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</si>
  <si>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</si>
  <si>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</si>
  <si>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</si>
  <si>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</si>
  <si>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</si>
  <si>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</si>
  <si>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</si>
  <si>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</si>
  <si>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</si>
  <si>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</si>
  <si>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</si>
  <si>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</si>
  <si>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</si>
  <si>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</si>
  <si>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</si>
  <si>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</si>
  <si>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</si>
  <si>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</si>
  <si>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</si>
  <si>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</si>
  <si>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</si>
  <si>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</si>
  <si>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</si>
  <si>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</si>
  <si>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</si>
  <si>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</si>
  <si>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</si>
  <si>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</si>
  <si>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</si>
  <si>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</si>
  <si>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</si>
  <si>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</si>
  <si>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</si>
  <si>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</si>
  <si>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</si>
  <si>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>Минимальнаяценадляагента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</si>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</sst>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Тип агента" tableColumnId="23"/>
      <queryTableField id="12" dataBound="0" tableColumnId="1"/>
      <queryTableField id="2" name="Наименование агента" tableColumnId="24"/>
      <queryTableField id="3" name="Индекс.1" tableColumnId="25"/>
      <queryTableField id="4" name="Электронная почта агента" tableColumnId="26"/>
      <queryTableField id="5" name="Телефон агента" tableColumnId="27"/>
      <queryTableField id="6" name="Логотип агента" tableColumnId="28"/>
      <queryTableField id="7" name="Юридический адрес" tableColumnId="29"/>
      <queryTableField id="8" name="Приоритет" tableColumnId="30"/>
      <queryTableField id="9" name="Директор" tableColumnId="31"/>
      <queryTableField id="10" name="ИНН" tableColumnId="32"/>
      <queryTableField id="11" name="КПП" tableColumnId="3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Наименование продукции" tableColumnId="15"/>
      <queryTableField id="2" name="Индекс" tableColumnId="16"/>
      <queryTableField id="3" name=" Тип продукции" tableColumnId="17"/>
      <queryTableField id="4" name=" Артикул" tableColumnId="18"/>
      <queryTableField id="5" name=" Количество человек для производства" tableColumnId="19"/>
      <queryTableField id="6" name=" Номер цеха производства" tableColumnId="20"/>
      <queryTableField id="7" name=" Минимальная цена для агента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gents_k_import" displayName="agents_k_import" ref="A1:L101" tableType="queryTable" totalsRowShown="0">
  <autoFilter ref="A1:L101"/>
  <tableColumns count="12">
    <tableColumn id="23" uniqueName="23" name="Тип агента" queryTableFieldId="1" dataDxfId="18"/>
    <tableColumn id="1" uniqueName="1" name="AgentTypeID" queryTableFieldId="12" dataDxfId="7">
      <calculatedColumnFormula>VLOOKUP(A2,N1:O7,2,0)</calculatedColumnFormula>
    </tableColumn>
    <tableColumn id="24" uniqueName="24" name="Наименование агента" queryTableFieldId="2" dataDxfId="17"/>
    <tableColumn id="25" uniqueName="25" name="Индекс.1" queryTableFieldId="3" dataDxfId="16"/>
    <tableColumn id="26" uniqueName="26" name="Электронная почта агента" queryTableFieldId="4" dataDxfId="15"/>
    <tableColumn id="27" uniqueName="27" name="Телефон агента" queryTableFieldId="5" dataDxfId="14"/>
    <tableColumn id="28" uniqueName="28" name="Логотип агента" queryTableFieldId="6" dataDxfId="13"/>
    <tableColumn id="29" uniqueName="29" name="Юридический адрес" queryTableFieldId="7" dataDxfId="12"/>
    <tableColumn id="30" uniqueName="30" name="Приоритет" queryTableFieldId="8" dataDxfId="11"/>
    <tableColumn id="31" uniqueName="31" name="Директор" queryTableFieldId="9" dataDxfId="10"/>
    <tableColumn id="32" uniqueName="32" name="ИНН" queryTableFieldId="10" dataDxfId="9"/>
    <tableColumn id="33" uniqueName="33" name="КПП" queryTableFieldId="1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roducts_short_k_import" displayName="products_short_k_import" ref="A1:G51" tableType="queryTable" totalsRowShown="0">
  <autoFilter ref="A1:G51"/>
  <tableColumns count="7">
    <tableColumn id="15" uniqueName="15" name="Наименование продукции" queryTableFieldId="1" dataDxfId="6"/>
    <tableColumn id="16" uniqueName="16" name="Индекс" queryTableFieldId="2" dataDxfId="5"/>
    <tableColumn id="17" uniqueName="17" name=" Тип продукции" queryTableFieldId="3" dataDxfId="4"/>
    <tableColumn id="18" uniqueName="18" name=" Артикул" queryTableFieldId="4" dataDxfId="3"/>
    <tableColumn id="19" uniqueName="19" name=" Количество человек для производства" queryTableFieldId="5" dataDxfId="2"/>
    <tableColumn id="20" uniqueName="20" name=" Номер цеха производства" queryTableFieldId="6" dataDxfId="1"/>
    <tableColumn id="21" uniqueName="21" name="Минимальнаяценадляагента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x14ac:dyDescent="0.25">
      <c r="A1" s="1" t="s">
        <v>608</v>
      </c>
      <c r="B1" t="s">
        <v>609</v>
      </c>
    </row>
    <row r="2" spans="1:2" x14ac:dyDescent="0.25">
      <c r="A2" s="1" t="s">
        <v>11</v>
      </c>
      <c r="B2">
        <v>1</v>
      </c>
    </row>
    <row r="3" spans="1:2" x14ac:dyDescent="0.25">
      <c r="A3" s="1" t="s">
        <v>20</v>
      </c>
      <c r="B3">
        <v>2</v>
      </c>
    </row>
    <row r="4" spans="1:2" x14ac:dyDescent="0.25">
      <c r="A4" s="1" t="s">
        <v>26</v>
      </c>
      <c r="B4">
        <v>3</v>
      </c>
    </row>
    <row r="5" spans="1:2" x14ac:dyDescent="0.25">
      <c r="A5" s="1" t="s">
        <v>36</v>
      </c>
      <c r="B5">
        <v>4</v>
      </c>
    </row>
    <row r="6" spans="1:2" x14ac:dyDescent="0.25">
      <c r="A6" s="1" t="s">
        <v>95</v>
      </c>
      <c r="B6">
        <v>5</v>
      </c>
    </row>
    <row r="7" spans="1:2" x14ac:dyDescent="0.25">
      <c r="A7" s="1" t="s">
        <v>127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4" zoomScaleNormal="100" workbookViewId="0">
      <selection activeCell="B13" sqref="B13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35.7109375" bestFit="1" customWidth="1"/>
    <col min="4" max="4" width="11.7109375" bestFit="1" customWidth="1"/>
    <col min="5" max="5" width="38.28515625" bestFit="1" customWidth="1"/>
    <col min="6" max="6" width="23.85546875" bestFit="1" customWidth="1"/>
    <col min="7" max="7" width="21.85546875" bestFit="1" customWidth="1"/>
    <col min="8" max="8" width="79.42578125" bestFit="1" customWidth="1"/>
    <col min="9" max="9" width="28.28515625" style="1" bestFit="1" customWidth="1"/>
    <col min="10" max="10" width="35.85546875" bestFit="1" customWidth="1"/>
    <col min="11" max="11" width="11" bestFit="1" customWidth="1"/>
    <col min="12" max="12" width="10" bestFit="1" customWidth="1"/>
    <col min="14" max="14" width="16" bestFit="1" customWidth="1"/>
    <col min="15" max="15" width="12.42578125" bestFit="1" customWidth="1"/>
  </cols>
  <sheetData>
    <row r="1" spans="1:15" x14ac:dyDescent="0.25">
      <c r="A1" s="1" t="s">
        <v>0</v>
      </c>
      <c r="B1" t="s">
        <v>609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608</v>
      </c>
      <c r="O1" t="s">
        <v>609</v>
      </c>
    </row>
    <row r="2" spans="1:15" x14ac:dyDescent="0.25">
      <c r="A2" s="1" t="s">
        <v>11</v>
      </c>
      <c r="B2">
        <f>VLOOKUP(A2,N1:O7,2,0)</f>
        <v>1</v>
      </c>
      <c r="C2" s="1" t="s">
        <v>12</v>
      </c>
      <c r="D2" s="1">
        <v>1</v>
      </c>
      <c r="E2" s="1" t="s">
        <v>455</v>
      </c>
      <c r="F2" s="1" t="s">
        <v>13</v>
      </c>
      <c r="G2" s="1" t="s">
        <v>518</v>
      </c>
      <c r="H2" s="1" t="s">
        <v>14</v>
      </c>
      <c r="I2" s="1">
        <v>50</v>
      </c>
      <c r="J2" s="1" t="s">
        <v>15</v>
      </c>
      <c r="K2" s="1">
        <v>1692286718</v>
      </c>
      <c r="L2" s="1">
        <v>181380912</v>
      </c>
      <c r="N2" s="1" t="s">
        <v>11</v>
      </c>
      <c r="O2">
        <v>1</v>
      </c>
    </row>
    <row r="3" spans="1:15" x14ac:dyDescent="0.25">
      <c r="A3" s="1" t="s">
        <v>11</v>
      </c>
      <c r="B3">
        <f>VLOOKUP(A3,N1:O7,2,0)</f>
        <v>1</v>
      </c>
      <c r="C3" s="1" t="s">
        <v>16</v>
      </c>
      <c r="D3" s="1">
        <v>2</v>
      </c>
      <c r="E3" s="1" t="s">
        <v>17</v>
      </c>
      <c r="F3" s="1" t="s">
        <v>484</v>
      </c>
      <c r="G3" s="1" t="s">
        <v>519</v>
      </c>
      <c r="H3" s="1" t="s">
        <v>18</v>
      </c>
      <c r="I3" s="1">
        <v>374</v>
      </c>
      <c r="J3" s="1" t="s">
        <v>19</v>
      </c>
      <c r="K3" s="1">
        <v>4024742936</v>
      </c>
      <c r="L3" s="1">
        <v>295608432</v>
      </c>
      <c r="N3" s="1" t="s">
        <v>20</v>
      </c>
      <c r="O3">
        <v>2</v>
      </c>
    </row>
    <row r="4" spans="1:15" x14ac:dyDescent="0.25">
      <c r="A4" s="1" t="s">
        <v>20</v>
      </c>
      <c r="B4">
        <f>VLOOKUP(A4,N1:O7,2,0)</f>
        <v>2</v>
      </c>
      <c r="C4" s="1" t="s">
        <v>21</v>
      </c>
      <c r="D4" s="1">
        <v>3</v>
      </c>
      <c r="E4" s="1" t="s">
        <v>22</v>
      </c>
      <c r="F4" s="1" t="s">
        <v>23</v>
      </c>
      <c r="G4" s="1" t="s">
        <v>520</v>
      </c>
      <c r="H4" s="1" t="s">
        <v>24</v>
      </c>
      <c r="I4" s="1">
        <v>431</v>
      </c>
      <c r="J4" s="1" t="s">
        <v>25</v>
      </c>
      <c r="K4" s="1">
        <v>5889206249</v>
      </c>
      <c r="L4" s="1">
        <v>372789083</v>
      </c>
      <c r="N4" s="1" t="s">
        <v>26</v>
      </c>
      <c r="O4">
        <v>3</v>
      </c>
    </row>
    <row r="5" spans="1:15" x14ac:dyDescent="0.25">
      <c r="A5" s="1" t="s">
        <v>26</v>
      </c>
      <c r="B5">
        <f>VLOOKUP(A5,N1:O7,2,0)</f>
        <v>3</v>
      </c>
      <c r="C5" s="1" t="s">
        <v>27</v>
      </c>
      <c r="D5" s="1">
        <v>4</v>
      </c>
      <c r="E5" s="1" t="s">
        <v>28</v>
      </c>
      <c r="F5" s="1" t="s">
        <v>29</v>
      </c>
      <c r="G5" s="1" t="s">
        <v>521</v>
      </c>
      <c r="H5" s="1" t="s">
        <v>30</v>
      </c>
      <c r="I5" s="1">
        <v>396</v>
      </c>
      <c r="J5" s="1" t="s">
        <v>31</v>
      </c>
      <c r="K5" s="1">
        <v>3084797352</v>
      </c>
      <c r="L5" s="1">
        <v>123190924</v>
      </c>
      <c r="N5" s="1" t="s">
        <v>36</v>
      </c>
      <c r="O5">
        <v>4</v>
      </c>
    </row>
    <row r="6" spans="1:15" x14ac:dyDescent="0.25">
      <c r="A6" s="1" t="s">
        <v>26</v>
      </c>
      <c r="B6">
        <f>VLOOKUP(A6,N1:O7,2,0)</f>
        <v>3</v>
      </c>
      <c r="C6" s="1" t="s">
        <v>32</v>
      </c>
      <c r="D6" s="1">
        <v>5</v>
      </c>
      <c r="E6" s="1" t="s">
        <v>33</v>
      </c>
      <c r="F6" s="1" t="s">
        <v>485</v>
      </c>
      <c r="G6" s="1" t="s">
        <v>522</v>
      </c>
      <c r="H6" s="1" t="s">
        <v>34</v>
      </c>
      <c r="I6" s="1">
        <v>169</v>
      </c>
      <c r="J6" s="1" t="s">
        <v>35</v>
      </c>
      <c r="K6" s="1">
        <v>8880473721</v>
      </c>
      <c r="L6" s="1">
        <v>729975116</v>
      </c>
      <c r="N6" s="1" t="s">
        <v>95</v>
      </c>
      <c r="O6">
        <v>5</v>
      </c>
    </row>
    <row r="7" spans="1:15" x14ac:dyDescent="0.25">
      <c r="A7" s="1" t="s">
        <v>36</v>
      </c>
      <c r="B7">
        <f>VLOOKUP(A7,N1:O7,2,0)</f>
        <v>4</v>
      </c>
      <c r="C7" s="1" t="s">
        <v>37</v>
      </c>
      <c r="D7" s="1">
        <v>6</v>
      </c>
      <c r="E7" s="1" t="s">
        <v>38</v>
      </c>
      <c r="F7" s="1" t="s">
        <v>486</v>
      </c>
      <c r="G7" s="1" t="s">
        <v>523</v>
      </c>
      <c r="H7" s="1" t="s">
        <v>39</v>
      </c>
      <c r="I7" s="1">
        <v>8</v>
      </c>
      <c r="J7" s="1" t="s">
        <v>40</v>
      </c>
      <c r="K7" s="1">
        <v>4174253174</v>
      </c>
      <c r="L7" s="1">
        <v>522227145</v>
      </c>
      <c r="N7" s="1" t="s">
        <v>127</v>
      </c>
      <c r="O7">
        <v>6</v>
      </c>
    </row>
    <row r="8" spans="1:15" x14ac:dyDescent="0.25">
      <c r="A8" s="1" t="s">
        <v>20</v>
      </c>
      <c r="B8">
        <f>VLOOKUP(A8,N1:O7,2,0)</f>
        <v>2</v>
      </c>
      <c r="C8" s="1" t="s">
        <v>41</v>
      </c>
      <c r="D8" s="1">
        <v>7</v>
      </c>
      <c r="E8" s="1" t="s">
        <v>42</v>
      </c>
      <c r="F8" s="1" t="s">
        <v>43</v>
      </c>
      <c r="G8" s="1" t="s">
        <v>524</v>
      </c>
      <c r="H8" s="1" t="s">
        <v>44</v>
      </c>
      <c r="I8" s="1">
        <v>278</v>
      </c>
      <c r="J8" s="1" t="s">
        <v>45</v>
      </c>
      <c r="K8" s="1">
        <v>9282924869</v>
      </c>
      <c r="L8" s="1">
        <v>587356429</v>
      </c>
    </row>
    <row r="9" spans="1:15" x14ac:dyDescent="0.25">
      <c r="A9" s="1" t="s">
        <v>26</v>
      </c>
      <c r="B9">
        <f>VLOOKUP(A9,N1:O7,2,0)</f>
        <v>3</v>
      </c>
      <c r="C9" s="1" t="s">
        <v>46</v>
      </c>
      <c r="D9" s="1">
        <v>8</v>
      </c>
      <c r="E9" s="1" t="s">
        <v>456</v>
      </c>
      <c r="F9" s="1" t="s">
        <v>47</v>
      </c>
      <c r="G9" s="1" t="s">
        <v>525</v>
      </c>
      <c r="H9" s="1" t="s">
        <v>48</v>
      </c>
      <c r="I9" s="1">
        <v>165</v>
      </c>
      <c r="J9" s="1" t="s">
        <v>49</v>
      </c>
      <c r="K9" s="1">
        <v>1076095397</v>
      </c>
      <c r="L9" s="1">
        <v>947828491</v>
      </c>
    </row>
    <row r="10" spans="1:15" x14ac:dyDescent="0.25">
      <c r="A10" s="1" t="s">
        <v>36</v>
      </c>
      <c r="B10">
        <f>VLOOKUP(A10,N1:O7,2,0)</f>
        <v>4</v>
      </c>
      <c r="C10" s="1" t="s">
        <v>50</v>
      </c>
      <c r="D10" s="1">
        <v>9</v>
      </c>
      <c r="E10" s="1" t="s">
        <v>51</v>
      </c>
      <c r="F10" s="1" t="s">
        <v>52</v>
      </c>
      <c r="G10" s="1" t="s">
        <v>526</v>
      </c>
      <c r="H10" s="1" t="s">
        <v>53</v>
      </c>
      <c r="I10" s="1">
        <v>355</v>
      </c>
      <c r="J10" s="1" t="s">
        <v>54</v>
      </c>
      <c r="K10" s="1">
        <v>9254261217</v>
      </c>
      <c r="L10" s="1">
        <v>656363498</v>
      </c>
    </row>
    <row r="11" spans="1:15" x14ac:dyDescent="0.25">
      <c r="A11" s="1" t="s">
        <v>36</v>
      </c>
      <c r="B11">
        <f>VLOOKUP(A11,N1:O7,2,0)</f>
        <v>4</v>
      </c>
      <c r="C11" s="1" t="s">
        <v>55</v>
      </c>
      <c r="D11" s="1">
        <v>10</v>
      </c>
      <c r="E11" s="1" t="s">
        <v>56</v>
      </c>
      <c r="F11" s="1" t="s">
        <v>57</v>
      </c>
      <c r="G11" s="1" t="s">
        <v>527</v>
      </c>
      <c r="H11" s="1" t="s">
        <v>58</v>
      </c>
      <c r="I11" s="1">
        <v>473</v>
      </c>
      <c r="J11" s="1" t="s">
        <v>59</v>
      </c>
      <c r="K11" s="1">
        <v>1112170258</v>
      </c>
      <c r="L11" s="1">
        <v>382584255</v>
      </c>
    </row>
    <row r="12" spans="1:15" x14ac:dyDescent="0.25">
      <c r="A12" s="1" t="s">
        <v>36</v>
      </c>
      <c r="B12">
        <f>VLOOKUP(A12,N1:O7,2,0)</f>
        <v>4</v>
      </c>
      <c r="C12" s="1" t="s">
        <v>60</v>
      </c>
      <c r="D12" s="1">
        <v>11</v>
      </c>
      <c r="E12" s="1" t="s">
        <v>61</v>
      </c>
      <c r="F12" s="1" t="s">
        <v>62</v>
      </c>
      <c r="G12" s="1" t="s">
        <v>528</v>
      </c>
      <c r="H12" s="1" t="s">
        <v>63</v>
      </c>
      <c r="I12" s="1">
        <v>477</v>
      </c>
      <c r="J12" s="1" t="s">
        <v>64</v>
      </c>
      <c r="K12" s="1">
        <v>5676173945</v>
      </c>
      <c r="L12" s="1">
        <v>256512286</v>
      </c>
    </row>
    <row r="13" spans="1:15" x14ac:dyDescent="0.25">
      <c r="A13" s="1" t="s">
        <v>36</v>
      </c>
      <c r="B13">
        <f>VLOOKUP(A13,N1:O7,2,0)</f>
        <v>4</v>
      </c>
      <c r="C13" s="1" t="s">
        <v>65</v>
      </c>
      <c r="D13" s="1">
        <v>12</v>
      </c>
      <c r="E13" s="1" t="s">
        <v>457</v>
      </c>
      <c r="F13" s="1" t="s">
        <v>487</v>
      </c>
      <c r="G13" s="1"/>
      <c r="H13" s="1" t="s">
        <v>66</v>
      </c>
      <c r="I13" s="1">
        <v>426</v>
      </c>
      <c r="J13" s="1" t="s">
        <v>67</v>
      </c>
      <c r="K13" s="1">
        <v>4345774724</v>
      </c>
      <c r="L13" s="1">
        <v>352469905</v>
      </c>
    </row>
    <row r="14" spans="1:15" x14ac:dyDescent="0.25">
      <c r="A14" s="1" t="s">
        <v>36</v>
      </c>
      <c r="B14">
        <f>VLOOKUP(A14,N1:O7,2,0)</f>
        <v>4</v>
      </c>
      <c r="C14" s="1" t="s">
        <v>68</v>
      </c>
      <c r="D14" s="1">
        <v>13</v>
      </c>
      <c r="E14" s="1" t="s">
        <v>69</v>
      </c>
      <c r="F14" s="1" t="s">
        <v>70</v>
      </c>
      <c r="G14" s="1" t="s">
        <v>529</v>
      </c>
      <c r="H14" s="1" t="s">
        <v>71</v>
      </c>
      <c r="I14" s="1">
        <v>185</v>
      </c>
      <c r="J14" s="1" t="s">
        <v>72</v>
      </c>
      <c r="K14" s="1">
        <v>9504787157</v>
      </c>
      <c r="L14" s="1">
        <v>419758597</v>
      </c>
    </row>
    <row r="15" spans="1:15" x14ac:dyDescent="0.25">
      <c r="A15" s="1" t="s">
        <v>20</v>
      </c>
      <c r="B15">
        <f>VLOOKUP(A15,N1:O7,2,0)</f>
        <v>2</v>
      </c>
      <c r="C15" s="1" t="s">
        <v>73</v>
      </c>
      <c r="D15" s="1">
        <v>14</v>
      </c>
      <c r="E15" s="1" t="s">
        <v>74</v>
      </c>
      <c r="F15" s="1" t="s">
        <v>75</v>
      </c>
      <c r="G15" s="1" t="s">
        <v>530</v>
      </c>
      <c r="H15" s="1" t="s">
        <v>76</v>
      </c>
      <c r="I15" s="1">
        <v>304</v>
      </c>
      <c r="J15" s="1" t="s">
        <v>77</v>
      </c>
      <c r="K15" s="1">
        <v>6549468639</v>
      </c>
      <c r="L15" s="1">
        <v>718386757</v>
      </c>
    </row>
    <row r="16" spans="1:15" x14ac:dyDescent="0.25">
      <c r="A16" s="1" t="s">
        <v>36</v>
      </c>
      <c r="B16">
        <f>VLOOKUP(A16,N1:O7,2,0)</f>
        <v>4</v>
      </c>
      <c r="C16" s="1" t="s">
        <v>78</v>
      </c>
      <c r="D16" s="1">
        <v>15</v>
      </c>
      <c r="E16" s="1" t="s">
        <v>79</v>
      </c>
      <c r="F16" s="1" t="s">
        <v>80</v>
      </c>
      <c r="G16" s="1" t="s">
        <v>531</v>
      </c>
      <c r="H16" s="1" t="s">
        <v>81</v>
      </c>
      <c r="I16" s="1">
        <v>198</v>
      </c>
      <c r="J16" s="1" t="s">
        <v>82</v>
      </c>
      <c r="K16" s="1">
        <v>1340072597</v>
      </c>
      <c r="L16" s="1">
        <v>500478249</v>
      </c>
    </row>
    <row r="17" spans="1:12" x14ac:dyDescent="0.25">
      <c r="A17" s="1" t="s">
        <v>26</v>
      </c>
      <c r="B17">
        <f>VLOOKUP(A17,N1:O7,2,0)</f>
        <v>3</v>
      </c>
      <c r="C17" s="1" t="s">
        <v>83</v>
      </c>
      <c r="D17" s="1">
        <v>16</v>
      </c>
      <c r="E17" s="1" t="s">
        <v>458</v>
      </c>
      <c r="F17" s="1" t="s">
        <v>84</v>
      </c>
      <c r="G17" s="1" t="s">
        <v>532</v>
      </c>
      <c r="H17" s="1" t="s">
        <v>85</v>
      </c>
      <c r="I17" s="1">
        <v>457</v>
      </c>
      <c r="J17" s="1" t="s">
        <v>86</v>
      </c>
      <c r="K17" s="1">
        <v>1614623826</v>
      </c>
      <c r="L17" s="1">
        <v>824882264</v>
      </c>
    </row>
    <row r="18" spans="1:12" x14ac:dyDescent="0.25">
      <c r="A18" s="1" t="s">
        <v>26</v>
      </c>
      <c r="B18">
        <f>VLOOKUP(A18,N1:O7,2,0)</f>
        <v>3</v>
      </c>
      <c r="C18" s="1" t="s">
        <v>87</v>
      </c>
      <c r="D18" s="1">
        <v>17</v>
      </c>
      <c r="E18" s="1" t="s">
        <v>88</v>
      </c>
      <c r="F18" s="1" t="s">
        <v>89</v>
      </c>
      <c r="G18" s="1" t="s">
        <v>533</v>
      </c>
      <c r="H18" s="1" t="s">
        <v>90</v>
      </c>
      <c r="I18" s="1">
        <v>259</v>
      </c>
      <c r="J18" s="1" t="s">
        <v>91</v>
      </c>
      <c r="K18" s="1">
        <v>6698862694</v>
      </c>
      <c r="L18" s="1">
        <v>662876919</v>
      </c>
    </row>
    <row r="19" spans="1:12" x14ac:dyDescent="0.25">
      <c r="A19" s="1" t="s">
        <v>20</v>
      </c>
      <c r="B19">
        <f>VLOOKUP(A19,N1:O7,2,0)</f>
        <v>2</v>
      </c>
      <c r="C19" s="1" t="s">
        <v>92</v>
      </c>
      <c r="D19" s="1">
        <v>18</v>
      </c>
      <c r="E19" s="1" t="s">
        <v>459</v>
      </c>
      <c r="F19" s="1" t="s">
        <v>488</v>
      </c>
      <c r="G19" s="1" t="s">
        <v>534</v>
      </c>
      <c r="H19" s="1" t="s">
        <v>93</v>
      </c>
      <c r="I19" s="1">
        <v>268</v>
      </c>
      <c r="J19" s="1" t="s">
        <v>94</v>
      </c>
      <c r="K19" s="1">
        <v>6148685143</v>
      </c>
      <c r="L19" s="1">
        <v>196332656</v>
      </c>
    </row>
    <row r="20" spans="1:12" x14ac:dyDescent="0.25">
      <c r="A20" s="1" t="s">
        <v>95</v>
      </c>
      <c r="B20">
        <f>VLOOKUP(A20,N1:O7,2,0)</f>
        <v>5</v>
      </c>
      <c r="C20" s="1" t="s">
        <v>96</v>
      </c>
      <c r="D20" s="1">
        <v>19</v>
      </c>
      <c r="E20" s="1" t="s">
        <v>460</v>
      </c>
      <c r="F20" s="1" t="s">
        <v>97</v>
      </c>
      <c r="G20" s="1"/>
      <c r="H20" s="1" t="s">
        <v>98</v>
      </c>
      <c r="I20" s="1">
        <v>300</v>
      </c>
      <c r="J20" s="1" t="s">
        <v>99</v>
      </c>
      <c r="K20" s="1">
        <v>6142194281</v>
      </c>
      <c r="L20" s="1">
        <v>154457435</v>
      </c>
    </row>
    <row r="21" spans="1:12" x14ac:dyDescent="0.25">
      <c r="A21" s="1" t="s">
        <v>26</v>
      </c>
      <c r="B21">
        <f>VLOOKUP(A21,N1:O7,2,0)</f>
        <v>3</v>
      </c>
      <c r="C21" s="1" t="s">
        <v>100</v>
      </c>
      <c r="D21" s="1">
        <v>20</v>
      </c>
      <c r="E21" s="1" t="s">
        <v>101</v>
      </c>
      <c r="F21" s="1" t="s">
        <v>102</v>
      </c>
      <c r="G21" s="1" t="s">
        <v>535</v>
      </c>
      <c r="H21" s="1" t="s">
        <v>103</v>
      </c>
      <c r="I21" s="1">
        <v>107</v>
      </c>
      <c r="J21" s="1" t="s">
        <v>104</v>
      </c>
      <c r="K21" s="1">
        <v>3580946305</v>
      </c>
      <c r="L21" s="1">
        <v>405017349</v>
      </c>
    </row>
    <row r="22" spans="1:12" x14ac:dyDescent="0.25">
      <c r="A22" s="1" t="s">
        <v>95</v>
      </c>
      <c r="B22">
        <f>VLOOKUP(A22,N1:O7,2,0)</f>
        <v>5</v>
      </c>
      <c r="C22" s="1" t="s">
        <v>105</v>
      </c>
      <c r="D22" s="1">
        <v>21</v>
      </c>
      <c r="E22" s="1" t="s">
        <v>106</v>
      </c>
      <c r="F22" s="1" t="s">
        <v>107</v>
      </c>
      <c r="G22" s="1" t="s">
        <v>536</v>
      </c>
      <c r="H22" s="1" t="s">
        <v>108</v>
      </c>
      <c r="I22" s="1">
        <v>170</v>
      </c>
      <c r="J22" s="1" t="s">
        <v>109</v>
      </c>
      <c r="K22" s="1">
        <v>8876413796</v>
      </c>
      <c r="L22" s="1">
        <v>955381891</v>
      </c>
    </row>
    <row r="23" spans="1:12" x14ac:dyDescent="0.25">
      <c r="A23" s="1" t="s">
        <v>20</v>
      </c>
      <c r="B23">
        <f>VLOOKUP(A23,N1:O7,2,0)</f>
        <v>2</v>
      </c>
      <c r="C23" s="1" t="s">
        <v>110</v>
      </c>
      <c r="D23" s="1">
        <v>22</v>
      </c>
      <c r="E23" s="1" t="s">
        <v>111</v>
      </c>
      <c r="F23" s="1" t="s">
        <v>489</v>
      </c>
      <c r="G23" s="1" t="s">
        <v>537</v>
      </c>
      <c r="H23" s="1" t="s">
        <v>112</v>
      </c>
      <c r="I23" s="1">
        <v>129</v>
      </c>
      <c r="J23" s="1" t="s">
        <v>113</v>
      </c>
      <c r="K23" s="1">
        <v>6019144874</v>
      </c>
      <c r="L23" s="1">
        <v>450629885</v>
      </c>
    </row>
    <row r="24" spans="1:12" x14ac:dyDescent="0.25">
      <c r="A24" s="1" t="s">
        <v>20</v>
      </c>
      <c r="B24">
        <f>VLOOKUP(A24,N1:O7,2,0)</f>
        <v>2</v>
      </c>
      <c r="C24" s="1" t="s">
        <v>114</v>
      </c>
      <c r="D24" s="1">
        <v>23</v>
      </c>
      <c r="E24" s="1" t="s">
        <v>115</v>
      </c>
      <c r="F24" s="1" t="s">
        <v>490</v>
      </c>
      <c r="G24" s="1" t="s">
        <v>538</v>
      </c>
      <c r="H24" s="1" t="s">
        <v>116</v>
      </c>
      <c r="I24" s="1">
        <v>366</v>
      </c>
      <c r="J24" s="1" t="s">
        <v>117</v>
      </c>
      <c r="K24" s="1">
        <v>7896029866</v>
      </c>
      <c r="L24" s="1">
        <v>786038848</v>
      </c>
    </row>
    <row r="25" spans="1:12" x14ac:dyDescent="0.25">
      <c r="A25" s="1" t="s">
        <v>11</v>
      </c>
      <c r="B25">
        <f>VLOOKUP(A25,N1:O7,2,0)</f>
        <v>1</v>
      </c>
      <c r="C25" s="1" t="s">
        <v>118</v>
      </c>
      <c r="D25" s="1">
        <v>24</v>
      </c>
      <c r="E25" s="1" t="s">
        <v>119</v>
      </c>
      <c r="F25" s="1" t="s">
        <v>120</v>
      </c>
      <c r="G25" s="1" t="s">
        <v>539</v>
      </c>
      <c r="H25" s="1" t="s">
        <v>121</v>
      </c>
      <c r="I25" s="1">
        <v>175</v>
      </c>
      <c r="J25" s="1" t="s">
        <v>122</v>
      </c>
      <c r="K25" s="1">
        <v>7088187045</v>
      </c>
      <c r="L25" s="1">
        <v>440309946</v>
      </c>
    </row>
    <row r="26" spans="1:12" x14ac:dyDescent="0.25">
      <c r="A26" s="1" t="s">
        <v>26</v>
      </c>
      <c r="B26">
        <f>VLOOKUP(A26,N1:O7,2,0)</f>
        <v>3</v>
      </c>
      <c r="C26" s="1" t="s">
        <v>123</v>
      </c>
      <c r="D26" s="1">
        <v>25</v>
      </c>
      <c r="E26" s="1" t="s">
        <v>461</v>
      </c>
      <c r="F26" s="1" t="s">
        <v>124</v>
      </c>
      <c r="G26" s="1" t="s">
        <v>540</v>
      </c>
      <c r="H26" s="1" t="s">
        <v>125</v>
      </c>
      <c r="I26" s="1">
        <v>413</v>
      </c>
      <c r="J26" s="1" t="s">
        <v>126</v>
      </c>
      <c r="K26" s="1">
        <v>6190244524</v>
      </c>
      <c r="L26" s="1">
        <v>399106161</v>
      </c>
    </row>
    <row r="27" spans="1:12" x14ac:dyDescent="0.25">
      <c r="A27" s="1" t="s">
        <v>127</v>
      </c>
      <c r="B27">
        <f>VLOOKUP(A27,N1:O7,2,0)</f>
        <v>6</v>
      </c>
      <c r="C27" s="1" t="s">
        <v>128</v>
      </c>
      <c r="D27" s="1">
        <v>26</v>
      </c>
      <c r="E27" s="1" t="s">
        <v>129</v>
      </c>
      <c r="F27" s="1" t="s">
        <v>491</v>
      </c>
      <c r="G27" s="1" t="s">
        <v>541</v>
      </c>
      <c r="H27" s="1" t="s">
        <v>130</v>
      </c>
      <c r="I27" s="1">
        <v>482</v>
      </c>
      <c r="J27" s="1" t="s">
        <v>131</v>
      </c>
      <c r="K27" s="1">
        <v>9032455179</v>
      </c>
      <c r="L27" s="1">
        <v>763045792</v>
      </c>
    </row>
    <row r="28" spans="1:12" x14ac:dyDescent="0.25">
      <c r="A28" s="1" t="s">
        <v>95</v>
      </c>
      <c r="B28">
        <f>VLOOKUP(A28,N1:O7,2,0)</f>
        <v>5</v>
      </c>
      <c r="C28" s="1" t="s">
        <v>132</v>
      </c>
      <c r="D28" s="1">
        <v>27</v>
      </c>
      <c r="E28" s="1" t="s">
        <v>133</v>
      </c>
      <c r="F28" s="1" t="s">
        <v>492</v>
      </c>
      <c r="G28" s="1" t="s">
        <v>542</v>
      </c>
      <c r="H28" s="1" t="s">
        <v>134</v>
      </c>
      <c r="I28" s="1">
        <v>62</v>
      </c>
      <c r="J28" s="1" t="s">
        <v>135</v>
      </c>
      <c r="K28" s="1">
        <v>2561361494</v>
      </c>
      <c r="L28" s="1">
        <v>525678825</v>
      </c>
    </row>
    <row r="29" spans="1:12" x14ac:dyDescent="0.25">
      <c r="A29" s="1" t="s">
        <v>127</v>
      </c>
      <c r="B29">
        <f>VLOOKUP(A29,N1:O7,2,0)</f>
        <v>6</v>
      </c>
      <c r="C29" s="1" t="s">
        <v>136</v>
      </c>
      <c r="D29" s="1">
        <v>28</v>
      </c>
      <c r="E29" s="1" t="s">
        <v>137</v>
      </c>
      <c r="F29" s="1" t="s">
        <v>138</v>
      </c>
      <c r="G29" s="1" t="s">
        <v>543</v>
      </c>
      <c r="H29" s="1" t="s">
        <v>139</v>
      </c>
      <c r="I29" s="1">
        <v>272</v>
      </c>
      <c r="J29" s="1" t="s">
        <v>140</v>
      </c>
      <c r="K29" s="1">
        <v>2421347164</v>
      </c>
      <c r="L29" s="1">
        <v>157370604</v>
      </c>
    </row>
    <row r="30" spans="1:12" x14ac:dyDescent="0.25">
      <c r="A30" s="1" t="s">
        <v>20</v>
      </c>
      <c r="B30">
        <f>VLOOKUP(A30,N1:O7,2,0)</f>
        <v>2</v>
      </c>
      <c r="C30" s="1" t="s">
        <v>141</v>
      </c>
      <c r="D30" s="1">
        <v>29</v>
      </c>
      <c r="E30" s="1" t="s">
        <v>142</v>
      </c>
      <c r="F30" s="1" t="s">
        <v>493</v>
      </c>
      <c r="G30" s="1" t="s">
        <v>544</v>
      </c>
      <c r="H30" s="1" t="s">
        <v>143</v>
      </c>
      <c r="I30" s="1">
        <v>442</v>
      </c>
      <c r="J30" s="1" t="s">
        <v>144</v>
      </c>
      <c r="K30" s="1">
        <v>6823050572</v>
      </c>
      <c r="L30" s="1">
        <v>176488617</v>
      </c>
    </row>
    <row r="31" spans="1:12" x14ac:dyDescent="0.25">
      <c r="A31" s="1" t="s">
        <v>20</v>
      </c>
      <c r="B31">
        <f>VLOOKUP(A31,N1:O7,2,0)</f>
        <v>2</v>
      </c>
      <c r="C31" s="1" t="s">
        <v>145</v>
      </c>
      <c r="D31" s="1">
        <v>30</v>
      </c>
      <c r="E31" s="1" t="s">
        <v>146</v>
      </c>
      <c r="F31" s="1" t="s">
        <v>494</v>
      </c>
      <c r="G31" s="1"/>
      <c r="H31" s="1" t="s">
        <v>147</v>
      </c>
      <c r="I31" s="1">
        <v>151</v>
      </c>
      <c r="J31" s="1" t="s">
        <v>148</v>
      </c>
      <c r="K31" s="1">
        <v>6608362851</v>
      </c>
      <c r="L31" s="1">
        <v>799760512</v>
      </c>
    </row>
    <row r="32" spans="1:12" x14ac:dyDescent="0.25">
      <c r="A32" s="1" t="s">
        <v>11</v>
      </c>
      <c r="B32">
        <f>VLOOKUP(A32,N1:O7,2,0)</f>
        <v>1</v>
      </c>
      <c r="C32" s="1" t="s">
        <v>149</v>
      </c>
      <c r="D32" s="1">
        <v>31</v>
      </c>
      <c r="E32" s="1" t="s">
        <v>462</v>
      </c>
      <c r="F32" s="1" t="s">
        <v>150</v>
      </c>
      <c r="G32" s="1" t="s">
        <v>545</v>
      </c>
      <c r="H32" s="1" t="s">
        <v>151</v>
      </c>
      <c r="I32" s="1">
        <v>207</v>
      </c>
      <c r="J32" s="1" t="s">
        <v>152</v>
      </c>
      <c r="K32" s="1">
        <v>6681338084</v>
      </c>
      <c r="L32" s="1">
        <v>460530907</v>
      </c>
    </row>
    <row r="33" spans="1:12" x14ac:dyDescent="0.25">
      <c r="A33" s="1" t="s">
        <v>26</v>
      </c>
      <c r="B33">
        <f>VLOOKUP(A33,N1:O7,2,0)</f>
        <v>3</v>
      </c>
      <c r="C33" s="1" t="s">
        <v>153</v>
      </c>
      <c r="D33" s="1">
        <v>32</v>
      </c>
      <c r="E33" s="1" t="s">
        <v>463</v>
      </c>
      <c r="F33" s="1" t="s">
        <v>495</v>
      </c>
      <c r="G33" s="1" t="s">
        <v>546</v>
      </c>
      <c r="H33" s="1" t="s">
        <v>154</v>
      </c>
      <c r="I33" s="1">
        <v>464</v>
      </c>
      <c r="J33" s="1" t="s">
        <v>155</v>
      </c>
      <c r="K33" s="1">
        <v>8430391035</v>
      </c>
      <c r="L33" s="1">
        <v>961540858</v>
      </c>
    </row>
    <row r="34" spans="1:12" x14ac:dyDescent="0.25">
      <c r="A34" s="1" t="s">
        <v>26</v>
      </c>
      <c r="B34">
        <f>VLOOKUP(A34,N1:O7,2,0)</f>
        <v>3</v>
      </c>
      <c r="C34" s="1" t="s">
        <v>156</v>
      </c>
      <c r="D34" s="1">
        <v>33</v>
      </c>
      <c r="E34" s="1" t="s">
        <v>464</v>
      </c>
      <c r="F34" s="1" t="s">
        <v>496</v>
      </c>
      <c r="G34" s="1" t="s">
        <v>547</v>
      </c>
      <c r="H34" s="1" t="s">
        <v>157</v>
      </c>
      <c r="I34" s="1">
        <v>491</v>
      </c>
      <c r="J34" s="1" t="s">
        <v>158</v>
      </c>
      <c r="K34" s="1">
        <v>8004989990</v>
      </c>
      <c r="L34" s="1">
        <v>908629456</v>
      </c>
    </row>
    <row r="35" spans="1:12" x14ac:dyDescent="0.25">
      <c r="A35" s="1" t="s">
        <v>26</v>
      </c>
      <c r="B35">
        <f>VLOOKUP(A35,N1:O7,2,0)</f>
        <v>3</v>
      </c>
      <c r="C35" s="1" t="s">
        <v>159</v>
      </c>
      <c r="D35" s="1">
        <v>34</v>
      </c>
      <c r="E35" s="1" t="s">
        <v>465</v>
      </c>
      <c r="F35" s="1" t="s">
        <v>160</v>
      </c>
      <c r="G35" s="1" t="s">
        <v>548</v>
      </c>
      <c r="H35" s="1" t="s">
        <v>161</v>
      </c>
      <c r="I35" s="1">
        <v>2</v>
      </c>
      <c r="J35" s="1" t="s">
        <v>162</v>
      </c>
      <c r="K35" s="1">
        <v>3325722996</v>
      </c>
      <c r="L35" s="1">
        <v>665766347</v>
      </c>
    </row>
    <row r="36" spans="1:12" x14ac:dyDescent="0.25">
      <c r="A36" s="1" t="s">
        <v>26</v>
      </c>
      <c r="B36">
        <f>VLOOKUP(A36,N1:O7,2,0)</f>
        <v>3</v>
      </c>
      <c r="C36" s="1" t="s">
        <v>163</v>
      </c>
      <c r="D36" s="1">
        <v>35</v>
      </c>
      <c r="E36" s="1" t="s">
        <v>164</v>
      </c>
      <c r="F36" s="1" t="s">
        <v>497</v>
      </c>
      <c r="G36" s="1" t="s">
        <v>549</v>
      </c>
      <c r="H36" s="1" t="s">
        <v>165</v>
      </c>
      <c r="I36" s="1">
        <v>321</v>
      </c>
      <c r="J36" s="1" t="s">
        <v>166</v>
      </c>
      <c r="K36" s="1">
        <v>2988890076</v>
      </c>
      <c r="L36" s="1">
        <v>215491048</v>
      </c>
    </row>
    <row r="37" spans="1:12" x14ac:dyDescent="0.25">
      <c r="A37" s="1" t="s">
        <v>95</v>
      </c>
      <c r="B37">
        <f>VLOOKUP(A37,N1:O7,2,0)</f>
        <v>5</v>
      </c>
      <c r="C37" s="1" t="s">
        <v>167</v>
      </c>
      <c r="D37" s="1">
        <v>36</v>
      </c>
      <c r="E37" s="1" t="s">
        <v>168</v>
      </c>
      <c r="F37" s="1" t="s">
        <v>169</v>
      </c>
      <c r="G37" s="1" t="s">
        <v>550</v>
      </c>
      <c r="H37" s="1" t="s">
        <v>170</v>
      </c>
      <c r="I37" s="1">
        <v>107</v>
      </c>
      <c r="J37" s="1" t="s">
        <v>171</v>
      </c>
      <c r="K37" s="1">
        <v>2638464552</v>
      </c>
      <c r="L37" s="1">
        <v>746822723</v>
      </c>
    </row>
    <row r="38" spans="1:12" x14ac:dyDescent="0.25">
      <c r="A38" s="1" t="s">
        <v>11</v>
      </c>
      <c r="B38">
        <f>VLOOKUP(A38,N1:O7,2,0)</f>
        <v>1</v>
      </c>
      <c r="C38" s="1" t="s">
        <v>172</v>
      </c>
      <c r="D38" s="1">
        <v>37</v>
      </c>
      <c r="E38" s="1" t="s">
        <v>173</v>
      </c>
      <c r="F38" s="1" t="s">
        <v>174</v>
      </c>
      <c r="G38" s="1" t="s">
        <v>551</v>
      </c>
      <c r="H38" s="1" t="s">
        <v>175</v>
      </c>
      <c r="I38" s="1">
        <v>236</v>
      </c>
      <c r="J38" s="1" t="s">
        <v>176</v>
      </c>
      <c r="K38" s="1">
        <v>2396029740</v>
      </c>
      <c r="L38" s="1">
        <v>458924890</v>
      </c>
    </row>
    <row r="39" spans="1:12" x14ac:dyDescent="0.25">
      <c r="A39" s="1" t="s">
        <v>20</v>
      </c>
      <c r="B39">
        <f>VLOOKUP(A39,N1:O7,2,0)</f>
        <v>2</v>
      </c>
      <c r="C39" s="1" t="s">
        <v>177</v>
      </c>
      <c r="D39" s="1">
        <v>38</v>
      </c>
      <c r="E39" s="1" t="s">
        <v>178</v>
      </c>
      <c r="F39" s="1" t="s">
        <v>498</v>
      </c>
      <c r="G39" s="1" t="s">
        <v>552</v>
      </c>
      <c r="H39" s="1" t="s">
        <v>179</v>
      </c>
      <c r="I39" s="1">
        <v>374</v>
      </c>
      <c r="J39" s="1" t="s">
        <v>180</v>
      </c>
      <c r="K39" s="1">
        <v>1656477206</v>
      </c>
      <c r="L39" s="1">
        <v>988968838</v>
      </c>
    </row>
    <row r="40" spans="1:12" x14ac:dyDescent="0.25">
      <c r="A40" s="1" t="s">
        <v>95</v>
      </c>
      <c r="B40">
        <f>VLOOKUP(A40,N1:O7,2,0)</f>
        <v>5</v>
      </c>
      <c r="C40" s="1" t="s">
        <v>181</v>
      </c>
      <c r="D40" s="1">
        <v>39</v>
      </c>
      <c r="E40" s="1" t="s">
        <v>466</v>
      </c>
      <c r="F40" s="1" t="s">
        <v>499</v>
      </c>
      <c r="G40" s="1" t="s">
        <v>553</v>
      </c>
      <c r="H40" s="1" t="s">
        <v>182</v>
      </c>
      <c r="I40" s="1">
        <v>369</v>
      </c>
      <c r="J40" s="1" t="s">
        <v>183</v>
      </c>
      <c r="K40" s="1">
        <v>4159215346</v>
      </c>
      <c r="L40" s="1">
        <v>639267493</v>
      </c>
    </row>
    <row r="41" spans="1:12" x14ac:dyDescent="0.25">
      <c r="A41" s="1" t="s">
        <v>11</v>
      </c>
      <c r="B41">
        <f>VLOOKUP(A41,N1:O7,2,0)</f>
        <v>1</v>
      </c>
      <c r="C41" s="1" t="s">
        <v>184</v>
      </c>
      <c r="D41" s="1">
        <v>40</v>
      </c>
      <c r="E41" s="1" t="s">
        <v>185</v>
      </c>
      <c r="F41" s="1" t="s">
        <v>186</v>
      </c>
      <c r="G41" s="1" t="s">
        <v>554</v>
      </c>
      <c r="H41" s="1" t="s">
        <v>187</v>
      </c>
      <c r="I41" s="1">
        <v>470</v>
      </c>
      <c r="J41" s="1" t="s">
        <v>188</v>
      </c>
      <c r="K41" s="1">
        <v>2038393690</v>
      </c>
      <c r="L41" s="1">
        <v>259672761</v>
      </c>
    </row>
    <row r="42" spans="1:12" x14ac:dyDescent="0.25">
      <c r="A42" s="1" t="s">
        <v>36</v>
      </c>
      <c r="B42">
        <f>VLOOKUP(A42,N1:O7,2,0)</f>
        <v>4</v>
      </c>
      <c r="C42" s="1" t="s">
        <v>189</v>
      </c>
      <c r="D42" s="1">
        <v>41</v>
      </c>
      <c r="E42" s="1" t="s">
        <v>190</v>
      </c>
      <c r="F42" s="1" t="s">
        <v>191</v>
      </c>
      <c r="G42" s="1" t="s">
        <v>555</v>
      </c>
      <c r="H42" s="1" t="s">
        <v>192</v>
      </c>
      <c r="I42" s="1">
        <v>361</v>
      </c>
      <c r="J42" s="1" t="s">
        <v>193</v>
      </c>
      <c r="K42" s="1">
        <v>1522348613</v>
      </c>
      <c r="L42" s="1">
        <v>977738715</v>
      </c>
    </row>
    <row r="43" spans="1:12" x14ac:dyDescent="0.25">
      <c r="A43" s="1" t="s">
        <v>20</v>
      </c>
      <c r="B43">
        <f>VLOOKUP(A43,N1:O7,2,0)</f>
        <v>2</v>
      </c>
      <c r="C43" s="1" t="s">
        <v>194</v>
      </c>
      <c r="D43" s="1">
        <v>42</v>
      </c>
      <c r="E43" s="1" t="s">
        <v>195</v>
      </c>
      <c r="F43" s="1" t="s">
        <v>196</v>
      </c>
      <c r="G43" s="1" t="s">
        <v>197</v>
      </c>
      <c r="H43" s="1" t="s">
        <v>198</v>
      </c>
      <c r="I43" s="1">
        <v>213</v>
      </c>
      <c r="J43" s="1" t="s">
        <v>199</v>
      </c>
      <c r="K43" s="1">
        <v>6503377671</v>
      </c>
      <c r="L43" s="1">
        <v>232279972</v>
      </c>
    </row>
    <row r="44" spans="1:12" x14ac:dyDescent="0.25">
      <c r="A44" s="1" t="s">
        <v>127</v>
      </c>
      <c r="B44">
        <f>VLOOKUP(A44,N1:O7,2,0)</f>
        <v>6</v>
      </c>
      <c r="C44" s="1" t="s">
        <v>200</v>
      </c>
      <c r="D44" s="1">
        <v>43</v>
      </c>
      <c r="E44" s="1" t="s">
        <v>201</v>
      </c>
      <c r="F44" s="1" t="s">
        <v>202</v>
      </c>
      <c r="G44" s="1"/>
      <c r="H44" s="1" t="s">
        <v>203</v>
      </c>
      <c r="I44" s="1">
        <v>327</v>
      </c>
      <c r="J44" s="1" t="s">
        <v>204</v>
      </c>
      <c r="K44" s="1">
        <v>2320989197</v>
      </c>
      <c r="L44" s="1">
        <v>359282667</v>
      </c>
    </row>
    <row r="45" spans="1:12" x14ac:dyDescent="0.25">
      <c r="A45" s="1" t="s">
        <v>20</v>
      </c>
      <c r="B45">
        <f>VLOOKUP(A45,N1:O7,2,0)</f>
        <v>2</v>
      </c>
      <c r="C45" s="1" t="s">
        <v>205</v>
      </c>
      <c r="D45" s="1">
        <v>44</v>
      </c>
      <c r="E45" s="1" t="s">
        <v>206</v>
      </c>
      <c r="F45" s="1" t="s">
        <v>207</v>
      </c>
      <c r="G45" s="1" t="s">
        <v>556</v>
      </c>
      <c r="H45" s="1" t="s">
        <v>208</v>
      </c>
      <c r="I45" s="1">
        <v>375</v>
      </c>
      <c r="J45" s="1" t="s">
        <v>209</v>
      </c>
      <c r="K45" s="1">
        <v>6667635058</v>
      </c>
      <c r="L45" s="1">
        <v>380592865</v>
      </c>
    </row>
    <row r="46" spans="1:12" x14ac:dyDescent="0.25">
      <c r="A46" s="1" t="s">
        <v>95</v>
      </c>
      <c r="B46">
        <f>VLOOKUP(A46,N1:O7,2,0)</f>
        <v>5</v>
      </c>
      <c r="C46" s="1" t="s">
        <v>210</v>
      </c>
      <c r="D46" s="1">
        <v>45</v>
      </c>
      <c r="E46" s="1" t="s">
        <v>211</v>
      </c>
      <c r="F46" s="1" t="s">
        <v>500</v>
      </c>
      <c r="G46" s="1" t="s">
        <v>557</v>
      </c>
      <c r="H46" s="1" t="s">
        <v>212</v>
      </c>
      <c r="I46" s="1">
        <v>361</v>
      </c>
      <c r="J46" s="1" t="s">
        <v>213</v>
      </c>
      <c r="K46" s="1">
        <v>7411284960</v>
      </c>
      <c r="L46" s="1">
        <v>176779733</v>
      </c>
    </row>
    <row r="47" spans="1:12" x14ac:dyDescent="0.25">
      <c r="A47" s="1" t="s">
        <v>36</v>
      </c>
      <c r="B47">
        <f>VLOOKUP(A47,N1:O7,2,0)</f>
        <v>4</v>
      </c>
      <c r="C47" s="1" t="s">
        <v>214</v>
      </c>
      <c r="D47" s="1">
        <v>46</v>
      </c>
      <c r="E47" s="1" t="s">
        <v>467</v>
      </c>
      <c r="F47" s="1" t="s">
        <v>501</v>
      </c>
      <c r="G47" s="1" t="s">
        <v>558</v>
      </c>
      <c r="H47" s="1" t="s">
        <v>215</v>
      </c>
      <c r="I47" s="1">
        <v>189</v>
      </c>
      <c r="J47" s="1" t="s">
        <v>216</v>
      </c>
      <c r="K47" s="1">
        <v>5359981084</v>
      </c>
      <c r="L47" s="1">
        <v>680416300</v>
      </c>
    </row>
    <row r="48" spans="1:12" x14ac:dyDescent="0.25">
      <c r="A48" s="1" t="s">
        <v>95</v>
      </c>
      <c r="B48">
        <f>VLOOKUP(A48,N1:O7,2,0)</f>
        <v>5</v>
      </c>
      <c r="C48" s="1" t="s">
        <v>217</v>
      </c>
      <c r="D48" s="1">
        <v>47</v>
      </c>
      <c r="E48" s="1" t="s">
        <v>218</v>
      </c>
      <c r="F48" s="1" t="s">
        <v>219</v>
      </c>
      <c r="G48" s="1"/>
      <c r="H48" s="1" t="s">
        <v>220</v>
      </c>
      <c r="I48" s="1">
        <v>12</v>
      </c>
      <c r="J48" s="1" t="s">
        <v>221</v>
      </c>
      <c r="K48" s="1">
        <v>6678884759</v>
      </c>
      <c r="L48" s="1">
        <v>279288618</v>
      </c>
    </row>
    <row r="49" spans="1:12" x14ac:dyDescent="0.25">
      <c r="A49" s="1" t="s">
        <v>36</v>
      </c>
      <c r="B49">
        <f>VLOOKUP(A49,N1:O7,2,0)</f>
        <v>4</v>
      </c>
      <c r="C49" s="1" t="s">
        <v>222</v>
      </c>
      <c r="D49" s="1">
        <v>48</v>
      </c>
      <c r="E49" s="1" t="s">
        <v>223</v>
      </c>
      <c r="F49" s="1" t="s">
        <v>224</v>
      </c>
      <c r="G49" s="1" t="s">
        <v>559</v>
      </c>
      <c r="H49" s="1" t="s">
        <v>225</v>
      </c>
      <c r="I49" s="1">
        <v>139</v>
      </c>
      <c r="J49" s="1" t="s">
        <v>226</v>
      </c>
      <c r="K49" s="1">
        <v>1606315697</v>
      </c>
      <c r="L49" s="1">
        <v>217799345</v>
      </c>
    </row>
    <row r="50" spans="1:12" x14ac:dyDescent="0.25">
      <c r="A50" s="1" t="s">
        <v>26</v>
      </c>
      <c r="B50">
        <f>VLOOKUP(A50,N1:O7,2,0)</f>
        <v>3</v>
      </c>
      <c r="C50" s="1" t="s">
        <v>227</v>
      </c>
      <c r="D50" s="1">
        <v>49</v>
      </c>
      <c r="E50" s="1" t="s">
        <v>468</v>
      </c>
      <c r="F50" s="1" t="s">
        <v>228</v>
      </c>
      <c r="G50" s="1" t="s">
        <v>560</v>
      </c>
      <c r="H50" s="1" t="s">
        <v>229</v>
      </c>
      <c r="I50" s="1">
        <v>252</v>
      </c>
      <c r="J50" s="1" t="s">
        <v>230</v>
      </c>
      <c r="K50" s="1">
        <v>4598939812</v>
      </c>
      <c r="L50" s="1">
        <v>303467543</v>
      </c>
    </row>
    <row r="51" spans="1:12" x14ac:dyDescent="0.25">
      <c r="A51" s="1" t="s">
        <v>26</v>
      </c>
      <c r="B51">
        <f>VLOOKUP(A51,N1:O7,2,0)</f>
        <v>3</v>
      </c>
      <c r="C51" s="1" t="s">
        <v>231</v>
      </c>
      <c r="D51" s="1">
        <v>50</v>
      </c>
      <c r="E51" s="1" t="s">
        <v>232</v>
      </c>
      <c r="F51" s="1" t="s">
        <v>502</v>
      </c>
      <c r="G51" s="1" t="s">
        <v>561</v>
      </c>
      <c r="H51" s="1" t="s">
        <v>233</v>
      </c>
      <c r="I51" s="1">
        <v>445</v>
      </c>
      <c r="J51" s="1" t="s">
        <v>234</v>
      </c>
      <c r="K51" s="1">
        <v>2262431140</v>
      </c>
      <c r="L51" s="1">
        <v>247369527</v>
      </c>
    </row>
    <row r="52" spans="1:12" x14ac:dyDescent="0.25">
      <c r="A52" s="1" t="s">
        <v>26</v>
      </c>
      <c r="B52">
        <f>VLOOKUP(A52,N1:O7,2,0)</f>
        <v>3</v>
      </c>
      <c r="C52" s="1" t="s">
        <v>235</v>
      </c>
      <c r="D52" s="1">
        <v>51</v>
      </c>
      <c r="E52" s="1" t="s">
        <v>236</v>
      </c>
      <c r="F52" s="1" t="s">
        <v>503</v>
      </c>
      <c r="G52" s="1" t="s">
        <v>562</v>
      </c>
      <c r="H52" s="1" t="s">
        <v>237</v>
      </c>
      <c r="I52" s="1">
        <v>124</v>
      </c>
      <c r="J52" s="1" t="s">
        <v>238</v>
      </c>
      <c r="K52" s="1">
        <v>6206428565</v>
      </c>
      <c r="L52" s="1">
        <v>118570048</v>
      </c>
    </row>
    <row r="53" spans="1:12" x14ac:dyDescent="0.25">
      <c r="A53" s="1" t="s">
        <v>36</v>
      </c>
      <c r="B53">
        <f>VLOOKUP(A53,N1:O7,2,0)</f>
        <v>4</v>
      </c>
      <c r="C53" s="1" t="s">
        <v>239</v>
      </c>
      <c r="D53" s="1">
        <v>52</v>
      </c>
      <c r="E53" s="1" t="s">
        <v>240</v>
      </c>
      <c r="F53" s="1" t="s">
        <v>241</v>
      </c>
      <c r="G53" s="1" t="s">
        <v>563</v>
      </c>
      <c r="H53" s="1" t="s">
        <v>242</v>
      </c>
      <c r="I53" s="1">
        <v>124</v>
      </c>
      <c r="J53" s="1" t="s">
        <v>243</v>
      </c>
      <c r="K53" s="1">
        <v>3459886235</v>
      </c>
      <c r="L53" s="1">
        <v>356196105</v>
      </c>
    </row>
    <row r="54" spans="1:12" x14ac:dyDescent="0.25">
      <c r="A54" s="1" t="s">
        <v>20</v>
      </c>
      <c r="B54">
        <f>VLOOKUP(A54,N1:O7,2,0)</f>
        <v>2</v>
      </c>
      <c r="C54" s="1" t="s">
        <v>244</v>
      </c>
      <c r="D54" s="1">
        <v>53</v>
      </c>
      <c r="E54" s="1" t="s">
        <v>469</v>
      </c>
      <c r="F54" s="1" t="s">
        <v>245</v>
      </c>
      <c r="G54" s="1" t="s">
        <v>564</v>
      </c>
      <c r="H54" s="1" t="s">
        <v>246</v>
      </c>
      <c r="I54" s="1">
        <v>250</v>
      </c>
      <c r="J54" s="1" t="s">
        <v>247</v>
      </c>
      <c r="K54" s="1">
        <v>5575072431</v>
      </c>
      <c r="L54" s="1">
        <v>684290320</v>
      </c>
    </row>
    <row r="55" spans="1:12" x14ac:dyDescent="0.25">
      <c r="A55" s="1" t="s">
        <v>11</v>
      </c>
      <c r="B55">
        <f>VLOOKUP(A55,N1:O7,2,0)</f>
        <v>1</v>
      </c>
      <c r="C55" s="1" t="s">
        <v>248</v>
      </c>
      <c r="D55" s="1">
        <v>54</v>
      </c>
      <c r="E55" s="1" t="s">
        <v>249</v>
      </c>
      <c r="F55" s="1" t="s">
        <v>250</v>
      </c>
      <c r="G55" s="1" t="s">
        <v>565</v>
      </c>
      <c r="H55" s="1" t="s">
        <v>251</v>
      </c>
      <c r="I55" s="1">
        <v>488</v>
      </c>
      <c r="J55" s="1" t="s">
        <v>252</v>
      </c>
      <c r="K55" s="1">
        <v>6483417250</v>
      </c>
      <c r="L55" s="1">
        <v>455013058</v>
      </c>
    </row>
    <row r="56" spans="1:12" x14ac:dyDescent="0.25">
      <c r="A56" s="1" t="s">
        <v>11</v>
      </c>
      <c r="B56">
        <f>VLOOKUP(A56,N1:O7,2,0)</f>
        <v>1</v>
      </c>
      <c r="C56" s="1" t="s">
        <v>253</v>
      </c>
      <c r="D56" s="1">
        <v>55</v>
      </c>
      <c r="E56" s="1" t="s">
        <v>470</v>
      </c>
      <c r="F56" s="1" t="s">
        <v>504</v>
      </c>
      <c r="G56" s="1" t="s">
        <v>566</v>
      </c>
      <c r="H56" s="1" t="s">
        <v>254</v>
      </c>
      <c r="I56" s="1">
        <v>416</v>
      </c>
      <c r="J56" s="1" t="s">
        <v>255</v>
      </c>
      <c r="K56" s="1">
        <v>1657476072</v>
      </c>
      <c r="L56" s="1">
        <v>934931159</v>
      </c>
    </row>
    <row r="57" spans="1:12" x14ac:dyDescent="0.25">
      <c r="A57" s="1" t="s">
        <v>127</v>
      </c>
      <c r="B57">
        <f>VLOOKUP(A57,N1:O7,2,0)</f>
        <v>6</v>
      </c>
      <c r="C57" s="1" t="s">
        <v>256</v>
      </c>
      <c r="D57" s="1">
        <v>56</v>
      </c>
      <c r="E57" s="1" t="s">
        <v>257</v>
      </c>
      <c r="F57" s="1" t="s">
        <v>258</v>
      </c>
      <c r="G57" s="1" t="s">
        <v>197</v>
      </c>
      <c r="H57" s="1" t="s">
        <v>259</v>
      </c>
      <c r="I57" s="1">
        <v>475</v>
      </c>
      <c r="J57" s="1" t="s">
        <v>260</v>
      </c>
      <c r="K57" s="1">
        <v>6922817841</v>
      </c>
      <c r="L57" s="1">
        <v>580142825</v>
      </c>
    </row>
    <row r="58" spans="1:12" x14ac:dyDescent="0.25">
      <c r="A58" s="1" t="s">
        <v>36</v>
      </c>
      <c r="B58">
        <f>VLOOKUP(A58,N1:O7,2,0)</f>
        <v>4</v>
      </c>
      <c r="C58" s="1" t="s">
        <v>261</v>
      </c>
      <c r="D58" s="1">
        <v>57</v>
      </c>
      <c r="E58" s="1" t="s">
        <v>262</v>
      </c>
      <c r="F58" s="1" t="s">
        <v>505</v>
      </c>
      <c r="G58" s="1" t="s">
        <v>567</v>
      </c>
      <c r="H58" s="1" t="s">
        <v>263</v>
      </c>
      <c r="I58" s="1">
        <v>329</v>
      </c>
      <c r="J58" s="1" t="s">
        <v>264</v>
      </c>
      <c r="K58" s="1">
        <v>3203830728</v>
      </c>
      <c r="L58" s="1">
        <v>456254820</v>
      </c>
    </row>
    <row r="59" spans="1:12" x14ac:dyDescent="0.25">
      <c r="A59" s="1" t="s">
        <v>26</v>
      </c>
      <c r="B59">
        <f>VLOOKUP(A59,N1:O7,2,0)</f>
        <v>3</v>
      </c>
      <c r="C59" s="1" t="s">
        <v>265</v>
      </c>
      <c r="D59" s="1">
        <v>58</v>
      </c>
      <c r="E59" s="1" t="s">
        <v>471</v>
      </c>
      <c r="F59" s="1" t="s">
        <v>266</v>
      </c>
      <c r="G59" s="1" t="s">
        <v>568</v>
      </c>
      <c r="H59" s="1" t="s">
        <v>267</v>
      </c>
      <c r="I59" s="1">
        <v>201</v>
      </c>
      <c r="J59" s="1" t="s">
        <v>268</v>
      </c>
      <c r="K59" s="1">
        <v>3506691089</v>
      </c>
      <c r="L59" s="1">
        <v>830713603</v>
      </c>
    </row>
    <row r="60" spans="1:12" x14ac:dyDescent="0.25">
      <c r="A60" s="1" t="s">
        <v>26</v>
      </c>
      <c r="B60">
        <f>VLOOKUP(A60,N1:O7,2,0)</f>
        <v>3</v>
      </c>
      <c r="C60" s="1" t="s">
        <v>269</v>
      </c>
      <c r="D60" s="1">
        <v>59</v>
      </c>
      <c r="E60" s="1" t="s">
        <v>270</v>
      </c>
      <c r="F60" s="1" t="s">
        <v>271</v>
      </c>
      <c r="G60" s="1" t="s">
        <v>569</v>
      </c>
      <c r="H60" s="1" t="s">
        <v>272</v>
      </c>
      <c r="I60" s="1">
        <v>340</v>
      </c>
      <c r="J60" s="1" t="s">
        <v>273</v>
      </c>
      <c r="K60" s="1">
        <v>9662118663</v>
      </c>
      <c r="L60" s="1">
        <v>650216214</v>
      </c>
    </row>
    <row r="61" spans="1:12" x14ac:dyDescent="0.25">
      <c r="A61" s="1" t="s">
        <v>36</v>
      </c>
      <c r="B61">
        <f>VLOOKUP(A61,N1:O7,2,0)</f>
        <v>4</v>
      </c>
      <c r="C61" s="1" t="s">
        <v>274</v>
      </c>
      <c r="D61" s="1">
        <v>60</v>
      </c>
      <c r="E61" s="1" t="s">
        <v>472</v>
      </c>
      <c r="F61" s="1" t="s">
        <v>275</v>
      </c>
      <c r="G61" s="1" t="s">
        <v>570</v>
      </c>
      <c r="H61" s="1" t="s">
        <v>276</v>
      </c>
      <c r="I61" s="1">
        <v>359</v>
      </c>
      <c r="J61" s="1" t="s">
        <v>277</v>
      </c>
      <c r="K61" s="1">
        <v>1296063939</v>
      </c>
      <c r="L61" s="1">
        <v>447430051</v>
      </c>
    </row>
    <row r="62" spans="1:12" x14ac:dyDescent="0.25">
      <c r="A62" s="1" t="s">
        <v>127</v>
      </c>
      <c r="B62">
        <f>VLOOKUP(A62,N1:O7,2,0)</f>
        <v>6</v>
      </c>
      <c r="C62" s="1" t="s">
        <v>278</v>
      </c>
      <c r="D62" s="1">
        <v>61</v>
      </c>
      <c r="E62" s="1" t="s">
        <v>473</v>
      </c>
      <c r="F62" s="1" t="s">
        <v>279</v>
      </c>
      <c r="G62" s="1" t="s">
        <v>571</v>
      </c>
      <c r="H62" s="1" t="s">
        <v>280</v>
      </c>
      <c r="I62" s="1">
        <v>166</v>
      </c>
      <c r="J62" s="1" t="s">
        <v>281</v>
      </c>
      <c r="K62" s="1">
        <v>2670166502</v>
      </c>
      <c r="L62" s="1">
        <v>716874456</v>
      </c>
    </row>
    <row r="63" spans="1:12" x14ac:dyDescent="0.25">
      <c r="A63" s="1" t="s">
        <v>20</v>
      </c>
      <c r="B63">
        <f>VLOOKUP(A63,N1:O7,2,0)</f>
        <v>2</v>
      </c>
      <c r="C63" s="1" t="s">
        <v>282</v>
      </c>
      <c r="D63" s="1">
        <v>62</v>
      </c>
      <c r="E63" s="1" t="s">
        <v>474</v>
      </c>
      <c r="F63" s="1" t="s">
        <v>506</v>
      </c>
      <c r="G63" s="1" t="s">
        <v>572</v>
      </c>
      <c r="H63" s="1" t="s">
        <v>283</v>
      </c>
      <c r="I63" s="1">
        <v>161</v>
      </c>
      <c r="J63" s="1" t="s">
        <v>284</v>
      </c>
      <c r="K63" s="1">
        <v>5916775587</v>
      </c>
      <c r="L63" s="1">
        <v>398299418</v>
      </c>
    </row>
    <row r="64" spans="1:12" x14ac:dyDescent="0.25">
      <c r="A64" s="1" t="s">
        <v>26</v>
      </c>
      <c r="B64">
        <f>VLOOKUP(A64,N1:O7,2,0)</f>
        <v>3</v>
      </c>
      <c r="C64" s="1" t="s">
        <v>285</v>
      </c>
      <c r="D64" s="1">
        <v>63</v>
      </c>
      <c r="E64" s="1" t="s">
        <v>286</v>
      </c>
      <c r="F64" s="1" t="s">
        <v>507</v>
      </c>
      <c r="G64" s="1"/>
      <c r="H64" s="1" t="s">
        <v>287</v>
      </c>
      <c r="I64" s="1">
        <v>2</v>
      </c>
      <c r="J64" s="1" t="s">
        <v>288</v>
      </c>
      <c r="K64" s="1">
        <v>9004087602</v>
      </c>
      <c r="L64" s="1">
        <v>297273898</v>
      </c>
    </row>
    <row r="65" spans="1:12" x14ac:dyDescent="0.25">
      <c r="A65" s="1" t="s">
        <v>26</v>
      </c>
      <c r="B65">
        <f>VLOOKUP(A65,N1:O7,2,0)</f>
        <v>3</v>
      </c>
      <c r="C65" s="1" t="s">
        <v>289</v>
      </c>
      <c r="D65" s="1">
        <v>64</v>
      </c>
      <c r="E65" s="1" t="s">
        <v>290</v>
      </c>
      <c r="F65" s="1" t="s">
        <v>291</v>
      </c>
      <c r="G65" s="1" t="s">
        <v>573</v>
      </c>
      <c r="H65" s="1" t="s">
        <v>292</v>
      </c>
      <c r="I65" s="1">
        <v>31</v>
      </c>
      <c r="J65" s="1" t="s">
        <v>293</v>
      </c>
      <c r="K65" s="1">
        <v>2345297765</v>
      </c>
      <c r="L65" s="1">
        <v>908449277</v>
      </c>
    </row>
    <row r="66" spans="1:12" x14ac:dyDescent="0.25">
      <c r="A66" s="1" t="s">
        <v>127</v>
      </c>
      <c r="B66">
        <f>VLOOKUP(A66,N1:O7,2,0)</f>
        <v>6</v>
      </c>
      <c r="C66" s="1" t="s">
        <v>294</v>
      </c>
      <c r="D66" s="1">
        <v>65</v>
      </c>
      <c r="E66" s="1" t="s">
        <v>475</v>
      </c>
      <c r="F66" s="1" t="s">
        <v>295</v>
      </c>
      <c r="G66" s="1" t="s">
        <v>574</v>
      </c>
      <c r="H66" s="1" t="s">
        <v>296</v>
      </c>
      <c r="I66" s="1">
        <v>84</v>
      </c>
      <c r="J66" s="1" t="s">
        <v>297</v>
      </c>
      <c r="K66" s="1">
        <v>7027724917</v>
      </c>
      <c r="L66" s="1">
        <v>823811460</v>
      </c>
    </row>
    <row r="67" spans="1:12" x14ac:dyDescent="0.25">
      <c r="A67" s="1" t="s">
        <v>36</v>
      </c>
      <c r="B67">
        <f>VLOOKUP(A67,N1:O7,2,0)</f>
        <v>4</v>
      </c>
      <c r="C67" s="1" t="s">
        <v>298</v>
      </c>
      <c r="D67" s="1">
        <v>66</v>
      </c>
      <c r="E67" s="1" t="s">
        <v>299</v>
      </c>
      <c r="F67" s="1" t="s">
        <v>300</v>
      </c>
      <c r="G67" s="1" t="s">
        <v>575</v>
      </c>
      <c r="H67" s="1" t="s">
        <v>301</v>
      </c>
      <c r="I67" s="1">
        <v>69</v>
      </c>
      <c r="J67" s="1" t="s">
        <v>302</v>
      </c>
      <c r="K67" s="1">
        <v>8321561226</v>
      </c>
      <c r="L67" s="1">
        <v>807803984</v>
      </c>
    </row>
    <row r="68" spans="1:12" x14ac:dyDescent="0.25">
      <c r="A68" s="1" t="s">
        <v>11</v>
      </c>
      <c r="B68">
        <f>VLOOKUP(A68,N1:O7,2,0)</f>
        <v>1</v>
      </c>
      <c r="C68" s="1" t="s">
        <v>303</v>
      </c>
      <c r="D68" s="1">
        <v>67</v>
      </c>
      <c r="E68" s="1" t="s">
        <v>304</v>
      </c>
      <c r="F68" s="1" t="s">
        <v>305</v>
      </c>
      <c r="G68" s="1" t="s">
        <v>576</v>
      </c>
      <c r="H68" s="1" t="s">
        <v>306</v>
      </c>
      <c r="I68" s="1">
        <v>302</v>
      </c>
      <c r="J68" s="1" t="s">
        <v>307</v>
      </c>
      <c r="K68" s="1">
        <v>9383182378</v>
      </c>
      <c r="L68" s="1">
        <v>944520594</v>
      </c>
    </row>
    <row r="69" spans="1:12" x14ac:dyDescent="0.25">
      <c r="A69" s="1" t="s">
        <v>36</v>
      </c>
      <c r="B69">
        <f>VLOOKUP(A69,N1:O7,2,0)</f>
        <v>4</v>
      </c>
      <c r="C69" s="1" t="s">
        <v>308</v>
      </c>
      <c r="D69" s="1">
        <v>68</v>
      </c>
      <c r="E69" s="1" t="s">
        <v>476</v>
      </c>
      <c r="F69" s="1" t="s">
        <v>309</v>
      </c>
      <c r="G69" s="1" t="s">
        <v>577</v>
      </c>
      <c r="H69" s="1" t="s">
        <v>310</v>
      </c>
      <c r="I69" s="1">
        <v>372</v>
      </c>
      <c r="J69" s="1" t="s">
        <v>311</v>
      </c>
      <c r="K69" s="1">
        <v>8773558039</v>
      </c>
      <c r="L69" s="1">
        <v>402502867</v>
      </c>
    </row>
    <row r="70" spans="1:12" x14ac:dyDescent="0.25">
      <c r="A70" s="1" t="s">
        <v>95</v>
      </c>
      <c r="B70">
        <f>VLOOKUP(A70,N1:O7,2,0)</f>
        <v>5</v>
      </c>
      <c r="C70" s="1" t="s">
        <v>312</v>
      </c>
      <c r="D70" s="1">
        <v>69</v>
      </c>
      <c r="E70" s="1" t="s">
        <v>313</v>
      </c>
      <c r="F70" s="1" t="s">
        <v>314</v>
      </c>
      <c r="G70" s="1" t="s">
        <v>578</v>
      </c>
      <c r="H70" s="1" t="s">
        <v>315</v>
      </c>
      <c r="I70" s="1">
        <v>247</v>
      </c>
      <c r="J70" s="1" t="s">
        <v>316</v>
      </c>
      <c r="K70" s="1">
        <v>7626076463</v>
      </c>
      <c r="L70" s="1">
        <v>579234124</v>
      </c>
    </row>
    <row r="71" spans="1:12" x14ac:dyDescent="0.25">
      <c r="A71" s="1" t="s">
        <v>26</v>
      </c>
      <c r="B71">
        <f>VLOOKUP(A71,N1:O7,2,0)</f>
        <v>3</v>
      </c>
      <c r="C71" s="1" t="s">
        <v>317</v>
      </c>
      <c r="D71" s="1">
        <v>70</v>
      </c>
      <c r="E71" s="1" t="s">
        <v>477</v>
      </c>
      <c r="F71" s="1" t="s">
        <v>318</v>
      </c>
      <c r="G71" s="1" t="s">
        <v>579</v>
      </c>
      <c r="H71" s="1" t="s">
        <v>319</v>
      </c>
      <c r="I71" s="1">
        <v>395</v>
      </c>
      <c r="J71" s="1" t="s">
        <v>320</v>
      </c>
      <c r="K71" s="1">
        <v>7491491391</v>
      </c>
      <c r="L71" s="1">
        <v>673621812</v>
      </c>
    </row>
    <row r="72" spans="1:12" x14ac:dyDescent="0.25">
      <c r="A72" s="1" t="s">
        <v>20</v>
      </c>
      <c r="B72">
        <f>VLOOKUP(A72,N1:O7,2,0)</f>
        <v>2</v>
      </c>
      <c r="C72" s="1" t="s">
        <v>321</v>
      </c>
      <c r="D72" s="1">
        <v>71</v>
      </c>
      <c r="E72" s="1" t="s">
        <v>322</v>
      </c>
      <c r="F72" s="1" t="s">
        <v>323</v>
      </c>
      <c r="G72" s="1" t="s">
        <v>580</v>
      </c>
      <c r="H72" s="1" t="s">
        <v>324</v>
      </c>
      <c r="I72" s="1">
        <v>292</v>
      </c>
      <c r="J72" s="1" t="s">
        <v>325</v>
      </c>
      <c r="K72" s="1">
        <v>3889910123</v>
      </c>
      <c r="L72" s="1">
        <v>952047511</v>
      </c>
    </row>
    <row r="73" spans="1:12" x14ac:dyDescent="0.25">
      <c r="A73" s="1" t="s">
        <v>20</v>
      </c>
      <c r="B73">
        <f>VLOOKUP(A73,N1:O7,2,0)</f>
        <v>2</v>
      </c>
      <c r="C73" s="1" t="s">
        <v>326</v>
      </c>
      <c r="D73" s="1">
        <v>72</v>
      </c>
      <c r="E73" s="1" t="s">
        <v>327</v>
      </c>
      <c r="F73" s="1" t="s">
        <v>328</v>
      </c>
      <c r="G73" s="1" t="s">
        <v>581</v>
      </c>
      <c r="H73" s="1" t="s">
        <v>329</v>
      </c>
      <c r="I73" s="1">
        <v>255</v>
      </c>
      <c r="J73" s="1" t="s">
        <v>330</v>
      </c>
      <c r="K73" s="1">
        <v>3748947224</v>
      </c>
      <c r="L73" s="1">
        <v>766431901</v>
      </c>
    </row>
    <row r="74" spans="1:12" x14ac:dyDescent="0.25">
      <c r="A74" s="1" t="s">
        <v>127</v>
      </c>
      <c r="B74">
        <f>VLOOKUP(A74,N1:O7,2,0)</f>
        <v>6</v>
      </c>
      <c r="C74" s="1" t="s">
        <v>331</v>
      </c>
      <c r="D74" s="1">
        <v>73</v>
      </c>
      <c r="E74" s="1" t="s">
        <v>332</v>
      </c>
      <c r="F74" s="1" t="s">
        <v>508</v>
      </c>
      <c r="G74" s="1" t="s">
        <v>582</v>
      </c>
      <c r="H74" s="1" t="s">
        <v>333</v>
      </c>
      <c r="I74" s="1">
        <v>88</v>
      </c>
      <c r="J74" s="1" t="s">
        <v>334</v>
      </c>
      <c r="K74" s="1">
        <v>9006569852</v>
      </c>
      <c r="L74" s="1">
        <v>152177100</v>
      </c>
    </row>
    <row r="75" spans="1:12" x14ac:dyDescent="0.25">
      <c r="A75" s="1" t="s">
        <v>26</v>
      </c>
      <c r="B75">
        <f>VLOOKUP(A75,N1:O7,2,0)</f>
        <v>3</v>
      </c>
      <c r="C75" s="1" t="s">
        <v>335</v>
      </c>
      <c r="D75" s="1">
        <v>74</v>
      </c>
      <c r="E75" s="1" t="s">
        <v>478</v>
      </c>
      <c r="F75" s="1" t="s">
        <v>509</v>
      </c>
      <c r="G75" s="1" t="s">
        <v>583</v>
      </c>
      <c r="H75" s="1" t="s">
        <v>336</v>
      </c>
      <c r="I75" s="1">
        <v>92</v>
      </c>
      <c r="J75" s="1" t="s">
        <v>337</v>
      </c>
      <c r="K75" s="1">
        <v>6169713039</v>
      </c>
      <c r="L75" s="1">
        <v>848972934</v>
      </c>
    </row>
    <row r="76" spans="1:12" x14ac:dyDescent="0.25">
      <c r="A76" s="1" t="s">
        <v>26</v>
      </c>
      <c r="B76">
        <f>VLOOKUP(A76,N1:O7,2,0)</f>
        <v>3</v>
      </c>
      <c r="C76" s="1" t="s">
        <v>338</v>
      </c>
      <c r="D76" s="1">
        <v>75</v>
      </c>
      <c r="E76" s="1" t="s">
        <v>339</v>
      </c>
      <c r="F76" s="1" t="s">
        <v>340</v>
      </c>
      <c r="G76" s="1" t="s">
        <v>584</v>
      </c>
      <c r="H76" s="1" t="s">
        <v>341</v>
      </c>
      <c r="I76" s="1">
        <v>237</v>
      </c>
      <c r="J76" s="1" t="s">
        <v>342</v>
      </c>
      <c r="K76" s="1">
        <v>7326832482</v>
      </c>
      <c r="L76" s="1">
        <v>440199498</v>
      </c>
    </row>
    <row r="77" spans="1:12" x14ac:dyDescent="0.25">
      <c r="A77" s="1" t="s">
        <v>20</v>
      </c>
      <c r="B77">
        <f>VLOOKUP(A77,N1:O7,2,0)</f>
        <v>2</v>
      </c>
      <c r="C77" s="1" t="s">
        <v>343</v>
      </c>
      <c r="D77" s="1">
        <v>76</v>
      </c>
      <c r="E77" s="1" t="s">
        <v>479</v>
      </c>
      <c r="F77" s="1" t="s">
        <v>510</v>
      </c>
      <c r="G77" s="1" t="s">
        <v>585</v>
      </c>
      <c r="H77" s="1" t="s">
        <v>344</v>
      </c>
      <c r="I77" s="1">
        <v>446</v>
      </c>
      <c r="J77" s="1" t="s">
        <v>345</v>
      </c>
      <c r="K77" s="1">
        <v>6843174002</v>
      </c>
      <c r="L77" s="1">
        <v>935556458</v>
      </c>
    </row>
    <row r="78" spans="1:12" x14ac:dyDescent="0.25">
      <c r="A78" s="1" t="s">
        <v>95</v>
      </c>
      <c r="B78">
        <f>VLOOKUP(A78,N1:O7,2,0)</f>
        <v>5</v>
      </c>
      <c r="C78" s="1" t="s">
        <v>346</v>
      </c>
      <c r="D78" s="1">
        <v>77</v>
      </c>
      <c r="E78" s="1" t="s">
        <v>347</v>
      </c>
      <c r="F78" s="1" t="s">
        <v>348</v>
      </c>
      <c r="G78" s="1" t="s">
        <v>586</v>
      </c>
      <c r="H78" s="1" t="s">
        <v>349</v>
      </c>
      <c r="I78" s="1">
        <v>38</v>
      </c>
      <c r="J78" s="1" t="s">
        <v>350</v>
      </c>
      <c r="K78" s="1">
        <v>9604275878</v>
      </c>
      <c r="L78" s="1">
        <v>951258069</v>
      </c>
    </row>
    <row r="79" spans="1:12" x14ac:dyDescent="0.25">
      <c r="A79" s="1" t="s">
        <v>20</v>
      </c>
      <c r="B79">
        <f>VLOOKUP(A79,N1:O7,2,0)</f>
        <v>2</v>
      </c>
      <c r="C79" s="1" t="s">
        <v>351</v>
      </c>
      <c r="D79" s="1">
        <v>78</v>
      </c>
      <c r="E79" s="1" t="s">
        <v>352</v>
      </c>
      <c r="F79" s="1" t="s">
        <v>353</v>
      </c>
      <c r="G79" s="1" t="s">
        <v>587</v>
      </c>
      <c r="H79" s="1" t="s">
        <v>354</v>
      </c>
      <c r="I79" s="1">
        <v>1</v>
      </c>
      <c r="J79" s="1" t="s">
        <v>355</v>
      </c>
      <c r="K79" s="1">
        <v>3986603105</v>
      </c>
      <c r="L79" s="1">
        <v>811373078</v>
      </c>
    </row>
    <row r="80" spans="1:12" x14ac:dyDescent="0.25">
      <c r="A80" s="1" t="s">
        <v>127</v>
      </c>
      <c r="B80">
        <f>VLOOKUP(A80,N1:O7,2,0)</f>
        <v>6</v>
      </c>
      <c r="C80" s="1" t="s">
        <v>356</v>
      </c>
      <c r="D80" s="1">
        <v>79</v>
      </c>
      <c r="E80" s="1" t="s">
        <v>357</v>
      </c>
      <c r="F80" s="1" t="s">
        <v>358</v>
      </c>
      <c r="G80" s="1" t="s">
        <v>588</v>
      </c>
      <c r="H80" s="1" t="s">
        <v>359</v>
      </c>
      <c r="I80" s="1">
        <v>407</v>
      </c>
      <c r="J80" s="1" t="s">
        <v>360</v>
      </c>
      <c r="K80" s="1">
        <v>6567878928</v>
      </c>
      <c r="L80" s="1">
        <v>560960507</v>
      </c>
    </row>
    <row r="81" spans="1:12" x14ac:dyDescent="0.25">
      <c r="A81" s="1" t="s">
        <v>26</v>
      </c>
      <c r="B81">
        <f>VLOOKUP(A81,N1:O7,2,0)</f>
        <v>3</v>
      </c>
      <c r="C81" s="1" t="s">
        <v>361</v>
      </c>
      <c r="D81" s="1">
        <v>80</v>
      </c>
      <c r="E81" s="1" t="s">
        <v>362</v>
      </c>
      <c r="F81" s="1" t="s">
        <v>363</v>
      </c>
      <c r="G81" s="1" t="s">
        <v>589</v>
      </c>
      <c r="H81" s="1" t="s">
        <v>364</v>
      </c>
      <c r="I81" s="1">
        <v>10</v>
      </c>
      <c r="J81" s="1" t="s">
        <v>365</v>
      </c>
      <c r="K81" s="1">
        <v>4735043946</v>
      </c>
      <c r="L81" s="1">
        <v>263682488</v>
      </c>
    </row>
    <row r="82" spans="1:12" x14ac:dyDescent="0.25">
      <c r="A82" s="1" t="s">
        <v>26</v>
      </c>
      <c r="B82">
        <f>VLOOKUP(A82,N1:O7,2,0)</f>
        <v>3</v>
      </c>
      <c r="C82" s="1" t="s">
        <v>366</v>
      </c>
      <c r="D82" s="1">
        <v>81</v>
      </c>
      <c r="E82" s="1" t="s">
        <v>480</v>
      </c>
      <c r="F82" s="1" t="s">
        <v>511</v>
      </c>
      <c r="G82" s="1" t="s">
        <v>590</v>
      </c>
      <c r="H82" s="1" t="s">
        <v>367</v>
      </c>
      <c r="I82" s="1">
        <v>81</v>
      </c>
      <c r="J82" s="1" t="s">
        <v>368</v>
      </c>
      <c r="K82" s="1">
        <v>3248454160</v>
      </c>
      <c r="L82" s="1">
        <v>138472695</v>
      </c>
    </row>
    <row r="83" spans="1:12" x14ac:dyDescent="0.25">
      <c r="A83" s="1" t="s">
        <v>127</v>
      </c>
      <c r="B83">
        <f>VLOOKUP(A83,N1:O7,2,0)</f>
        <v>6</v>
      </c>
      <c r="C83" s="1" t="s">
        <v>369</v>
      </c>
      <c r="D83" s="1">
        <v>82</v>
      </c>
      <c r="E83" s="1" t="s">
        <v>481</v>
      </c>
      <c r="F83" s="1" t="s">
        <v>370</v>
      </c>
      <c r="G83" s="1" t="s">
        <v>591</v>
      </c>
      <c r="H83" s="1" t="s">
        <v>371</v>
      </c>
      <c r="I83" s="1">
        <v>100</v>
      </c>
      <c r="J83" s="1" t="s">
        <v>372</v>
      </c>
      <c r="K83" s="1">
        <v>2646091050</v>
      </c>
      <c r="L83" s="1">
        <v>971874277</v>
      </c>
    </row>
    <row r="84" spans="1:12" x14ac:dyDescent="0.25">
      <c r="A84" s="1" t="s">
        <v>20</v>
      </c>
      <c r="B84">
        <f>VLOOKUP(A84,N1:O7,2,0)</f>
        <v>2</v>
      </c>
      <c r="C84" s="1" t="s">
        <v>373</v>
      </c>
      <c r="D84" s="1">
        <v>83</v>
      </c>
      <c r="E84" s="1" t="s">
        <v>374</v>
      </c>
      <c r="F84" s="1" t="s">
        <v>512</v>
      </c>
      <c r="G84" s="1" t="s">
        <v>592</v>
      </c>
      <c r="H84" s="1" t="s">
        <v>375</v>
      </c>
      <c r="I84" s="1">
        <v>72</v>
      </c>
      <c r="J84" s="1" t="s">
        <v>376</v>
      </c>
      <c r="K84" s="1">
        <v>4463113470</v>
      </c>
      <c r="L84" s="1">
        <v>899603778</v>
      </c>
    </row>
    <row r="85" spans="1:12" x14ac:dyDescent="0.25">
      <c r="A85" s="1" t="s">
        <v>20</v>
      </c>
      <c r="B85">
        <f>VLOOKUP(A85,N1:O7,2,0)</f>
        <v>2</v>
      </c>
      <c r="C85" s="1" t="s">
        <v>377</v>
      </c>
      <c r="D85" s="1">
        <v>84</v>
      </c>
      <c r="E85" s="1" t="s">
        <v>378</v>
      </c>
      <c r="F85" s="1" t="s">
        <v>379</v>
      </c>
      <c r="G85" s="1" t="s">
        <v>593</v>
      </c>
      <c r="H85" s="1" t="s">
        <v>380</v>
      </c>
      <c r="I85" s="1">
        <v>278</v>
      </c>
      <c r="J85" s="1" t="s">
        <v>381</v>
      </c>
      <c r="K85" s="1">
        <v>5688533246</v>
      </c>
      <c r="L85" s="1">
        <v>401535045</v>
      </c>
    </row>
    <row r="86" spans="1:12" x14ac:dyDescent="0.25">
      <c r="A86" s="1" t="s">
        <v>20</v>
      </c>
      <c r="B86">
        <f>VLOOKUP(A86,N1:O7,2,0)</f>
        <v>2</v>
      </c>
      <c r="C86" s="1" t="s">
        <v>382</v>
      </c>
      <c r="D86" s="1">
        <v>85</v>
      </c>
      <c r="E86" s="1" t="s">
        <v>383</v>
      </c>
      <c r="F86" s="1" t="s">
        <v>384</v>
      </c>
      <c r="G86" s="1" t="s">
        <v>594</v>
      </c>
      <c r="H86" s="1" t="s">
        <v>385</v>
      </c>
      <c r="I86" s="1">
        <v>335</v>
      </c>
      <c r="J86" s="1" t="s">
        <v>386</v>
      </c>
      <c r="K86" s="1">
        <v>2816939574</v>
      </c>
      <c r="L86" s="1">
        <v>754741128</v>
      </c>
    </row>
    <row r="87" spans="1:12" x14ac:dyDescent="0.25">
      <c r="A87" s="1" t="s">
        <v>20</v>
      </c>
      <c r="B87">
        <f>VLOOKUP(A87,N1:O7,2,0)</f>
        <v>2</v>
      </c>
      <c r="C87" s="1" t="s">
        <v>387</v>
      </c>
      <c r="D87" s="1">
        <v>86</v>
      </c>
      <c r="E87" s="1" t="s">
        <v>388</v>
      </c>
      <c r="F87" s="1" t="s">
        <v>389</v>
      </c>
      <c r="G87" s="1" t="s">
        <v>595</v>
      </c>
      <c r="H87" s="1" t="s">
        <v>390</v>
      </c>
      <c r="I87" s="1">
        <v>159</v>
      </c>
      <c r="J87" s="1" t="s">
        <v>391</v>
      </c>
      <c r="K87" s="1">
        <v>7689065648</v>
      </c>
      <c r="L87" s="1">
        <v>456612755</v>
      </c>
    </row>
    <row r="88" spans="1:12" x14ac:dyDescent="0.25">
      <c r="A88" s="1" t="s">
        <v>26</v>
      </c>
      <c r="B88">
        <f>VLOOKUP(A88,N1:O7,2,0)</f>
        <v>3</v>
      </c>
      <c r="C88" s="1" t="s">
        <v>392</v>
      </c>
      <c r="D88" s="1">
        <v>87</v>
      </c>
      <c r="E88" s="1" t="s">
        <v>393</v>
      </c>
      <c r="F88" s="1" t="s">
        <v>513</v>
      </c>
      <c r="G88" s="1" t="s">
        <v>596</v>
      </c>
      <c r="H88" s="1" t="s">
        <v>394</v>
      </c>
      <c r="I88" s="1">
        <v>273</v>
      </c>
      <c r="J88" s="1" t="s">
        <v>395</v>
      </c>
      <c r="K88" s="1">
        <v>1261407459</v>
      </c>
      <c r="L88" s="1">
        <v>745921890</v>
      </c>
    </row>
    <row r="89" spans="1:12" x14ac:dyDescent="0.25">
      <c r="A89" s="1" t="s">
        <v>36</v>
      </c>
      <c r="B89">
        <f>VLOOKUP(A89,N1:O7,2,0)</f>
        <v>4</v>
      </c>
      <c r="C89" s="1" t="s">
        <v>396</v>
      </c>
      <c r="D89" s="1">
        <v>88</v>
      </c>
      <c r="E89" s="1" t="s">
        <v>397</v>
      </c>
      <c r="F89" s="1" t="s">
        <v>514</v>
      </c>
      <c r="G89" s="1"/>
      <c r="H89" s="1" t="s">
        <v>398</v>
      </c>
      <c r="I89" s="1">
        <v>176</v>
      </c>
      <c r="J89" s="1" t="s">
        <v>399</v>
      </c>
      <c r="K89" s="1">
        <v>3930950057</v>
      </c>
      <c r="L89" s="1">
        <v>678529397</v>
      </c>
    </row>
    <row r="90" spans="1:12" x14ac:dyDescent="0.25">
      <c r="A90" s="1" t="s">
        <v>26</v>
      </c>
      <c r="B90">
        <f>VLOOKUP(A90,N1:O7,2,0)</f>
        <v>3</v>
      </c>
      <c r="C90" s="1" t="s">
        <v>400</v>
      </c>
      <c r="D90" s="1">
        <v>89</v>
      </c>
      <c r="E90" s="1" t="s">
        <v>401</v>
      </c>
      <c r="F90" s="1" t="s">
        <v>515</v>
      </c>
      <c r="G90" s="1" t="s">
        <v>597</v>
      </c>
      <c r="H90" s="1" t="s">
        <v>402</v>
      </c>
      <c r="I90" s="1">
        <v>426</v>
      </c>
      <c r="J90" s="1" t="s">
        <v>403</v>
      </c>
      <c r="K90" s="1">
        <v>3025099903</v>
      </c>
      <c r="L90" s="1">
        <v>606083992</v>
      </c>
    </row>
    <row r="91" spans="1:12" x14ac:dyDescent="0.25">
      <c r="A91" s="1" t="s">
        <v>20</v>
      </c>
      <c r="B91">
        <f>VLOOKUP(A91,N1:O7,2,0)</f>
        <v>2</v>
      </c>
      <c r="C91" s="1" t="s">
        <v>404</v>
      </c>
      <c r="D91" s="1">
        <v>90</v>
      </c>
      <c r="E91" s="1" t="s">
        <v>405</v>
      </c>
      <c r="F91" s="1" t="s">
        <v>406</v>
      </c>
      <c r="G91" s="1" t="s">
        <v>598</v>
      </c>
      <c r="H91" s="1" t="s">
        <v>407</v>
      </c>
      <c r="I91" s="1">
        <v>156</v>
      </c>
      <c r="J91" s="1" t="s">
        <v>408</v>
      </c>
      <c r="K91" s="1">
        <v>4584384019</v>
      </c>
      <c r="L91" s="1">
        <v>149680499</v>
      </c>
    </row>
    <row r="92" spans="1:12" x14ac:dyDescent="0.25">
      <c r="A92" s="1" t="s">
        <v>20</v>
      </c>
      <c r="B92">
        <f>VLOOKUP(A92,N1:O7,2,0)</f>
        <v>2</v>
      </c>
      <c r="C92" s="1" t="s">
        <v>409</v>
      </c>
      <c r="D92" s="1">
        <v>91</v>
      </c>
      <c r="E92" s="1" t="s">
        <v>410</v>
      </c>
      <c r="F92" s="1" t="s">
        <v>411</v>
      </c>
      <c r="G92" s="1" t="s">
        <v>599</v>
      </c>
      <c r="H92" s="1" t="s">
        <v>412</v>
      </c>
      <c r="I92" s="1">
        <v>244</v>
      </c>
      <c r="J92" s="1" t="s">
        <v>413</v>
      </c>
      <c r="K92" s="1">
        <v>9201745524</v>
      </c>
      <c r="L92" s="1">
        <v>510248846</v>
      </c>
    </row>
    <row r="93" spans="1:12" x14ac:dyDescent="0.25">
      <c r="A93" s="1" t="s">
        <v>95</v>
      </c>
      <c r="B93">
        <f>VLOOKUP(A93,N1:O7,2,0)</f>
        <v>5</v>
      </c>
      <c r="C93" s="1" t="s">
        <v>414</v>
      </c>
      <c r="D93" s="1">
        <v>92</v>
      </c>
      <c r="E93" s="1" t="s">
        <v>415</v>
      </c>
      <c r="F93" s="1" t="s">
        <v>516</v>
      </c>
      <c r="G93" s="1" t="s">
        <v>600</v>
      </c>
      <c r="H93" s="1" t="s">
        <v>416</v>
      </c>
      <c r="I93" s="1">
        <v>82</v>
      </c>
      <c r="J93" s="1" t="s">
        <v>417</v>
      </c>
      <c r="K93" s="1">
        <v>1953785418</v>
      </c>
      <c r="L93" s="1">
        <v>122905583</v>
      </c>
    </row>
    <row r="94" spans="1:12" x14ac:dyDescent="0.25">
      <c r="A94" s="1" t="s">
        <v>127</v>
      </c>
      <c r="B94">
        <f>VLOOKUP(A94,N1:O7,2,0)</f>
        <v>6</v>
      </c>
      <c r="C94" s="1" t="s">
        <v>418</v>
      </c>
      <c r="D94" s="1">
        <v>93</v>
      </c>
      <c r="E94" s="1" t="s">
        <v>419</v>
      </c>
      <c r="F94" s="1" t="s">
        <v>420</v>
      </c>
      <c r="G94" s="1" t="s">
        <v>601</v>
      </c>
      <c r="H94" s="1" t="s">
        <v>421</v>
      </c>
      <c r="I94" s="1">
        <v>221</v>
      </c>
      <c r="J94" s="1" t="s">
        <v>422</v>
      </c>
      <c r="K94" s="1">
        <v>9077613654</v>
      </c>
      <c r="L94" s="1">
        <v>657690787</v>
      </c>
    </row>
    <row r="95" spans="1:12" x14ac:dyDescent="0.25">
      <c r="A95" s="1" t="s">
        <v>36</v>
      </c>
      <c r="B95">
        <f>VLOOKUP(A95,N1:O7,2,0)</f>
        <v>4</v>
      </c>
      <c r="C95" s="1" t="s">
        <v>423</v>
      </c>
      <c r="D95" s="1">
        <v>94</v>
      </c>
      <c r="E95" s="1" t="s">
        <v>424</v>
      </c>
      <c r="F95" s="1" t="s">
        <v>517</v>
      </c>
      <c r="G95" s="1" t="s">
        <v>602</v>
      </c>
      <c r="H95" s="1" t="s">
        <v>425</v>
      </c>
      <c r="I95" s="1">
        <v>371</v>
      </c>
      <c r="J95" s="1" t="s">
        <v>426</v>
      </c>
      <c r="K95" s="1">
        <v>4880732317</v>
      </c>
      <c r="L95" s="1">
        <v>258673591</v>
      </c>
    </row>
    <row r="96" spans="1:12" x14ac:dyDescent="0.25">
      <c r="A96" s="1" t="s">
        <v>20</v>
      </c>
      <c r="B96">
        <f>VLOOKUP(A96,N1:O7,2,0)</f>
        <v>2</v>
      </c>
      <c r="C96" s="1" t="s">
        <v>427</v>
      </c>
      <c r="D96" s="1">
        <v>95</v>
      </c>
      <c r="E96" s="1" t="s">
        <v>482</v>
      </c>
      <c r="F96" s="1" t="s">
        <v>428</v>
      </c>
      <c r="G96" s="1" t="s">
        <v>603</v>
      </c>
      <c r="H96" s="1" t="s">
        <v>429</v>
      </c>
      <c r="I96" s="1">
        <v>464</v>
      </c>
      <c r="J96" s="1" t="s">
        <v>430</v>
      </c>
      <c r="K96" s="1">
        <v>7803888520</v>
      </c>
      <c r="L96" s="1">
        <v>885703265</v>
      </c>
    </row>
    <row r="97" spans="1:12" x14ac:dyDescent="0.25">
      <c r="A97" s="1" t="s">
        <v>11</v>
      </c>
      <c r="B97">
        <f>VLOOKUP(A97,N1:O7,2,0)</f>
        <v>1</v>
      </c>
      <c r="C97" s="1" t="s">
        <v>431</v>
      </c>
      <c r="D97" s="1">
        <v>96</v>
      </c>
      <c r="E97" s="1" t="s">
        <v>432</v>
      </c>
      <c r="F97" s="1" t="s">
        <v>433</v>
      </c>
      <c r="G97" s="1" t="s">
        <v>604</v>
      </c>
      <c r="H97" s="1" t="s">
        <v>434</v>
      </c>
      <c r="I97" s="1">
        <v>218</v>
      </c>
      <c r="J97" s="1" t="s">
        <v>435</v>
      </c>
      <c r="K97" s="1">
        <v>7392007090</v>
      </c>
      <c r="L97" s="1">
        <v>576103661</v>
      </c>
    </row>
    <row r="98" spans="1:12" x14ac:dyDescent="0.25">
      <c r="A98" s="1" t="s">
        <v>11</v>
      </c>
      <c r="B98">
        <f>VLOOKUP(A98,N1:O7,2,0)</f>
        <v>1</v>
      </c>
      <c r="C98" s="1" t="s">
        <v>436</v>
      </c>
      <c r="D98" s="1">
        <v>97</v>
      </c>
      <c r="E98" s="1" t="s">
        <v>483</v>
      </c>
      <c r="F98" s="1" t="s">
        <v>437</v>
      </c>
      <c r="G98" s="1" t="s">
        <v>605</v>
      </c>
      <c r="H98" s="1" t="s">
        <v>438</v>
      </c>
      <c r="I98" s="1">
        <v>425</v>
      </c>
      <c r="J98" s="1" t="s">
        <v>439</v>
      </c>
      <c r="K98" s="1">
        <v>2971553297</v>
      </c>
      <c r="L98" s="1">
        <v>821859486</v>
      </c>
    </row>
    <row r="99" spans="1:12" x14ac:dyDescent="0.25">
      <c r="A99" s="1" t="s">
        <v>127</v>
      </c>
      <c r="B99">
        <f>VLOOKUP(A99,N1:O7,2,0)</f>
        <v>6</v>
      </c>
      <c r="C99" s="1" t="s">
        <v>440</v>
      </c>
      <c r="D99" s="1">
        <v>98</v>
      </c>
      <c r="E99" s="1" t="s">
        <v>441</v>
      </c>
      <c r="F99" s="1" t="s">
        <v>442</v>
      </c>
      <c r="G99" s="1" t="s">
        <v>606</v>
      </c>
      <c r="H99" s="1" t="s">
        <v>443</v>
      </c>
      <c r="I99" s="1">
        <v>73</v>
      </c>
      <c r="J99" s="1" t="s">
        <v>444</v>
      </c>
      <c r="K99" s="1">
        <v>9351493429</v>
      </c>
      <c r="L99" s="1">
        <v>583041591</v>
      </c>
    </row>
    <row r="100" spans="1:12" x14ac:dyDescent="0.25">
      <c r="A100" s="1" t="s">
        <v>127</v>
      </c>
      <c r="B100">
        <f>VLOOKUP(A100,N1:O7,2,0)</f>
        <v>6</v>
      </c>
      <c r="C100" s="1" t="s">
        <v>445</v>
      </c>
      <c r="D100" s="1">
        <v>99</v>
      </c>
      <c r="E100" s="1" t="s">
        <v>446</v>
      </c>
      <c r="F100" s="1" t="s">
        <v>447</v>
      </c>
      <c r="G100" s="1"/>
      <c r="H100" s="1" t="s">
        <v>448</v>
      </c>
      <c r="I100" s="1">
        <v>290</v>
      </c>
      <c r="J100" s="1" t="s">
        <v>449</v>
      </c>
      <c r="K100" s="1">
        <v>7669116841</v>
      </c>
      <c r="L100" s="1">
        <v>906390137</v>
      </c>
    </row>
    <row r="101" spans="1:12" x14ac:dyDescent="0.25">
      <c r="A101" s="1" t="s">
        <v>20</v>
      </c>
      <c r="B101">
        <f>VLOOKUP(A101,N1:O7,2,0)</f>
        <v>2</v>
      </c>
      <c r="C101" s="1" t="s">
        <v>450</v>
      </c>
      <c r="D101" s="1">
        <v>100</v>
      </c>
      <c r="E101" s="1" t="s">
        <v>451</v>
      </c>
      <c r="F101" s="1" t="s">
        <v>452</v>
      </c>
      <c r="G101" s="1" t="s">
        <v>607</v>
      </c>
      <c r="H101" s="1" t="s">
        <v>453</v>
      </c>
      <c r="I101" s="1">
        <v>158</v>
      </c>
      <c r="J101" s="1" t="s">
        <v>454</v>
      </c>
      <c r="K101" s="1">
        <v>7377410338</v>
      </c>
      <c r="L101" s="1">
        <v>592041317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7" workbookViewId="0">
      <selection activeCell="D54" sqref="D54"/>
    </sheetView>
  </sheetViews>
  <sheetFormatPr defaultRowHeight="15" x14ac:dyDescent="0.25"/>
  <cols>
    <col min="1" max="1" width="34.42578125" bestFit="1" customWidth="1"/>
    <col min="2" max="2" width="10.140625" bestFit="1" customWidth="1"/>
    <col min="3" max="3" width="21.5703125" bestFit="1" customWidth="1"/>
    <col min="4" max="4" width="11.28515625" bestFit="1" customWidth="1"/>
    <col min="5" max="5" width="40" bestFit="1" customWidth="1"/>
    <col min="6" max="6" width="28.28515625" bestFit="1" customWidth="1"/>
    <col min="7" max="7" width="32.5703125" style="1" bestFit="1" customWidth="1"/>
  </cols>
  <sheetData>
    <row r="1" spans="1:7" x14ac:dyDescent="0.25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671</v>
      </c>
    </row>
    <row r="2" spans="1:7" x14ac:dyDescent="0.25">
      <c r="A2" s="1" t="s">
        <v>616</v>
      </c>
      <c r="B2" s="1">
        <v>1</v>
      </c>
      <c r="C2" s="1" t="s">
        <v>617</v>
      </c>
      <c r="D2" s="1">
        <v>82925345</v>
      </c>
      <c r="E2" s="1">
        <v>4</v>
      </c>
      <c r="F2" s="1">
        <v>10</v>
      </c>
      <c r="G2" s="1">
        <v>1919</v>
      </c>
    </row>
    <row r="3" spans="1:7" x14ac:dyDescent="0.25">
      <c r="A3" s="1" t="s">
        <v>618</v>
      </c>
      <c r="B3" s="1">
        <v>2</v>
      </c>
      <c r="C3" s="1" t="s">
        <v>619</v>
      </c>
      <c r="D3" s="1">
        <v>80007300</v>
      </c>
      <c r="E3" s="1">
        <v>2</v>
      </c>
      <c r="F3" s="1">
        <v>1</v>
      </c>
      <c r="G3" s="1">
        <v>1768</v>
      </c>
    </row>
    <row r="4" spans="1:7" x14ac:dyDescent="0.25">
      <c r="A4" s="1" t="s">
        <v>620</v>
      </c>
      <c r="B4" s="1">
        <v>3</v>
      </c>
      <c r="C4" s="1" t="s">
        <v>617</v>
      </c>
      <c r="D4" s="1">
        <v>13875235</v>
      </c>
      <c r="E4" s="1">
        <v>4</v>
      </c>
      <c r="F4" s="1">
        <v>12</v>
      </c>
      <c r="G4" s="1">
        <v>1972</v>
      </c>
    </row>
    <row r="5" spans="1:7" x14ac:dyDescent="0.25">
      <c r="A5" s="1" t="s">
        <v>621</v>
      </c>
      <c r="B5" s="1">
        <v>4</v>
      </c>
      <c r="C5" s="1" t="s">
        <v>617</v>
      </c>
      <c r="D5" s="1">
        <v>2158097</v>
      </c>
      <c r="E5" s="1">
        <v>1</v>
      </c>
      <c r="F5" s="1">
        <v>9</v>
      </c>
      <c r="G5" s="1">
        <v>255</v>
      </c>
    </row>
    <row r="6" spans="1:7" x14ac:dyDescent="0.25">
      <c r="A6" s="1" t="s">
        <v>622</v>
      </c>
      <c r="B6" s="1">
        <v>5</v>
      </c>
      <c r="C6" s="1" t="s">
        <v>617</v>
      </c>
      <c r="D6" s="1">
        <v>3157982</v>
      </c>
      <c r="E6" s="1">
        <v>3</v>
      </c>
      <c r="F6" s="1">
        <v>6</v>
      </c>
      <c r="G6" s="1">
        <v>275</v>
      </c>
    </row>
    <row r="7" spans="1:7" x14ac:dyDescent="0.25">
      <c r="A7" s="1" t="s">
        <v>623</v>
      </c>
      <c r="B7" s="1">
        <v>6</v>
      </c>
      <c r="C7" s="1" t="s">
        <v>624</v>
      </c>
      <c r="D7" s="1">
        <v>67975083</v>
      </c>
      <c r="E7" s="1">
        <v>4</v>
      </c>
      <c r="F7" s="1">
        <v>9</v>
      </c>
      <c r="G7" s="1">
        <v>1465</v>
      </c>
    </row>
    <row r="8" spans="1:7" x14ac:dyDescent="0.25">
      <c r="A8" s="1" t="s">
        <v>625</v>
      </c>
      <c r="B8" s="1">
        <v>7</v>
      </c>
      <c r="C8" s="1" t="s">
        <v>624</v>
      </c>
      <c r="D8" s="1">
        <v>70873532</v>
      </c>
      <c r="E8" s="1">
        <v>3</v>
      </c>
      <c r="F8" s="1">
        <v>2</v>
      </c>
      <c r="G8" s="1">
        <v>1739</v>
      </c>
    </row>
    <row r="9" spans="1:7" x14ac:dyDescent="0.25">
      <c r="A9" s="1" t="s">
        <v>626</v>
      </c>
      <c r="B9" s="1">
        <v>8</v>
      </c>
      <c r="C9" s="1" t="s">
        <v>617</v>
      </c>
      <c r="D9" s="1">
        <v>74291677</v>
      </c>
      <c r="E9" s="1">
        <v>4</v>
      </c>
      <c r="F9" s="1">
        <v>6</v>
      </c>
      <c r="G9" s="1">
        <v>1889</v>
      </c>
    </row>
    <row r="10" spans="1:7" x14ac:dyDescent="0.25">
      <c r="A10" s="1" t="s">
        <v>627</v>
      </c>
      <c r="B10" s="1">
        <v>9</v>
      </c>
      <c r="C10" s="1" t="s">
        <v>628</v>
      </c>
      <c r="D10" s="1">
        <v>30269726</v>
      </c>
      <c r="E10" s="1">
        <v>4</v>
      </c>
      <c r="F10" s="1">
        <v>10</v>
      </c>
      <c r="G10" s="1">
        <v>1533</v>
      </c>
    </row>
    <row r="11" spans="1:7" x14ac:dyDescent="0.25">
      <c r="A11" s="1" t="s">
        <v>629</v>
      </c>
      <c r="B11" s="1">
        <v>10</v>
      </c>
      <c r="C11" s="1" t="s">
        <v>617</v>
      </c>
      <c r="D11" s="1">
        <v>11890154</v>
      </c>
      <c r="E11" s="1">
        <v>2</v>
      </c>
      <c r="F11" s="1">
        <v>7</v>
      </c>
      <c r="G11" s="1">
        <v>842</v>
      </c>
    </row>
    <row r="12" spans="1:7" x14ac:dyDescent="0.25">
      <c r="A12" s="1" t="s">
        <v>630</v>
      </c>
      <c r="B12" s="1">
        <v>11</v>
      </c>
      <c r="C12" s="1" t="s">
        <v>624</v>
      </c>
      <c r="D12" s="1">
        <v>25514523</v>
      </c>
      <c r="E12" s="1">
        <v>4</v>
      </c>
      <c r="F12" s="1">
        <v>4</v>
      </c>
      <c r="G12" s="1">
        <v>1932</v>
      </c>
    </row>
    <row r="13" spans="1:7" x14ac:dyDescent="0.25">
      <c r="A13" s="1" t="s">
        <v>631</v>
      </c>
      <c r="B13" s="1">
        <v>12</v>
      </c>
      <c r="C13" s="1" t="s">
        <v>628</v>
      </c>
      <c r="D13" s="1">
        <v>88211092</v>
      </c>
      <c r="E13" s="1">
        <v>4</v>
      </c>
      <c r="F13" s="1">
        <v>12</v>
      </c>
      <c r="G13" s="1">
        <v>727</v>
      </c>
    </row>
    <row r="14" spans="1:7" x14ac:dyDescent="0.25">
      <c r="A14" s="1" t="s">
        <v>632</v>
      </c>
      <c r="B14" s="1">
        <v>13</v>
      </c>
      <c r="C14" s="1" t="s">
        <v>624</v>
      </c>
      <c r="D14" s="1">
        <v>25262035</v>
      </c>
      <c r="E14" s="1">
        <v>4</v>
      </c>
      <c r="F14" s="1">
        <v>1</v>
      </c>
      <c r="G14" s="1">
        <v>1308</v>
      </c>
    </row>
    <row r="15" spans="1:7" x14ac:dyDescent="0.25">
      <c r="A15" s="1" t="s">
        <v>633</v>
      </c>
      <c r="B15" s="1">
        <v>14</v>
      </c>
      <c r="C15" s="1" t="s">
        <v>634</v>
      </c>
      <c r="D15" s="1">
        <v>89607276</v>
      </c>
      <c r="E15" s="1">
        <v>3</v>
      </c>
      <c r="F15" s="1">
        <v>8</v>
      </c>
      <c r="G15" s="1">
        <v>912</v>
      </c>
    </row>
    <row r="16" spans="1:7" x14ac:dyDescent="0.25">
      <c r="A16" s="1" t="s">
        <v>635</v>
      </c>
      <c r="B16" s="1">
        <v>15</v>
      </c>
      <c r="C16" s="1" t="s">
        <v>628</v>
      </c>
      <c r="D16" s="1">
        <v>74919447</v>
      </c>
      <c r="E16" s="1">
        <v>1</v>
      </c>
      <c r="F16" s="1">
        <v>12</v>
      </c>
      <c r="G16" s="1">
        <v>615</v>
      </c>
    </row>
    <row r="17" spans="1:7" x14ac:dyDescent="0.25">
      <c r="A17" s="1" t="s">
        <v>636</v>
      </c>
      <c r="B17" s="1">
        <v>16</v>
      </c>
      <c r="C17" s="1" t="s">
        <v>619</v>
      </c>
      <c r="D17" s="1">
        <v>88098604</v>
      </c>
      <c r="E17" s="1">
        <v>3</v>
      </c>
      <c r="F17" s="1">
        <v>8</v>
      </c>
      <c r="G17" s="1">
        <v>882</v>
      </c>
    </row>
    <row r="18" spans="1:7" x14ac:dyDescent="0.25">
      <c r="A18" s="1" t="s">
        <v>637</v>
      </c>
      <c r="B18" s="1">
        <v>17</v>
      </c>
      <c r="C18" s="1" t="s">
        <v>617</v>
      </c>
      <c r="D18" s="1">
        <v>86558177</v>
      </c>
      <c r="E18" s="1">
        <v>4</v>
      </c>
      <c r="F18" s="1">
        <v>3</v>
      </c>
      <c r="G18" s="1">
        <v>662</v>
      </c>
    </row>
    <row r="19" spans="1:7" x14ac:dyDescent="0.25">
      <c r="A19" s="1" t="s">
        <v>638</v>
      </c>
      <c r="B19" s="1">
        <v>18</v>
      </c>
      <c r="C19" s="1" t="s">
        <v>624</v>
      </c>
      <c r="D19" s="1">
        <v>79704172</v>
      </c>
      <c r="E19" s="1">
        <v>5</v>
      </c>
      <c r="F19" s="1">
        <v>7</v>
      </c>
      <c r="G19" s="1">
        <v>592</v>
      </c>
    </row>
    <row r="20" spans="1:7" x14ac:dyDescent="0.25">
      <c r="A20" s="1" t="s">
        <v>639</v>
      </c>
      <c r="B20" s="1">
        <v>19</v>
      </c>
      <c r="C20" s="1" t="s">
        <v>628</v>
      </c>
      <c r="D20" s="1">
        <v>54983244</v>
      </c>
      <c r="E20" s="1">
        <v>4</v>
      </c>
      <c r="F20" s="1">
        <v>4</v>
      </c>
      <c r="G20" s="1">
        <v>1586</v>
      </c>
    </row>
    <row r="21" spans="1:7" x14ac:dyDescent="0.25">
      <c r="A21" s="1" t="s">
        <v>640</v>
      </c>
      <c r="B21" s="1">
        <v>20</v>
      </c>
      <c r="C21" s="1" t="s">
        <v>624</v>
      </c>
      <c r="D21" s="1">
        <v>43987093</v>
      </c>
      <c r="E21" s="1">
        <v>5</v>
      </c>
      <c r="F21" s="1">
        <v>4</v>
      </c>
      <c r="G21" s="1">
        <v>1668</v>
      </c>
    </row>
    <row r="22" spans="1:7" x14ac:dyDescent="0.25">
      <c r="A22" s="1" t="s">
        <v>641</v>
      </c>
      <c r="B22" s="1">
        <v>21</v>
      </c>
      <c r="C22" s="1" t="s">
        <v>619</v>
      </c>
      <c r="D22" s="1">
        <v>26655484</v>
      </c>
      <c r="E22" s="1">
        <v>5</v>
      </c>
      <c r="F22" s="1">
        <v>2</v>
      </c>
      <c r="G22" s="1">
        <v>1921</v>
      </c>
    </row>
    <row r="23" spans="1:7" x14ac:dyDescent="0.25">
      <c r="A23" s="1" t="s">
        <v>642</v>
      </c>
      <c r="B23" s="1">
        <v>22</v>
      </c>
      <c r="C23" s="1" t="s">
        <v>617</v>
      </c>
      <c r="D23" s="1">
        <v>10614909</v>
      </c>
      <c r="E23" s="1">
        <v>5</v>
      </c>
      <c r="F23" s="1">
        <v>12</v>
      </c>
      <c r="G23" s="1">
        <v>913</v>
      </c>
    </row>
    <row r="24" spans="1:7" x14ac:dyDescent="0.25">
      <c r="A24" s="1" t="s">
        <v>643</v>
      </c>
      <c r="B24" s="1">
        <v>23</v>
      </c>
      <c r="C24" s="1" t="s">
        <v>628</v>
      </c>
      <c r="D24" s="1">
        <v>79018408</v>
      </c>
      <c r="E24" s="1">
        <v>2</v>
      </c>
      <c r="F24" s="1">
        <v>8</v>
      </c>
      <c r="G24" s="1">
        <v>633</v>
      </c>
    </row>
    <row r="25" spans="1:7" x14ac:dyDescent="0.25">
      <c r="A25" s="1" t="s">
        <v>644</v>
      </c>
      <c r="B25" s="1">
        <v>24</v>
      </c>
      <c r="C25" s="1" t="s">
        <v>624</v>
      </c>
      <c r="D25" s="1">
        <v>33440129</v>
      </c>
      <c r="E25" s="1">
        <v>2</v>
      </c>
      <c r="F25" s="1">
        <v>12</v>
      </c>
      <c r="G25" s="1">
        <v>1995</v>
      </c>
    </row>
    <row r="26" spans="1:7" x14ac:dyDescent="0.25">
      <c r="A26" s="1" t="s">
        <v>645</v>
      </c>
      <c r="B26" s="1">
        <v>25</v>
      </c>
      <c r="C26" s="1" t="s">
        <v>628</v>
      </c>
      <c r="D26" s="1">
        <v>22217580</v>
      </c>
      <c r="E26" s="1">
        <v>5</v>
      </c>
      <c r="F26" s="1">
        <v>6</v>
      </c>
      <c r="G26" s="1">
        <v>1494</v>
      </c>
    </row>
    <row r="27" spans="1:7" x14ac:dyDescent="0.25">
      <c r="A27" s="1" t="s">
        <v>646</v>
      </c>
      <c r="B27" s="1">
        <v>26</v>
      </c>
      <c r="C27" s="1" t="s">
        <v>619</v>
      </c>
      <c r="D27" s="1">
        <v>45540528</v>
      </c>
      <c r="E27" s="1">
        <v>3</v>
      </c>
      <c r="F27" s="1">
        <v>11</v>
      </c>
      <c r="G27" s="1">
        <v>1260</v>
      </c>
    </row>
    <row r="28" spans="1:7" x14ac:dyDescent="0.25">
      <c r="A28" s="1" t="s">
        <v>647</v>
      </c>
      <c r="B28" s="1">
        <v>27</v>
      </c>
      <c r="C28" s="1" t="s">
        <v>624</v>
      </c>
      <c r="D28" s="1">
        <v>10084400</v>
      </c>
      <c r="E28" s="1">
        <v>1</v>
      </c>
      <c r="F28" s="1">
        <v>11</v>
      </c>
      <c r="G28" s="1">
        <v>933</v>
      </c>
    </row>
    <row r="29" spans="1:7" x14ac:dyDescent="0.25">
      <c r="A29" s="1" t="s">
        <v>648</v>
      </c>
      <c r="B29" s="1">
        <v>28</v>
      </c>
      <c r="C29" s="1" t="s">
        <v>628</v>
      </c>
      <c r="D29" s="1">
        <v>85514178</v>
      </c>
      <c r="E29" s="1">
        <v>3</v>
      </c>
      <c r="F29" s="1">
        <v>7</v>
      </c>
      <c r="G29" s="1">
        <v>252</v>
      </c>
    </row>
    <row r="30" spans="1:7" x14ac:dyDescent="0.25">
      <c r="A30" s="1" t="s">
        <v>649</v>
      </c>
      <c r="B30" s="1">
        <v>29</v>
      </c>
      <c r="C30" s="1" t="s">
        <v>624</v>
      </c>
      <c r="D30" s="1">
        <v>26434211</v>
      </c>
      <c r="E30" s="1">
        <v>3</v>
      </c>
      <c r="F30" s="1">
        <v>10</v>
      </c>
      <c r="G30" s="1">
        <v>597</v>
      </c>
    </row>
    <row r="31" spans="1:7" x14ac:dyDescent="0.25">
      <c r="A31" s="1" t="s">
        <v>650</v>
      </c>
      <c r="B31" s="1">
        <v>30</v>
      </c>
      <c r="C31" s="1" t="s">
        <v>628</v>
      </c>
      <c r="D31" s="1">
        <v>89612317</v>
      </c>
      <c r="E31" s="1">
        <v>1</v>
      </c>
      <c r="F31" s="1">
        <v>3</v>
      </c>
      <c r="G31" s="1">
        <v>1948</v>
      </c>
    </row>
    <row r="32" spans="1:7" x14ac:dyDescent="0.25">
      <c r="A32" s="1" t="s">
        <v>651</v>
      </c>
      <c r="B32" s="1">
        <v>31</v>
      </c>
      <c r="C32" s="1" t="s">
        <v>619</v>
      </c>
      <c r="D32" s="1">
        <v>79994924</v>
      </c>
      <c r="E32" s="1">
        <v>2</v>
      </c>
      <c r="F32" s="1">
        <v>9</v>
      </c>
      <c r="G32" s="1">
        <v>1142</v>
      </c>
    </row>
    <row r="33" spans="1:7" x14ac:dyDescent="0.25">
      <c r="A33" s="1" t="s">
        <v>652</v>
      </c>
      <c r="B33" s="1">
        <v>32</v>
      </c>
      <c r="C33" s="1" t="s">
        <v>634</v>
      </c>
      <c r="D33" s="1">
        <v>12732041</v>
      </c>
      <c r="E33" s="1">
        <v>1</v>
      </c>
      <c r="F33" s="1">
        <v>6</v>
      </c>
      <c r="G33" s="1">
        <v>809</v>
      </c>
    </row>
    <row r="34" spans="1:7" x14ac:dyDescent="0.25">
      <c r="A34" s="1" t="s">
        <v>653</v>
      </c>
      <c r="B34" s="1">
        <v>33</v>
      </c>
      <c r="C34" s="1" t="s">
        <v>634</v>
      </c>
      <c r="D34" s="1">
        <v>80698285</v>
      </c>
      <c r="E34" s="1">
        <v>1</v>
      </c>
      <c r="F34" s="1">
        <v>6</v>
      </c>
      <c r="G34" s="1">
        <v>1973</v>
      </c>
    </row>
    <row r="35" spans="1:7" x14ac:dyDescent="0.25">
      <c r="A35" s="1" t="s">
        <v>654</v>
      </c>
      <c r="B35" s="1">
        <v>34</v>
      </c>
      <c r="C35" s="1" t="s">
        <v>624</v>
      </c>
      <c r="D35" s="1">
        <v>42536654</v>
      </c>
      <c r="E35" s="1">
        <v>3</v>
      </c>
      <c r="F35" s="1">
        <v>12</v>
      </c>
      <c r="G35" s="1">
        <v>1247</v>
      </c>
    </row>
    <row r="36" spans="1:7" x14ac:dyDescent="0.25">
      <c r="A36" s="1" t="s">
        <v>655</v>
      </c>
      <c r="B36" s="1">
        <v>35</v>
      </c>
      <c r="C36" s="1" t="s">
        <v>624</v>
      </c>
      <c r="D36" s="1">
        <v>43330133</v>
      </c>
      <c r="E36" s="1">
        <v>5</v>
      </c>
      <c r="F36" s="1">
        <v>3</v>
      </c>
      <c r="G36" s="1">
        <v>1749</v>
      </c>
    </row>
    <row r="37" spans="1:7" x14ac:dyDescent="0.25">
      <c r="A37" s="1" t="s">
        <v>656</v>
      </c>
      <c r="B37" s="1">
        <v>36</v>
      </c>
      <c r="C37" s="1" t="s">
        <v>624</v>
      </c>
      <c r="D37" s="1">
        <v>68237918</v>
      </c>
      <c r="E37" s="1">
        <v>4</v>
      </c>
      <c r="F37" s="1">
        <v>5</v>
      </c>
      <c r="G37" s="1">
        <v>1570</v>
      </c>
    </row>
    <row r="38" spans="1:7" x14ac:dyDescent="0.25">
      <c r="A38" s="1" t="s">
        <v>657</v>
      </c>
      <c r="B38" s="1">
        <v>37</v>
      </c>
      <c r="C38" s="1" t="s">
        <v>617</v>
      </c>
      <c r="D38" s="1">
        <v>47378395</v>
      </c>
      <c r="E38" s="1">
        <v>5</v>
      </c>
      <c r="F38" s="1">
        <v>6</v>
      </c>
      <c r="G38" s="1">
        <v>235</v>
      </c>
    </row>
    <row r="39" spans="1:7" x14ac:dyDescent="0.25">
      <c r="A39" s="1" t="s">
        <v>658</v>
      </c>
      <c r="B39" s="1">
        <v>38</v>
      </c>
      <c r="C39" s="1" t="s">
        <v>628</v>
      </c>
      <c r="D39" s="1">
        <v>39025230</v>
      </c>
      <c r="E39" s="1">
        <v>5</v>
      </c>
      <c r="F39" s="1">
        <v>8</v>
      </c>
      <c r="G39" s="1">
        <v>1160</v>
      </c>
    </row>
    <row r="40" spans="1:7" x14ac:dyDescent="0.25">
      <c r="A40" s="1" t="s">
        <v>659</v>
      </c>
      <c r="B40" s="1">
        <v>39</v>
      </c>
      <c r="C40" s="1" t="s">
        <v>624</v>
      </c>
      <c r="D40" s="1">
        <v>32125209</v>
      </c>
      <c r="E40" s="1">
        <v>3</v>
      </c>
      <c r="F40" s="1">
        <v>11</v>
      </c>
      <c r="G40" s="1">
        <v>1730</v>
      </c>
    </row>
    <row r="41" spans="1:7" x14ac:dyDescent="0.25">
      <c r="A41" s="1" t="s">
        <v>660</v>
      </c>
      <c r="B41" s="1">
        <v>40</v>
      </c>
      <c r="C41" s="1" t="s">
        <v>619</v>
      </c>
      <c r="D41" s="1">
        <v>69184347</v>
      </c>
      <c r="E41" s="1">
        <v>3</v>
      </c>
      <c r="F41" s="1">
        <v>7</v>
      </c>
      <c r="G41" s="1">
        <v>419</v>
      </c>
    </row>
    <row r="42" spans="1:7" x14ac:dyDescent="0.25">
      <c r="A42" s="1" t="s">
        <v>661</v>
      </c>
      <c r="B42" s="1">
        <v>41</v>
      </c>
      <c r="C42" s="1" t="s">
        <v>624</v>
      </c>
      <c r="D42" s="1">
        <v>34750945</v>
      </c>
      <c r="E42" s="1">
        <v>2</v>
      </c>
      <c r="F42" s="1">
        <v>2</v>
      </c>
      <c r="G42" s="1">
        <v>1688</v>
      </c>
    </row>
    <row r="43" spans="1:7" x14ac:dyDescent="0.25">
      <c r="A43" s="1" t="s">
        <v>662</v>
      </c>
      <c r="B43" s="1">
        <v>42</v>
      </c>
      <c r="C43" s="1" t="s">
        <v>619</v>
      </c>
      <c r="D43" s="1">
        <v>59509797</v>
      </c>
      <c r="E43" s="1">
        <v>1</v>
      </c>
      <c r="F43" s="1">
        <v>7</v>
      </c>
      <c r="G43" s="1">
        <v>794</v>
      </c>
    </row>
    <row r="44" spans="1:7" x14ac:dyDescent="0.25">
      <c r="A44" s="1" t="s">
        <v>663</v>
      </c>
      <c r="B44" s="1">
        <v>43</v>
      </c>
      <c r="C44" s="1" t="s">
        <v>619</v>
      </c>
      <c r="D44" s="1">
        <v>80875656</v>
      </c>
      <c r="E44" s="1">
        <v>3</v>
      </c>
      <c r="F44" s="1">
        <v>12</v>
      </c>
      <c r="G44" s="1">
        <v>338</v>
      </c>
    </row>
    <row r="45" spans="1:7" x14ac:dyDescent="0.25">
      <c r="A45" s="1" t="s">
        <v>664</v>
      </c>
      <c r="B45" s="1">
        <v>44</v>
      </c>
      <c r="C45" s="1" t="s">
        <v>624</v>
      </c>
      <c r="D45" s="1">
        <v>25409940</v>
      </c>
      <c r="E45" s="1">
        <v>2</v>
      </c>
      <c r="F45" s="1">
        <v>7</v>
      </c>
      <c r="G45" s="1">
        <v>652</v>
      </c>
    </row>
    <row r="46" spans="1:7" x14ac:dyDescent="0.25">
      <c r="A46" s="1" t="s">
        <v>665</v>
      </c>
      <c r="B46" s="1">
        <v>45</v>
      </c>
      <c r="C46" s="1" t="s">
        <v>628</v>
      </c>
      <c r="D46" s="1">
        <v>30282346</v>
      </c>
      <c r="E46" s="1">
        <v>1</v>
      </c>
      <c r="F46" s="1">
        <v>10</v>
      </c>
      <c r="G46" s="1">
        <v>1024</v>
      </c>
    </row>
    <row r="47" spans="1:7" x14ac:dyDescent="0.25">
      <c r="A47" s="1" t="s">
        <v>666</v>
      </c>
      <c r="B47" s="1">
        <v>46</v>
      </c>
      <c r="C47" s="1" t="s">
        <v>619</v>
      </c>
      <c r="D47" s="1">
        <v>28152672</v>
      </c>
      <c r="E47" s="1">
        <v>2</v>
      </c>
      <c r="F47" s="1">
        <v>9</v>
      </c>
      <c r="G47" s="1">
        <v>523</v>
      </c>
    </row>
    <row r="48" spans="1:7" x14ac:dyDescent="0.25">
      <c r="A48" s="1" t="s">
        <v>667</v>
      </c>
      <c r="B48" s="1">
        <v>47</v>
      </c>
      <c r="C48" s="1" t="s">
        <v>624</v>
      </c>
      <c r="D48" s="1">
        <v>73345857</v>
      </c>
      <c r="E48" s="1">
        <v>5</v>
      </c>
      <c r="F48" s="1">
        <v>8</v>
      </c>
      <c r="G48" s="1">
        <v>832</v>
      </c>
    </row>
    <row r="49" spans="1:7" x14ac:dyDescent="0.25">
      <c r="A49" s="1" t="s">
        <v>668</v>
      </c>
      <c r="B49" s="1">
        <v>48</v>
      </c>
      <c r="C49" s="1" t="s">
        <v>619</v>
      </c>
      <c r="D49" s="1">
        <v>81713527</v>
      </c>
      <c r="E49" s="1">
        <v>3</v>
      </c>
      <c r="F49" s="1">
        <v>6</v>
      </c>
      <c r="G49" s="1">
        <v>1923</v>
      </c>
    </row>
    <row r="50" spans="1:7" x14ac:dyDescent="0.25">
      <c r="A50" s="1" t="s">
        <v>669</v>
      </c>
      <c r="B50" s="1">
        <v>49</v>
      </c>
      <c r="C50" s="1" t="s">
        <v>628</v>
      </c>
      <c r="D50" s="1">
        <v>27301447</v>
      </c>
      <c r="E50" s="1">
        <v>2</v>
      </c>
      <c r="F50" s="1">
        <v>5</v>
      </c>
      <c r="G50" s="1">
        <v>1234</v>
      </c>
    </row>
    <row r="51" spans="1:7" x14ac:dyDescent="0.25">
      <c r="A51" s="1" t="s">
        <v>670</v>
      </c>
      <c r="B51" s="1">
        <v>50</v>
      </c>
      <c r="C51" s="1" t="s">
        <v>619</v>
      </c>
      <c r="D51" s="1">
        <v>13340356</v>
      </c>
      <c r="E51" s="1">
        <v>4</v>
      </c>
      <c r="F51" s="1">
        <v>6</v>
      </c>
      <c r="G51" s="1">
        <v>1691</v>
      </c>
    </row>
    <row r="54" spans="1:7" x14ac:dyDescent="0.25">
      <c r="D54" t="s">
        <v>672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672EA-58FE-44E2-A6F3-CEDF420A0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AgentTypes</vt:lpstr>
      <vt:lpstr>Agents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2023-09-20T09:42:04Z</dcterms:modified>
</cp:coreProperties>
</file>