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a/Desktop/PnL/"/>
    </mc:Choice>
  </mc:AlternateContent>
  <xr:revisionPtr revIDLastSave="0" documentId="13_ncr:1_{E70DBC4D-E735-6749-BE3B-1C5310540425}" xr6:coauthVersionLast="47" xr6:coauthVersionMax="47" xr10:uidLastSave="{00000000-0000-0000-0000-000000000000}"/>
  <bookViews>
    <workbookView xWindow="0" yWindow="780" windowWidth="34200" windowHeight="20160" xr2:uid="{415E598C-3FEE-C84A-A724-DAD7E26B183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72" i="3" l="1"/>
  <c r="R1973" i="3" s="1"/>
  <c r="R1969" i="3"/>
  <c r="I1962" i="3"/>
  <c r="R1955" i="3"/>
  <c r="R1956" i="3" s="1"/>
  <c r="R1957" i="3" s="1"/>
  <c r="R1954" i="3"/>
  <c r="R1952" i="3"/>
  <c r="R1949" i="3"/>
  <c r="R1950" i="3" s="1"/>
  <c r="I1947" i="3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44" i="3"/>
  <c r="I1945" i="3" s="1"/>
  <c r="I1946" i="3" s="1"/>
  <c r="M1942" i="3"/>
  <c r="K1942" i="3"/>
  <c r="I1942" i="3"/>
  <c r="I1943" i="3" s="1"/>
  <c r="R1932" i="3"/>
  <c r="R1933" i="3" s="1"/>
  <c r="R1929" i="3"/>
  <c r="I1925" i="3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L1923" i="3"/>
  <c r="N1923" i="3" s="1"/>
  <c r="M1922" i="3"/>
  <c r="L1922" i="3"/>
  <c r="N1922" i="3" s="1"/>
  <c r="K1922" i="3"/>
  <c r="K1923" i="3" s="1"/>
  <c r="I1922" i="3"/>
  <c r="I1923" i="3" s="1"/>
  <c r="I1924" i="3" s="1"/>
  <c r="R1913" i="3"/>
  <c r="R1912" i="3"/>
  <c r="R1909" i="3"/>
  <c r="R1910" i="3" s="1"/>
  <c r="K1902" i="3"/>
  <c r="K1903" i="3" s="1"/>
  <c r="I1902" i="3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R1896" i="3"/>
  <c r="R1897" i="3" s="1"/>
  <c r="R1895" i="3"/>
  <c r="R1894" i="3"/>
  <c r="R1892" i="3"/>
  <c r="R1889" i="3"/>
  <c r="R1890" i="3" s="1"/>
  <c r="I1884" i="3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882" i="3"/>
  <c r="I1883" i="3" s="1"/>
  <c r="R1872" i="3"/>
  <c r="R1873" i="3" s="1"/>
  <c r="R1869" i="3"/>
  <c r="R1870" i="3" s="1"/>
  <c r="I1862" i="3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R1853" i="3"/>
  <c r="R1854" i="3" s="1"/>
  <c r="R1852" i="3"/>
  <c r="R1849" i="3"/>
  <c r="R1850" i="3" s="1"/>
  <c r="I1842" i="3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R1835" i="3"/>
  <c r="R1836" i="3" s="1"/>
  <c r="R1834" i="3"/>
  <c r="R1832" i="3"/>
  <c r="R1830" i="3"/>
  <c r="R1829" i="3"/>
  <c r="I1823" i="3"/>
  <c r="K1823" i="3" s="1"/>
  <c r="L1822" i="3"/>
  <c r="N1822" i="3" s="1"/>
  <c r="K1822" i="3"/>
  <c r="M1822" i="3" s="1"/>
  <c r="I1822" i="3"/>
  <c r="R1812" i="3"/>
  <c r="R1813" i="3" s="1"/>
  <c r="R1810" i="3"/>
  <c r="R1809" i="3"/>
  <c r="I1802" i="3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R1612" i="3"/>
  <c r="R1613" i="3" s="1"/>
  <c r="R1609" i="3"/>
  <c r="I1602" i="3"/>
  <c r="R1595" i="3"/>
  <c r="R1596" i="3" s="1"/>
  <c r="R1597" i="3" s="1"/>
  <c r="R1594" i="3"/>
  <c r="R1592" i="3"/>
  <c r="R1589" i="3"/>
  <c r="R1590" i="3" s="1"/>
  <c r="I1584" i="3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M1582" i="3"/>
  <c r="L1582" i="3"/>
  <c r="N1582" i="3" s="1"/>
  <c r="K1582" i="3"/>
  <c r="I1582" i="3"/>
  <c r="I1583" i="3" s="1"/>
  <c r="R1572" i="3"/>
  <c r="R1569" i="3"/>
  <c r="R1570" i="3" s="1"/>
  <c r="I1564" i="3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L1562" i="3"/>
  <c r="N1562" i="3" s="1"/>
  <c r="K1562" i="3"/>
  <c r="I1562" i="3"/>
  <c r="I1563" i="3" s="1"/>
  <c r="R1553" i="3"/>
  <c r="R1552" i="3"/>
  <c r="R1549" i="3"/>
  <c r="R1550" i="3" s="1"/>
  <c r="I1544" i="3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K1542" i="3"/>
  <c r="K1543" i="3" s="1"/>
  <c r="M1543" i="3" s="1"/>
  <c r="I1542" i="3"/>
  <c r="I1543" i="3" s="1"/>
  <c r="R1535" i="3"/>
  <c r="R1534" i="3"/>
  <c r="R1532" i="3"/>
  <c r="R1530" i="3"/>
  <c r="R1529" i="3"/>
  <c r="L1522" i="3"/>
  <c r="N1522" i="3" s="1"/>
  <c r="K1522" i="3"/>
  <c r="M1522" i="3" s="1"/>
  <c r="I1522" i="3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R1513" i="3"/>
  <c r="R1514" i="3" s="1"/>
  <c r="R1512" i="3"/>
  <c r="R1510" i="3"/>
  <c r="R1509" i="3"/>
  <c r="I1504" i="3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02" i="3"/>
  <c r="I1503" i="3" s="1"/>
  <c r="R1493" i="3"/>
  <c r="R1492" i="3"/>
  <c r="R1489" i="3"/>
  <c r="R1490" i="3" s="1"/>
  <c r="L1482" i="3"/>
  <c r="N1482" i="3" s="1"/>
  <c r="K1482" i="3"/>
  <c r="I1482" i="3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R1477" i="3"/>
  <c r="R1476" i="3"/>
  <c r="R1475" i="3"/>
  <c r="R1474" i="3"/>
  <c r="R1472" i="3"/>
  <c r="R1470" i="3"/>
  <c r="R1469" i="3"/>
  <c r="K1462" i="3"/>
  <c r="M1462" i="3" s="1"/>
  <c r="I1462" i="3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R1452" i="3"/>
  <c r="R1449" i="3"/>
  <c r="K1442" i="3"/>
  <c r="M1442" i="3" s="1"/>
  <c r="I1442" i="3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R1432" i="3"/>
  <c r="R1433" i="3" s="1"/>
  <c r="R1429" i="3"/>
  <c r="I1422" i="3"/>
  <c r="R1414" i="3"/>
  <c r="R1415" i="3" s="1"/>
  <c r="R1416" i="3" s="1"/>
  <c r="R1417" i="3" s="1"/>
  <c r="R1412" i="3"/>
  <c r="R1409" i="3"/>
  <c r="R1410" i="3" s="1"/>
  <c r="I1402" i="3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R1392" i="3"/>
  <c r="R1393" i="3" s="1"/>
  <c r="R1389" i="3"/>
  <c r="R1390" i="3" s="1"/>
  <c r="K1382" i="3"/>
  <c r="I1382" i="3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R1372" i="3"/>
  <c r="R1373" i="3" s="1"/>
  <c r="R1369" i="3"/>
  <c r="R1370" i="3" s="1"/>
  <c r="I1369" i="3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M1362" i="3"/>
  <c r="K1362" i="3"/>
  <c r="K1363" i="3" s="1"/>
  <c r="I1362" i="3"/>
  <c r="I1363" i="3" s="1"/>
  <c r="I1364" i="3" s="1"/>
  <c r="I1365" i="3" s="1"/>
  <c r="I1366" i="3" s="1"/>
  <c r="I1367" i="3" s="1"/>
  <c r="I1368" i="3" s="1"/>
  <c r="R1354" i="3"/>
  <c r="R1355" i="3" s="1"/>
  <c r="R1356" i="3" s="1"/>
  <c r="R1357" i="3" s="1"/>
  <c r="R1352" i="3"/>
  <c r="R1349" i="3"/>
  <c r="R1350" i="3" s="1"/>
  <c r="L1342" i="3"/>
  <c r="N1342" i="3" s="1"/>
  <c r="K1342" i="3"/>
  <c r="I1342" i="3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R1332" i="3"/>
  <c r="R1333" i="3" s="1"/>
  <c r="R1329" i="3"/>
  <c r="R1330" i="3" s="1"/>
  <c r="I1324" i="3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K1322" i="3"/>
  <c r="I1322" i="3"/>
  <c r="I1323" i="3" s="1"/>
  <c r="R1313" i="3"/>
  <c r="R1314" i="3" s="1"/>
  <c r="R1315" i="3" s="1"/>
  <c r="R1312" i="3"/>
  <c r="R1309" i="3"/>
  <c r="R1310" i="3" s="1"/>
  <c r="I1302" i="3"/>
  <c r="R1294" i="3"/>
  <c r="R1292" i="3"/>
  <c r="R1289" i="3"/>
  <c r="R1290" i="3" s="1"/>
  <c r="I1283" i="3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N1282" i="3"/>
  <c r="I1282" i="3"/>
  <c r="K1282" i="3" s="1"/>
  <c r="L1282" i="3" s="1"/>
  <c r="R1274" i="3"/>
  <c r="R1275" i="3" s="1"/>
  <c r="R1273" i="3"/>
  <c r="R1272" i="3"/>
  <c r="R1269" i="3"/>
  <c r="R1270" i="3" s="1"/>
  <c r="I1262" i="3"/>
  <c r="R1252" i="3"/>
  <c r="R1249" i="3"/>
  <c r="R1250" i="3" s="1"/>
  <c r="I1242" i="3"/>
  <c r="K1242" i="3" s="1"/>
  <c r="M1242" i="3" s="1"/>
  <c r="R1234" i="3"/>
  <c r="R1235" i="3" s="1"/>
  <c r="R1232" i="3"/>
  <c r="R1230" i="3"/>
  <c r="R1229" i="3"/>
  <c r="I1223" i="3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K1222" i="3"/>
  <c r="I1222" i="3"/>
  <c r="R1212" i="3"/>
  <c r="R1209" i="3"/>
  <c r="R1210" i="3" s="1"/>
  <c r="I1206" i="3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03" i="3"/>
  <c r="I1204" i="3" s="1"/>
  <c r="I1205" i="3" s="1"/>
  <c r="K1202" i="3"/>
  <c r="I1202" i="3"/>
  <c r="R1192" i="3"/>
  <c r="R1189" i="3"/>
  <c r="R1190" i="3" s="1"/>
  <c r="I1183" i="3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182" i="3"/>
  <c r="K1182" i="3" s="1"/>
  <c r="M1182" i="3" s="1"/>
  <c r="R1174" i="3"/>
  <c r="R1175" i="3" s="1"/>
  <c r="R1172" i="3"/>
  <c r="R1169" i="3"/>
  <c r="I1162" i="3"/>
  <c r="K1162" i="3" s="1"/>
  <c r="R1152" i="3"/>
  <c r="R1153" i="3" s="1"/>
  <c r="R1149" i="3"/>
  <c r="R1150" i="3" s="1"/>
  <c r="I1142" i="3"/>
  <c r="K1142" i="3" s="1"/>
  <c r="R1132" i="3"/>
  <c r="R1133" i="3" s="1"/>
  <c r="R1134" i="3" s="1"/>
  <c r="R1135" i="3" s="1"/>
  <c r="R1136" i="3" s="1"/>
  <c r="R1129" i="3"/>
  <c r="R1130" i="3" s="1"/>
  <c r="I1124" i="3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K1122" i="3"/>
  <c r="I1122" i="3"/>
  <c r="I1123" i="3" s="1"/>
  <c r="R1114" i="3"/>
  <c r="R1115" i="3" s="1"/>
  <c r="R1112" i="3"/>
  <c r="R1109" i="3"/>
  <c r="R1110" i="3" s="1"/>
  <c r="I1102" i="3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R1092" i="3"/>
  <c r="R1093" i="3" s="1"/>
  <c r="R1094" i="3" s="1"/>
  <c r="R1095" i="3" s="1"/>
  <c r="R1089" i="3"/>
  <c r="R1090" i="3" s="1"/>
  <c r="I1082" i="3"/>
  <c r="K1082" i="3" s="1"/>
  <c r="M1082" i="3" s="1"/>
  <c r="R1072" i="3"/>
  <c r="R1073" i="3" s="1"/>
  <c r="R1074" i="3" s="1"/>
  <c r="R1075" i="3" s="1"/>
  <c r="R1076" i="3" s="1"/>
  <c r="R1069" i="3"/>
  <c r="R1070" i="3" s="1"/>
  <c r="I1062" i="3"/>
  <c r="K1062" i="3" s="1"/>
  <c r="M1062" i="3" s="1"/>
  <c r="R1054" i="3"/>
  <c r="R1052" i="3"/>
  <c r="R1050" i="3"/>
  <c r="R1049" i="3"/>
  <c r="I1042" i="3"/>
  <c r="K1042" i="3" s="1"/>
  <c r="M1042" i="3" s="1"/>
  <c r="R1032" i="3"/>
  <c r="R1029" i="3"/>
  <c r="R1030" i="3" s="1"/>
  <c r="I1022" i="3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R1012" i="3"/>
  <c r="R1010" i="3"/>
  <c r="R1009" i="3"/>
  <c r="I1002" i="3"/>
  <c r="K1002" i="3" s="1"/>
  <c r="R995" i="3"/>
  <c r="R994" i="3"/>
  <c r="R992" i="3"/>
  <c r="R989" i="3"/>
  <c r="R990" i="3" s="1"/>
  <c r="I982" i="3"/>
  <c r="R973" i="3"/>
  <c r="R974" i="3" s="1"/>
  <c r="R975" i="3" s="1"/>
  <c r="R976" i="3" s="1"/>
  <c r="R972" i="3"/>
  <c r="R969" i="3"/>
  <c r="I962" i="3"/>
  <c r="K962" i="3" s="1"/>
  <c r="M962" i="3" s="1"/>
  <c r="R953" i="3"/>
  <c r="R954" i="3" s="1"/>
  <c r="R955" i="3" s="1"/>
  <c r="R952" i="3"/>
  <c r="R949" i="3"/>
  <c r="R950" i="3" s="1"/>
  <c r="I942" i="3"/>
  <c r="R934" i="3"/>
  <c r="R935" i="3" s="1"/>
  <c r="R932" i="3"/>
  <c r="R930" i="3"/>
  <c r="R929" i="3"/>
  <c r="I922" i="3"/>
  <c r="K922" i="3" s="1"/>
  <c r="M922" i="3" s="1"/>
  <c r="R912" i="3"/>
  <c r="R913" i="3" s="1"/>
  <c r="R914" i="3" s="1"/>
  <c r="R909" i="3"/>
  <c r="R910" i="3" s="1"/>
  <c r="I903" i="3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02" i="3"/>
  <c r="K902" i="3" s="1"/>
  <c r="R892" i="3"/>
  <c r="R893" i="3" s="1"/>
  <c r="R894" i="3" s="1"/>
  <c r="R889" i="3"/>
  <c r="R890" i="3" s="1"/>
  <c r="I884" i="3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882" i="3"/>
  <c r="I883" i="3" s="1"/>
  <c r="R874" i="3"/>
  <c r="R872" i="3"/>
  <c r="R869" i="3"/>
  <c r="I862" i="3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R852" i="3"/>
  <c r="R853" i="3" s="1"/>
  <c r="R854" i="3" s="1"/>
  <c r="R849" i="3"/>
  <c r="I843" i="3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K842" i="3"/>
  <c r="I842" i="3"/>
  <c r="R832" i="3"/>
  <c r="R829" i="3"/>
  <c r="R830" i="3" s="1"/>
  <c r="I822" i="3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R814" i="3"/>
  <c r="R815" i="3" s="1"/>
  <c r="R816" i="3" s="1"/>
  <c r="R817" i="3" s="1"/>
  <c r="R818" i="3" s="1"/>
  <c r="R812" i="3"/>
  <c r="R809" i="3"/>
  <c r="R810" i="3" s="1"/>
  <c r="I802" i="3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R793" i="3"/>
  <c r="R794" i="3" s="1"/>
  <c r="R792" i="3"/>
  <c r="R789" i="3"/>
  <c r="R790" i="3" s="1"/>
  <c r="I782" i="3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R772" i="3"/>
  <c r="R773" i="3" s="1"/>
  <c r="R774" i="3" s="1"/>
  <c r="R769" i="3"/>
  <c r="R770" i="3" s="1"/>
  <c r="I762" i="3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R754" i="3"/>
  <c r="R752" i="3"/>
  <c r="R750" i="3"/>
  <c r="R749" i="3"/>
  <c r="I742" i="3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R732" i="3"/>
  <c r="R729" i="3"/>
  <c r="I722" i="3"/>
  <c r="K722" i="3" s="1"/>
  <c r="R712" i="3"/>
  <c r="R713" i="3" s="1"/>
  <c r="R709" i="3"/>
  <c r="I702" i="3"/>
  <c r="R694" i="3"/>
  <c r="R695" i="3" s="1"/>
  <c r="R696" i="3" s="1"/>
  <c r="R697" i="3" s="1"/>
  <c r="R692" i="3"/>
  <c r="R689" i="3"/>
  <c r="R690" i="3" s="1"/>
  <c r="I682" i="3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R672" i="3"/>
  <c r="R673" i="3" s="1"/>
  <c r="R669" i="3"/>
  <c r="R670" i="3" s="1"/>
  <c r="I662" i="3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R652" i="3"/>
  <c r="R653" i="3" s="1"/>
  <c r="R649" i="3"/>
  <c r="R650" i="3" s="1"/>
  <c r="I644" i="3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42" i="3"/>
  <c r="I643" i="3" s="1"/>
  <c r="R634" i="3"/>
  <c r="R635" i="3" s="1"/>
  <c r="R636" i="3" s="1"/>
  <c r="R632" i="3"/>
  <c r="R629" i="3"/>
  <c r="I622" i="3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R612" i="3"/>
  <c r="R613" i="3" s="1"/>
  <c r="R614" i="3" s="1"/>
  <c r="R615" i="3" s="1"/>
  <c r="R616" i="3" s="1"/>
  <c r="R609" i="3"/>
  <c r="I604" i="3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K602" i="3"/>
  <c r="L602" i="3" s="1"/>
  <c r="N602" i="3" s="1"/>
  <c r="I602" i="3"/>
  <c r="I603" i="3" s="1"/>
  <c r="R593" i="3"/>
  <c r="R594" i="3" s="1"/>
  <c r="R595" i="3" s="1"/>
  <c r="R596" i="3" s="1"/>
  <c r="R592" i="3"/>
  <c r="R589" i="3"/>
  <c r="R590" i="3" s="1"/>
  <c r="I583" i="3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582" i="3"/>
  <c r="K582" i="3" s="1"/>
  <c r="M582" i="3" s="1"/>
  <c r="R574" i="3"/>
  <c r="R575" i="3" s="1"/>
  <c r="R576" i="3" s="1"/>
  <c r="R572" i="3"/>
  <c r="R569" i="3"/>
  <c r="R570" i="3" s="1"/>
  <c r="I562" i="3"/>
  <c r="K562" i="3" s="1"/>
  <c r="R552" i="3"/>
  <c r="R549" i="3"/>
  <c r="R550" i="3" s="1"/>
  <c r="I542" i="3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R532" i="3"/>
  <c r="R533" i="3" s="1"/>
  <c r="R529" i="3"/>
  <c r="I522" i="3"/>
  <c r="R514" i="3"/>
  <c r="R515" i="3" s="1"/>
  <c r="R516" i="3" s="1"/>
  <c r="R517" i="3" s="1"/>
  <c r="R512" i="3"/>
  <c r="R509" i="3"/>
  <c r="R510" i="3" s="1"/>
  <c r="I504" i="3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02" i="3"/>
  <c r="I503" i="3" s="1"/>
  <c r="R492" i="3"/>
  <c r="R493" i="3" s="1"/>
  <c r="R489" i="3"/>
  <c r="R490" i="3" s="1"/>
  <c r="I482" i="3"/>
  <c r="R472" i="3"/>
  <c r="R473" i="3" s="1"/>
  <c r="R469" i="3"/>
  <c r="R470" i="3" s="1"/>
  <c r="K462" i="3"/>
  <c r="K463" i="3" s="1"/>
  <c r="I462" i="3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R454" i="3"/>
  <c r="R455" i="3" s="1"/>
  <c r="R456" i="3" s="1"/>
  <c r="R452" i="3"/>
  <c r="R449" i="3"/>
  <c r="I442" i="3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R433" i="3"/>
  <c r="R434" i="3" s="1"/>
  <c r="R432" i="3"/>
  <c r="R429" i="3"/>
  <c r="R430" i="3" s="1"/>
  <c r="I422" i="3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R412" i="3"/>
  <c r="R413" i="3" s="1"/>
  <c r="R414" i="3" s="1"/>
  <c r="R415" i="3" s="1"/>
  <c r="R409" i="3"/>
  <c r="R410" i="3" s="1"/>
  <c r="I402" i="3"/>
  <c r="K402" i="3" s="1"/>
  <c r="R394" i="3"/>
  <c r="R395" i="3" s="1"/>
  <c r="R392" i="3"/>
  <c r="R389" i="3"/>
  <c r="R390" i="3" s="1"/>
  <c r="I382" i="3"/>
  <c r="K382" i="3" s="1"/>
  <c r="L382" i="3" s="1"/>
  <c r="N382" i="3" s="1"/>
  <c r="R372" i="3"/>
  <c r="R369" i="3"/>
  <c r="R370" i="3" s="1"/>
  <c r="I362" i="3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R352" i="3"/>
  <c r="R353" i="3" s="1"/>
  <c r="R354" i="3" s="1"/>
  <c r="R355" i="3" s="1"/>
  <c r="R349" i="3"/>
  <c r="R350" i="3" s="1"/>
  <c r="K342" i="3"/>
  <c r="M342" i="3" s="1"/>
  <c r="I342" i="3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R334" i="3"/>
  <c r="R335" i="3" s="1"/>
  <c r="R336" i="3" s="1"/>
  <c r="R337" i="3" s="1"/>
  <c r="R338" i="3" s="1"/>
  <c r="R339" i="3" s="1"/>
  <c r="R332" i="3"/>
  <c r="R329" i="3"/>
  <c r="R330" i="3" s="1"/>
  <c r="I323" i="3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K322" i="3"/>
  <c r="L322" i="3" s="1"/>
  <c r="N322" i="3" s="1"/>
  <c r="I322" i="3"/>
  <c r="R312" i="3"/>
  <c r="R309" i="3"/>
  <c r="R310" i="3" s="1"/>
  <c r="I302" i="3"/>
  <c r="K302" i="3" s="1"/>
  <c r="R292" i="3"/>
  <c r="R289" i="3"/>
  <c r="R290" i="3" s="1"/>
  <c r="I283" i="3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282" i="3"/>
  <c r="K282" i="3" s="1"/>
  <c r="R274" i="3"/>
  <c r="R272" i="3"/>
  <c r="R269" i="3"/>
  <c r="R270" i="3" s="1"/>
  <c r="I262" i="3"/>
  <c r="R252" i="3"/>
  <c r="R253" i="3" s="1"/>
  <c r="R254" i="3" s="1"/>
  <c r="R255" i="3" s="1"/>
  <c r="R249" i="3"/>
  <c r="R250" i="3" s="1"/>
  <c r="I242" i="3"/>
  <c r="R232" i="3"/>
  <c r="R233" i="3" s="1"/>
  <c r="R234" i="3" s="1"/>
  <c r="R229" i="3"/>
  <c r="R230" i="3" s="1"/>
  <c r="I222" i="3"/>
  <c r="K222" i="3" s="1"/>
  <c r="R214" i="3"/>
  <c r="R215" i="3" s="1"/>
  <c r="R212" i="3"/>
  <c r="R209" i="3"/>
  <c r="I202" i="3"/>
  <c r="K202" i="3" s="1"/>
  <c r="M202" i="3" s="1"/>
  <c r="R192" i="3"/>
  <c r="R193" i="3" s="1"/>
  <c r="R194" i="3" s="1"/>
  <c r="R189" i="3"/>
  <c r="R190" i="3" s="1"/>
  <c r="I182" i="3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R172" i="3"/>
  <c r="R173" i="3" s="1"/>
  <c r="R169" i="3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R154" i="3"/>
  <c r="R155" i="3" s="1"/>
  <c r="R152" i="3"/>
  <c r="R149" i="3"/>
  <c r="R150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R132" i="3"/>
  <c r="R133" i="3" s="1"/>
  <c r="R129" i="3"/>
  <c r="R130" i="3" s="1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R112" i="3"/>
  <c r="R113" i="3" s="1"/>
  <c r="R109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R94" i="3"/>
  <c r="R95" i="3" s="1"/>
  <c r="R96" i="3" s="1"/>
  <c r="R92" i="3"/>
  <c r="R89" i="3"/>
  <c r="R90" i="3" s="1"/>
  <c r="I82" i="3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R72" i="3"/>
  <c r="R69" i="3"/>
  <c r="R70" i="3" s="1"/>
  <c r="I62" i="3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R52" i="3"/>
  <c r="R53" i="3" s="1"/>
  <c r="R49" i="3"/>
  <c r="I42" i="3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R34" i="3"/>
  <c r="R35" i="3" s="1"/>
  <c r="R32" i="3"/>
  <c r="R29" i="3"/>
  <c r="R30" i="3" s="1"/>
  <c r="I22" i="3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R12" i="3"/>
  <c r="R13" i="3" s="1"/>
  <c r="R9" i="3"/>
  <c r="R10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R1837" i="3" l="1"/>
  <c r="M1823" i="3"/>
  <c r="L1823" i="3"/>
  <c r="N1823" i="3" s="1"/>
  <c r="R1814" i="3"/>
  <c r="I1824" i="3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M1903" i="3"/>
  <c r="L1903" i="3"/>
  <c r="N1903" i="3" s="1"/>
  <c r="R1934" i="3"/>
  <c r="K1802" i="3"/>
  <c r="R1855" i="3"/>
  <c r="L1902" i="3"/>
  <c r="N1902" i="3" s="1"/>
  <c r="R1930" i="3"/>
  <c r="R1974" i="3"/>
  <c r="K1862" i="3"/>
  <c r="M1902" i="3"/>
  <c r="K1842" i="3"/>
  <c r="R1874" i="3"/>
  <c r="K1882" i="3"/>
  <c r="R1898" i="3"/>
  <c r="K1904" i="3"/>
  <c r="R1914" i="3"/>
  <c r="R1970" i="3"/>
  <c r="M1923" i="3"/>
  <c r="K1924" i="3"/>
  <c r="R1958" i="3"/>
  <c r="K1943" i="3"/>
  <c r="L1942" i="3"/>
  <c r="N1942" i="3" s="1"/>
  <c r="I1963" i="3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K1962" i="3"/>
  <c r="K1483" i="3"/>
  <c r="K1443" i="3"/>
  <c r="R1450" i="3"/>
  <c r="K1463" i="3"/>
  <c r="I1603" i="3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K1602" i="3"/>
  <c r="R1453" i="3"/>
  <c r="K1544" i="3"/>
  <c r="R1536" i="3"/>
  <c r="L1442" i="3"/>
  <c r="N1442" i="3" s="1"/>
  <c r="L1462" i="3"/>
  <c r="N1462" i="3" s="1"/>
  <c r="M1482" i="3"/>
  <c r="K1523" i="3"/>
  <c r="L1542" i="3"/>
  <c r="N1542" i="3" s="1"/>
  <c r="R1610" i="3"/>
  <c r="K1502" i="3"/>
  <c r="M1542" i="3"/>
  <c r="K1563" i="3"/>
  <c r="R1573" i="3"/>
  <c r="R1614" i="3"/>
  <c r="R1554" i="3"/>
  <c r="R1478" i="3"/>
  <c r="R1494" i="3"/>
  <c r="L1543" i="3"/>
  <c r="N1543" i="3" s="1"/>
  <c r="R1598" i="3"/>
  <c r="R1515" i="3"/>
  <c r="M1562" i="3"/>
  <c r="K1583" i="3"/>
  <c r="L962" i="3"/>
  <c r="N962" i="3" s="1"/>
  <c r="K1022" i="3"/>
  <c r="K502" i="3"/>
  <c r="I723" i="3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K323" i="3"/>
  <c r="K324" i="3" s="1"/>
  <c r="M324" i="3" s="1"/>
  <c r="I1003" i="3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K542" i="3"/>
  <c r="M542" i="3" s="1"/>
  <c r="I303" i="3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83" i="3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K642" i="3"/>
  <c r="K682" i="3"/>
  <c r="M682" i="3" s="1"/>
  <c r="I923" i="3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63" i="3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1043" i="3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L1062" i="3"/>
  <c r="N1062" i="3" s="1"/>
  <c r="I1083" i="3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K1102" i="3"/>
  <c r="M1102" i="3" s="1"/>
  <c r="K1402" i="3"/>
  <c r="M1402" i="3" s="1"/>
  <c r="M382" i="3"/>
  <c r="I403" i="3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563" i="3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K603" i="3"/>
  <c r="K742" i="3"/>
  <c r="M742" i="3" s="1"/>
  <c r="I1063" i="3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243" i="3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M602" i="3"/>
  <c r="K862" i="3"/>
  <c r="K1283" i="3"/>
  <c r="K662" i="3"/>
  <c r="L662" i="3" s="1"/>
  <c r="N662" i="3" s="1"/>
  <c r="R730" i="3"/>
  <c r="R870" i="3"/>
  <c r="R855" i="3"/>
  <c r="R915" i="3"/>
  <c r="R1055" i="3"/>
  <c r="M722" i="3"/>
  <c r="K723" i="3"/>
  <c r="R833" i="3"/>
  <c r="L722" i="3"/>
  <c r="N722" i="3" s="1"/>
  <c r="R733" i="3"/>
  <c r="R895" i="3"/>
  <c r="M902" i="3"/>
  <c r="L902" i="3"/>
  <c r="N902" i="3" s="1"/>
  <c r="K903" i="3"/>
  <c r="R996" i="3"/>
  <c r="R1137" i="3"/>
  <c r="K1003" i="3"/>
  <c r="L1002" i="3"/>
  <c r="N1002" i="3" s="1"/>
  <c r="M1002" i="3"/>
  <c r="R1033" i="3"/>
  <c r="R755" i="3"/>
  <c r="K762" i="3"/>
  <c r="K782" i="3"/>
  <c r="K802" i="3"/>
  <c r="M842" i="3"/>
  <c r="L842" i="3"/>
  <c r="N842" i="3" s="1"/>
  <c r="R775" i="3"/>
  <c r="R795" i="3"/>
  <c r="R819" i="3"/>
  <c r="K822" i="3"/>
  <c r="R850" i="3"/>
  <c r="K743" i="3"/>
  <c r="L922" i="3"/>
  <c r="N922" i="3" s="1"/>
  <c r="K843" i="3"/>
  <c r="M862" i="3"/>
  <c r="K863" i="3"/>
  <c r="R875" i="3"/>
  <c r="L862" i="3"/>
  <c r="N862" i="3" s="1"/>
  <c r="K882" i="3"/>
  <c r="K923" i="3"/>
  <c r="R936" i="3"/>
  <c r="I943" i="3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K942" i="3"/>
  <c r="K1023" i="3"/>
  <c r="L1022" i="3"/>
  <c r="N1022" i="3" s="1"/>
  <c r="M1022" i="3"/>
  <c r="R1154" i="3"/>
  <c r="R1096" i="3"/>
  <c r="K1323" i="3"/>
  <c r="M1322" i="3"/>
  <c r="L1322" i="3"/>
  <c r="N1322" i="3" s="1"/>
  <c r="M1122" i="3"/>
  <c r="K1123" i="3"/>
  <c r="L1122" i="3"/>
  <c r="N1122" i="3" s="1"/>
  <c r="R956" i="3"/>
  <c r="R970" i="3"/>
  <c r="R977" i="3"/>
  <c r="R1176" i="3"/>
  <c r="R1374" i="3"/>
  <c r="K963" i="3"/>
  <c r="K982" i="3"/>
  <c r="I983" i="3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K1083" i="3"/>
  <c r="R1013" i="3"/>
  <c r="L1202" i="3"/>
  <c r="N1202" i="3" s="1"/>
  <c r="M1202" i="3"/>
  <c r="L1082" i="3"/>
  <c r="N1082" i="3" s="1"/>
  <c r="M1142" i="3"/>
  <c r="L1142" i="3"/>
  <c r="N1142" i="3" s="1"/>
  <c r="K1043" i="3"/>
  <c r="L1042" i="3"/>
  <c r="N1042" i="3" s="1"/>
  <c r="R1077" i="3"/>
  <c r="L1102" i="3"/>
  <c r="N1102" i="3" s="1"/>
  <c r="K1103" i="3"/>
  <c r="R1116" i="3"/>
  <c r="I1143" i="3"/>
  <c r="R1170" i="3"/>
  <c r="K1203" i="3"/>
  <c r="R1236" i="3"/>
  <c r="R1253" i="3"/>
  <c r="I1163" i="3"/>
  <c r="K1183" i="3"/>
  <c r="L1182" i="3"/>
  <c r="N1182" i="3" s="1"/>
  <c r="R1213" i="3"/>
  <c r="L1242" i="3"/>
  <c r="N1242" i="3" s="1"/>
  <c r="K1243" i="3"/>
  <c r="R1434" i="3"/>
  <c r="K1223" i="3"/>
  <c r="L1222" i="3"/>
  <c r="N1222" i="3" s="1"/>
  <c r="M1222" i="3"/>
  <c r="M1162" i="3"/>
  <c r="L1162" i="3"/>
  <c r="N1162" i="3" s="1"/>
  <c r="K1262" i="3"/>
  <c r="I1263" i="3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R1276" i="3"/>
  <c r="M1342" i="3"/>
  <c r="K1343" i="3"/>
  <c r="R1193" i="3"/>
  <c r="R1334" i="3"/>
  <c r="R1295" i="3"/>
  <c r="K1302" i="3"/>
  <c r="I1303" i="3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R1316" i="3"/>
  <c r="K1364" i="3"/>
  <c r="M1363" i="3"/>
  <c r="L1363" i="3"/>
  <c r="N1363" i="3" s="1"/>
  <c r="K1383" i="3"/>
  <c r="M1382" i="3"/>
  <c r="L1382" i="3"/>
  <c r="N1382" i="3" s="1"/>
  <c r="R1430" i="3"/>
  <c r="M1282" i="3"/>
  <c r="R1358" i="3"/>
  <c r="L1362" i="3"/>
  <c r="N1362" i="3" s="1"/>
  <c r="R1394" i="3"/>
  <c r="R1418" i="3"/>
  <c r="K1403" i="3"/>
  <c r="L1402" i="3"/>
  <c r="N1402" i="3" s="1"/>
  <c r="I1423" i="3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K1422" i="3"/>
  <c r="K543" i="3"/>
  <c r="L562" i="3"/>
  <c r="N562" i="3" s="1"/>
  <c r="R597" i="3"/>
  <c r="M562" i="3"/>
  <c r="R637" i="3"/>
  <c r="R714" i="3"/>
  <c r="L582" i="3"/>
  <c r="N582" i="3" s="1"/>
  <c r="L542" i="3"/>
  <c r="N542" i="3" s="1"/>
  <c r="R577" i="3"/>
  <c r="R610" i="3"/>
  <c r="R617" i="3"/>
  <c r="R654" i="3"/>
  <c r="K663" i="3"/>
  <c r="R710" i="3"/>
  <c r="R553" i="3"/>
  <c r="K583" i="3"/>
  <c r="R630" i="3"/>
  <c r="R674" i="3"/>
  <c r="R698" i="3"/>
  <c r="K683" i="3"/>
  <c r="K622" i="3"/>
  <c r="L642" i="3"/>
  <c r="N642" i="3" s="1"/>
  <c r="L682" i="3"/>
  <c r="N682" i="3" s="1"/>
  <c r="I703" i="3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K702" i="3"/>
  <c r="R435" i="3"/>
  <c r="M463" i="3"/>
  <c r="L463" i="3"/>
  <c r="N463" i="3" s="1"/>
  <c r="R474" i="3"/>
  <c r="I483" i="3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K482" i="3"/>
  <c r="R373" i="3"/>
  <c r="K403" i="3"/>
  <c r="R416" i="3"/>
  <c r="L462" i="3"/>
  <c r="N462" i="3" s="1"/>
  <c r="R396" i="3"/>
  <c r="M462" i="3"/>
  <c r="K362" i="3"/>
  <c r="R457" i="3"/>
  <c r="R534" i="3"/>
  <c r="K464" i="3"/>
  <c r="R494" i="3"/>
  <c r="K383" i="3"/>
  <c r="K422" i="3"/>
  <c r="M402" i="3"/>
  <c r="L402" i="3"/>
  <c r="N402" i="3" s="1"/>
  <c r="R530" i="3"/>
  <c r="R450" i="3"/>
  <c r="R518" i="3"/>
  <c r="K442" i="3"/>
  <c r="K503" i="3"/>
  <c r="I523" i="3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K522" i="3"/>
  <c r="L282" i="3"/>
  <c r="N282" i="3" s="1"/>
  <c r="M282" i="3"/>
  <c r="L342" i="3"/>
  <c r="N342" i="3" s="1"/>
  <c r="K182" i="3"/>
  <c r="M182" i="3" s="1"/>
  <c r="K343" i="3"/>
  <c r="L343" i="3" s="1"/>
  <c r="N343" i="3" s="1"/>
  <c r="R195" i="3"/>
  <c r="R235" i="3"/>
  <c r="R256" i="3"/>
  <c r="I203" i="3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R210" i="3"/>
  <c r="L324" i="3"/>
  <c r="N324" i="3" s="1"/>
  <c r="K325" i="3"/>
  <c r="K203" i="3"/>
  <c r="M222" i="3"/>
  <c r="L222" i="3"/>
  <c r="N222" i="3" s="1"/>
  <c r="K262" i="3"/>
  <c r="I263" i="3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R216" i="3"/>
  <c r="L302" i="3"/>
  <c r="N302" i="3" s="1"/>
  <c r="K303" i="3"/>
  <c r="I223" i="3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M302" i="3"/>
  <c r="L202" i="3"/>
  <c r="N202" i="3" s="1"/>
  <c r="R356" i="3"/>
  <c r="K242" i="3"/>
  <c r="I243" i="3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K283" i="3"/>
  <c r="R340" i="3"/>
  <c r="R313" i="3"/>
  <c r="M323" i="3"/>
  <c r="L323" i="3"/>
  <c r="N323" i="3" s="1"/>
  <c r="R275" i="3"/>
  <c r="R293" i="3"/>
  <c r="M322" i="3"/>
  <c r="K142" i="3"/>
  <c r="K143" i="3" s="1"/>
  <c r="K144" i="3" s="1"/>
  <c r="K82" i="3"/>
  <c r="K83" i="3" s="1"/>
  <c r="M83" i="3" s="1"/>
  <c r="K22" i="3"/>
  <c r="K23" i="3" s="1"/>
  <c r="K24" i="3" s="1"/>
  <c r="K2" i="3"/>
  <c r="L2" i="3" s="1"/>
  <c r="N2" i="3" s="1"/>
  <c r="K62" i="3"/>
  <c r="K63" i="3" s="1"/>
  <c r="L63" i="3" s="1"/>
  <c r="N63" i="3" s="1"/>
  <c r="K122" i="3"/>
  <c r="K123" i="3" s="1"/>
  <c r="R174" i="3"/>
  <c r="R156" i="3"/>
  <c r="K162" i="3"/>
  <c r="R134" i="3"/>
  <c r="R170" i="3"/>
  <c r="K64" i="3"/>
  <c r="R97" i="3"/>
  <c r="R114" i="3"/>
  <c r="R73" i="3"/>
  <c r="K102" i="3"/>
  <c r="L82" i="3"/>
  <c r="N82" i="3" s="1"/>
  <c r="L62" i="3"/>
  <c r="N62" i="3" s="1"/>
  <c r="R110" i="3"/>
  <c r="M23" i="3"/>
  <c r="L23" i="3"/>
  <c r="N23" i="3" s="1"/>
  <c r="K3" i="3"/>
  <c r="R54" i="3"/>
  <c r="R36" i="3"/>
  <c r="K42" i="3"/>
  <c r="M2" i="3"/>
  <c r="M22" i="3"/>
  <c r="R14" i="3"/>
  <c r="R50" i="3"/>
  <c r="K1803" i="3" l="1"/>
  <c r="M1802" i="3"/>
  <c r="L1802" i="3"/>
  <c r="N1802" i="3" s="1"/>
  <c r="R1935" i="3"/>
  <c r="R1856" i="3"/>
  <c r="M1882" i="3"/>
  <c r="L1882" i="3"/>
  <c r="N1882" i="3" s="1"/>
  <c r="K1883" i="3"/>
  <c r="K1863" i="3"/>
  <c r="M1862" i="3"/>
  <c r="L1862" i="3"/>
  <c r="N1862" i="3" s="1"/>
  <c r="M1943" i="3"/>
  <c r="L1943" i="3"/>
  <c r="N1943" i="3" s="1"/>
  <c r="K1944" i="3"/>
  <c r="R1959" i="3"/>
  <c r="R1915" i="3"/>
  <c r="R1875" i="3"/>
  <c r="R1838" i="3"/>
  <c r="R1975" i="3"/>
  <c r="M1904" i="3"/>
  <c r="L1904" i="3"/>
  <c r="N1904" i="3" s="1"/>
  <c r="K1905" i="3"/>
  <c r="M1842" i="3"/>
  <c r="L1842" i="3"/>
  <c r="N1842" i="3" s="1"/>
  <c r="K1843" i="3"/>
  <c r="R1815" i="3"/>
  <c r="K1963" i="3"/>
  <c r="L1962" i="3"/>
  <c r="N1962" i="3" s="1"/>
  <c r="M1962" i="3"/>
  <c r="M1924" i="3"/>
  <c r="L1924" i="3"/>
  <c r="N1924" i="3" s="1"/>
  <c r="K1925" i="3"/>
  <c r="R1899" i="3"/>
  <c r="K1824" i="3"/>
  <c r="R1495" i="3"/>
  <c r="K1444" i="3"/>
  <c r="M1443" i="3"/>
  <c r="L1443" i="3"/>
  <c r="N1443" i="3" s="1"/>
  <c r="R1479" i="3"/>
  <c r="K1603" i="3"/>
  <c r="M1602" i="3"/>
  <c r="L1602" i="3"/>
  <c r="N1602" i="3" s="1"/>
  <c r="K1484" i="3"/>
  <c r="M1483" i="3"/>
  <c r="L1483" i="3"/>
  <c r="N1483" i="3" s="1"/>
  <c r="R1555" i="3"/>
  <c r="M1502" i="3"/>
  <c r="K1503" i="3"/>
  <c r="L1502" i="3"/>
  <c r="N1502" i="3" s="1"/>
  <c r="R1516" i="3"/>
  <c r="R1615" i="3"/>
  <c r="R1537" i="3"/>
  <c r="R1454" i="3"/>
  <c r="R1599" i="3"/>
  <c r="R1574" i="3"/>
  <c r="K1464" i="3"/>
  <c r="M1463" i="3"/>
  <c r="L1463" i="3"/>
  <c r="N1463" i="3" s="1"/>
  <c r="M1583" i="3"/>
  <c r="K1584" i="3"/>
  <c r="L1583" i="3"/>
  <c r="N1583" i="3" s="1"/>
  <c r="M1563" i="3"/>
  <c r="K1564" i="3"/>
  <c r="L1563" i="3"/>
  <c r="N1563" i="3" s="1"/>
  <c r="K1524" i="3"/>
  <c r="L1523" i="3"/>
  <c r="N1523" i="3" s="1"/>
  <c r="M1523" i="3"/>
  <c r="M1544" i="3"/>
  <c r="L1544" i="3"/>
  <c r="N1544" i="3" s="1"/>
  <c r="K1545" i="3"/>
  <c r="M662" i="3"/>
  <c r="K183" i="3"/>
  <c r="K604" i="3"/>
  <c r="M603" i="3"/>
  <c r="L603" i="3"/>
  <c r="N603" i="3" s="1"/>
  <c r="K1063" i="3"/>
  <c r="K1064" i="3" s="1"/>
  <c r="M502" i="3"/>
  <c r="L502" i="3"/>
  <c r="N502" i="3" s="1"/>
  <c r="K1284" i="3"/>
  <c r="M1283" i="3"/>
  <c r="L22" i="3"/>
  <c r="N22" i="3" s="1"/>
  <c r="K84" i="3"/>
  <c r="L1283" i="3"/>
  <c r="N1283" i="3" s="1"/>
  <c r="L742" i="3"/>
  <c r="N742" i="3" s="1"/>
  <c r="K643" i="3"/>
  <c r="M642" i="3"/>
  <c r="K344" i="3"/>
  <c r="K563" i="3"/>
  <c r="M1403" i="3"/>
  <c r="L1403" i="3"/>
  <c r="N1403" i="3" s="1"/>
  <c r="K1404" i="3"/>
  <c r="R1254" i="3"/>
  <c r="K983" i="3"/>
  <c r="M982" i="3"/>
  <c r="L982" i="3"/>
  <c r="N982" i="3" s="1"/>
  <c r="R1155" i="3"/>
  <c r="M1023" i="3"/>
  <c r="L1023" i="3"/>
  <c r="N1023" i="3" s="1"/>
  <c r="K1024" i="3"/>
  <c r="M822" i="3"/>
  <c r="K823" i="3"/>
  <c r="L822" i="3"/>
  <c r="N822" i="3" s="1"/>
  <c r="K1244" i="3"/>
  <c r="M1243" i="3"/>
  <c r="L1243" i="3"/>
  <c r="N1243" i="3" s="1"/>
  <c r="R1117" i="3"/>
  <c r="M963" i="3"/>
  <c r="L963" i="3"/>
  <c r="N963" i="3" s="1"/>
  <c r="K964" i="3"/>
  <c r="R978" i="3"/>
  <c r="K1124" i="3"/>
  <c r="M1123" i="3"/>
  <c r="L1123" i="3"/>
  <c r="N1123" i="3" s="1"/>
  <c r="K943" i="3"/>
  <c r="M942" i="3"/>
  <c r="L942" i="3"/>
  <c r="N942" i="3" s="1"/>
  <c r="R820" i="3"/>
  <c r="R1419" i="3"/>
  <c r="M1302" i="3"/>
  <c r="L1302" i="3"/>
  <c r="N1302" i="3" s="1"/>
  <c r="K1303" i="3"/>
  <c r="R1277" i="3"/>
  <c r="L1103" i="3"/>
  <c r="N1103" i="3" s="1"/>
  <c r="K1104" i="3"/>
  <c r="M1103" i="3"/>
  <c r="R876" i="3"/>
  <c r="R896" i="3"/>
  <c r="R834" i="3"/>
  <c r="K1423" i="3"/>
  <c r="M1422" i="3"/>
  <c r="L1422" i="3"/>
  <c r="N1422" i="3" s="1"/>
  <c r="R1359" i="3"/>
  <c r="M1383" i="3"/>
  <c r="L1383" i="3"/>
  <c r="N1383" i="3" s="1"/>
  <c r="K1384" i="3"/>
  <c r="M1223" i="3"/>
  <c r="L1223" i="3"/>
  <c r="N1223" i="3" s="1"/>
  <c r="K1224" i="3"/>
  <c r="R1214" i="3"/>
  <c r="R1237" i="3"/>
  <c r="M1063" i="3"/>
  <c r="R937" i="3"/>
  <c r="K864" i="3"/>
  <c r="L863" i="3"/>
  <c r="N863" i="3" s="1"/>
  <c r="M863" i="3"/>
  <c r="K744" i="3"/>
  <c r="M743" i="3"/>
  <c r="L743" i="3"/>
  <c r="N743" i="3" s="1"/>
  <c r="R796" i="3"/>
  <c r="R1034" i="3"/>
  <c r="K724" i="3"/>
  <c r="M723" i="3"/>
  <c r="L723" i="3"/>
  <c r="N723" i="3" s="1"/>
  <c r="R856" i="3"/>
  <c r="R1435" i="3"/>
  <c r="M1203" i="3"/>
  <c r="L1203" i="3"/>
  <c r="N1203" i="3" s="1"/>
  <c r="K1204" i="3"/>
  <c r="R1078" i="3"/>
  <c r="R1014" i="3"/>
  <c r="M802" i="3"/>
  <c r="L802" i="3"/>
  <c r="N802" i="3" s="1"/>
  <c r="K803" i="3"/>
  <c r="R1138" i="3"/>
  <c r="R1335" i="3"/>
  <c r="R1194" i="3"/>
  <c r="L1262" i="3"/>
  <c r="N1262" i="3" s="1"/>
  <c r="K1263" i="3"/>
  <c r="M1262" i="3"/>
  <c r="M1083" i="3"/>
  <c r="L1083" i="3"/>
  <c r="N1083" i="3" s="1"/>
  <c r="K1084" i="3"/>
  <c r="R1375" i="3"/>
  <c r="M1323" i="3"/>
  <c r="K1324" i="3"/>
  <c r="L1323" i="3"/>
  <c r="N1323" i="3" s="1"/>
  <c r="K844" i="3"/>
  <c r="M843" i="3"/>
  <c r="L843" i="3"/>
  <c r="N843" i="3" s="1"/>
  <c r="R776" i="3"/>
  <c r="M782" i="3"/>
  <c r="L782" i="3"/>
  <c r="N782" i="3" s="1"/>
  <c r="K783" i="3"/>
  <c r="R997" i="3"/>
  <c r="M1364" i="3"/>
  <c r="L1364" i="3"/>
  <c r="N1364" i="3" s="1"/>
  <c r="K1365" i="3"/>
  <c r="R1296" i="3"/>
  <c r="M1183" i="3"/>
  <c r="L1183" i="3"/>
  <c r="N1183" i="3" s="1"/>
  <c r="K1184" i="3"/>
  <c r="R957" i="3"/>
  <c r="R1097" i="3"/>
  <c r="M923" i="3"/>
  <c r="K924" i="3"/>
  <c r="L923" i="3"/>
  <c r="N923" i="3" s="1"/>
  <c r="M762" i="3"/>
  <c r="L762" i="3"/>
  <c r="N762" i="3" s="1"/>
  <c r="K763" i="3"/>
  <c r="R1056" i="3"/>
  <c r="R1395" i="3"/>
  <c r="R1317" i="3"/>
  <c r="K1344" i="3"/>
  <c r="M1343" i="3"/>
  <c r="L1343" i="3"/>
  <c r="N1343" i="3" s="1"/>
  <c r="I1164" i="3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K1163" i="3"/>
  <c r="I1144" i="3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K1143" i="3"/>
  <c r="M1043" i="3"/>
  <c r="L1043" i="3"/>
  <c r="N1043" i="3" s="1"/>
  <c r="K1044" i="3"/>
  <c r="R1177" i="3"/>
  <c r="K883" i="3"/>
  <c r="M882" i="3"/>
  <c r="L882" i="3"/>
  <c r="N882" i="3" s="1"/>
  <c r="R756" i="3"/>
  <c r="M1003" i="3"/>
  <c r="K1004" i="3"/>
  <c r="L1003" i="3"/>
  <c r="N1003" i="3" s="1"/>
  <c r="K904" i="3"/>
  <c r="M903" i="3"/>
  <c r="L903" i="3"/>
  <c r="N903" i="3" s="1"/>
  <c r="R734" i="3"/>
  <c r="R916" i="3"/>
  <c r="M583" i="3"/>
  <c r="L583" i="3"/>
  <c r="N583" i="3" s="1"/>
  <c r="K584" i="3"/>
  <c r="M663" i="3"/>
  <c r="L663" i="3"/>
  <c r="N663" i="3" s="1"/>
  <c r="K664" i="3"/>
  <c r="R655" i="3"/>
  <c r="M563" i="3"/>
  <c r="L563" i="3"/>
  <c r="N563" i="3" s="1"/>
  <c r="K564" i="3"/>
  <c r="M543" i="3"/>
  <c r="K544" i="3"/>
  <c r="L543" i="3"/>
  <c r="N543" i="3" s="1"/>
  <c r="M622" i="3"/>
  <c r="K623" i="3"/>
  <c r="L622" i="3"/>
  <c r="N622" i="3" s="1"/>
  <c r="R675" i="3"/>
  <c r="R554" i="3"/>
  <c r="R618" i="3"/>
  <c r="M683" i="3"/>
  <c r="L683" i="3"/>
  <c r="N683" i="3" s="1"/>
  <c r="K684" i="3"/>
  <c r="R715" i="3"/>
  <c r="K703" i="3"/>
  <c r="M702" i="3"/>
  <c r="L702" i="3"/>
  <c r="N702" i="3" s="1"/>
  <c r="R699" i="3"/>
  <c r="R598" i="3"/>
  <c r="R578" i="3"/>
  <c r="R638" i="3"/>
  <c r="M422" i="3"/>
  <c r="L422" i="3"/>
  <c r="N422" i="3" s="1"/>
  <c r="K423" i="3"/>
  <c r="R417" i="3"/>
  <c r="M383" i="3"/>
  <c r="K384" i="3"/>
  <c r="L383" i="3"/>
  <c r="N383" i="3" s="1"/>
  <c r="K504" i="3"/>
  <c r="M503" i="3"/>
  <c r="L503" i="3"/>
  <c r="N503" i="3" s="1"/>
  <c r="R495" i="3"/>
  <c r="L362" i="3"/>
  <c r="N362" i="3" s="1"/>
  <c r="K363" i="3"/>
  <c r="M362" i="3"/>
  <c r="R519" i="3"/>
  <c r="R535" i="3"/>
  <c r="R397" i="3"/>
  <c r="K483" i="3"/>
  <c r="M482" i="3"/>
  <c r="L482" i="3"/>
  <c r="N482" i="3" s="1"/>
  <c r="R458" i="3"/>
  <c r="R436" i="3"/>
  <c r="L442" i="3"/>
  <c r="N442" i="3" s="1"/>
  <c r="K443" i="3"/>
  <c r="M442" i="3"/>
  <c r="M464" i="3"/>
  <c r="K465" i="3"/>
  <c r="L464" i="3"/>
  <c r="N464" i="3" s="1"/>
  <c r="R374" i="3"/>
  <c r="K523" i="3"/>
  <c r="M522" i="3"/>
  <c r="L522" i="3"/>
  <c r="N522" i="3" s="1"/>
  <c r="K404" i="3"/>
  <c r="M403" i="3"/>
  <c r="L403" i="3"/>
  <c r="N403" i="3" s="1"/>
  <c r="R475" i="3"/>
  <c r="M143" i="3"/>
  <c r="M142" i="3"/>
  <c r="M343" i="3"/>
  <c r="L142" i="3"/>
  <c r="N142" i="3" s="1"/>
  <c r="M82" i="3"/>
  <c r="L122" i="3"/>
  <c r="N122" i="3" s="1"/>
  <c r="L143" i="3"/>
  <c r="N143" i="3" s="1"/>
  <c r="L83" i="3"/>
  <c r="N83" i="3" s="1"/>
  <c r="L182" i="3"/>
  <c r="N182" i="3" s="1"/>
  <c r="M283" i="3"/>
  <c r="L283" i="3"/>
  <c r="N283" i="3" s="1"/>
  <c r="K284" i="3"/>
  <c r="M262" i="3"/>
  <c r="L262" i="3"/>
  <c r="N262" i="3" s="1"/>
  <c r="K263" i="3"/>
  <c r="R236" i="3"/>
  <c r="R294" i="3"/>
  <c r="R314" i="3"/>
  <c r="K243" i="3"/>
  <c r="L242" i="3"/>
  <c r="N242" i="3" s="1"/>
  <c r="M242" i="3"/>
  <c r="K204" i="3"/>
  <c r="M203" i="3"/>
  <c r="L203" i="3"/>
  <c r="N203" i="3" s="1"/>
  <c r="R196" i="3"/>
  <c r="K184" i="3"/>
  <c r="M183" i="3"/>
  <c r="L183" i="3"/>
  <c r="N183" i="3" s="1"/>
  <c r="R357" i="3"/>
  <c r="M303" i="3"/>
  <c r="L303" i="3"/>
  <c r="N303" i="3" s="1"/>
  <c r="K304" i="3"/>
  <c r="R276" i="3"/>
  <c r="M344" i="3"/>
  <c r="K345" i="3"/>
  <c r="L344" i="3"/>
  <c r="N344" i="3" s="1"/>
  <c r="M325" i="3"/>
  <c r="K326" i="3"/>
  <c r="L325" i="3"/>
  <c r="N325" i="3" s="1"/>
  <c r="R341" i="3"/>
  <c r="K223" i="3"/>
  <c r="R217" i="3"/>
  <c r="R257" i="3"/>
  <c r="M62" i="3"/>
  <c r="M63" i="3"/>
  <c r="M122" i="3"/>
  <c r="K163" i="3"/>
  <c r="M162" i="3"/>
  <c r="L162" i="3"/>
  <c r="N162" i="3" s="1"/>
  <c r="R157" i="3"/>
  <c r="K124" i="3"/>
  <c r="M123" i="3"/>
  <c r="L123" i="3"/>
  <c r="N123" i="3" s="1"/>
  <c r="R175" i="3"/>
  <c r="R135" i="3"/>
  <c r="M144" i="3"/>
  <c r="L144" i="3"/>
  <c r="N144" i="3" s="1"/>
  <c r="K145" i="3"/>
  <c r="R74" i="3"/>
  <c r="R115" i="3"/>
  <c r="M64" i="3"/>
  <c r="L64" i="3"/>
  <c r="N64" i="3" s="1"/>
  <c r="K65" i="3"/>
  <c r="R98" i="3"/>
  <c r="K103" i="3"/>
  <c r="M102" i="3"/>
  <c r="L102" i="3"/>
  <c r="N102" i="3" s="1"/>
  <c r="M84" i="3"/>
  <c r="L84" i="3"/>
  <c r="N84" i="3" s="1"/>
  <c r="K85" i="3"/>
  <c r="K43" i="3"/>
  <c r="M42" i="3"/>
  <c r="L42" i="3"/>
  <c r="N42" i="3" s="1"/>
  <c r="R37" i="3"/>
  <c r="R38" i="3" s="1"/>
  <c r="R39" i="3" s="1"/>
  <c r="R40" i="3" s="1"/>
  <c r="R41" i="3" s="1"/>
  <c r="K4" i="3"/>
  <c r="M3" i="3"/>
  <c r="L3" i="3"/>
  <c r="N3" i="3" s="1"/>
  <c r="R55" i="3"/>
  <c r="R15" i="3"/>
  <c r="M24" i="3"/>
  <c r="L24" i="3"/>
  <c r="N24" i="3" s="1"/>
  <c r="K25" i="3"/>
  <c r="R1876" i="3" l="1"/>
  <c r="R1857" i="3"/>
  <c r="R1900" i="3"/>
  <c r="R1976" i="3"/>
  <c r="R1960" i="3"/>
  <c r="L1863" i="3"/>
  <c r="N1863" i="3" s="1"/>
  <c r="M1863" i="3"/>
  <c r="K1864" i="3"/>
  <c r="L1824" i="3"/>
  <c r="N1824" i="3" s="1"/>
  <c r="K1825" i="3"/>
  <c r="M1824" i="3"/>
  <c r="L1963" i="3"/>
  <c r="N1963" i="3" s="1"/>
  <c r="K1964" i="3"/>
  <c r="M1963" i="3"/>
  <c r="R1936" i="3"/>
  <c r="R1816" i="3"/>
  <c r="K1926" i="3"/>
  <c r="M1925" i="3"/>
  <c r="L1925" i="3"/>
  <c r="N1925" i="3" s="1"/>
  <c r="K1844" i="3"/>
  <c r="M1843" i="3"/>
  <c r="L1843" i="3"/>
  <c r="N1843" i="3" s="1"/>
  <c r="K1884" i="3"/>
  <c r="L1883" i="3"/>
  <c r="N1883" i="3" s="1"/>
  <c r="M1883" i="3"/>
  <c r="K1906" i="3"/>
  <c r="M1905" i="3"/>
  <c r="L1905" i="3"/>
  <c r="N1905" i="3" s="1"/>
  <c r="R1916" i="3"/>
  <c r="R1839" i="3"/>
  <c r="M1944" i="3"/>
  <c r="L1944" i="3"/>
  <c r="N1944" i="3" s="1"/>
  <c r="K1945" i="3"/>
  <c r="K1804" i="3"/>
  <c r="M1803" i="3"/>
  <c r="L1803" i="3"/>
  <c r="N1803" i="3" s="1"/>
  <c r="R1480" i="3"/>
  <c r="M1584" i="3"/>
  <c r="L1584" i="3"/>
  <c r="N1584" i="3" s="1"/>
  <c r="K1585" i="3"/>
  <c r="M1464" i="3"/>
  <c r="L1464" i="3"/>
  <c r="N1464" i="3" s="1"/>
  <c r="K1465" i="3"/>
  <c r="L1603" i="3"/>
  <c r="N1603" i="3" s="1"/>
  <c r="K1604" i="3"/>
  <c r="M1603" i="3"/>
  <c r="R1575" i="3"/>
  <c r="R1517" i="3"/>
  <c r="M1484" i="3"/>
  <c r="L1484" i="3"/>
  <c r="N1484" i="3" s="1"/>
  <c r="K1485" i="3"/>
  <c r="M1444" i="3"/>
  <c r="L1444" i="3"/>
  <c r="N1444" i="3" s="1"/>
  <c r="K1445" i="3"/>
  <c r="R1600" i="3"/>
  <c r="R1455" i="3"/>
  <c r="R1496" i="3"/>
  <c r="M1564" i="3"/>
  <c r="L1564" i="3"/>
  <c r="N1564" i="3" s="1"/>
  <c r="K1565" i="3"/>
  <c r="R1556" i="3"/>
  <c r="K1546" i="3"/>
  <c r="L1545" i="3"/>
  <c r="N1545" i="3" s="1"/>
  <c r="M1545" i="3"/>
  <c r="R1616" i="3"/>
  <c r="M1524" i="3"/>
  <c r="L1524" i="3"/>
  <c r="N1524" i="3" s="1"/>
  <c r="K1525" i="3"/>
  <c r="R1538" i="3"/>
  <c r="K1504" i="3"/>
  <c r="M1503" i="3"/>
  <c r="L1503" i="3"/>
  <c r="N1503" i="3" s="1"/>
  <c r="L1063" i="3"/>
  <c r="N1063" i="3" s="1"/>
  <c r="L643" i="3"/>
  <c r="N643" i="3" s="1"/>
  <c r="M643" i="3"/>
  <c r="K644" i="3"/>
  <c r="M604" i="3"/>
  <c r="K605" i="3"/>
  <c r="L604" i="3"/>
  <c r="N604" i="3" s="1"/>
  <c r="K1285" i="3"/>
  <c r="M1284" i="3"/>
  <c r="L1284" i="3"/>
  <c r="N1284" i="3" s="1"/>
  <c r="R797" i="3"/>
  <c r="R917" i="3"/>
  <c r="K1005" i="3"/>
  <c r="L1004" i="3"/>
  <c r="N1004" i="3" s="1"/>
  <c r="M1004" i="3"/>
  <c r="R1178" i="3"/>
  <c r="L924" i="3"/>
  <c r="N924" i="3" s="1"/>
  <c r="M924" i="3"/>
  <c r="K925" i="3"/>
  <c r="R1195" i="3"/>
  <c r="R1035" i="3"/>
  <c r="K965" i="3"/>
  <c r="L964" i="3"/>
  <c r="N964" i="3" s="1"/>
  <c r="M964" i="3"/>
  <c r="K1085" i="3"/>
  <c r="M1084" i="3"/>
  <c r="L1084" i="3"/>
  <c r="N1084" i="3" s="1"/>
  <c r="K865" i="3"/>
  <c r="M864" i="3"/>
  <c r="L864" i="3"/>
  <c r="N864" i="3" s="1"/>
  <c r="R1360" i="3"/>
  <c r="R897" i="3"/>
  <c r="K1304" i="3"/>
  <c r="M1303" i="3"/>
  <c r="L1303" i="3"/>
  <c r="N1303" i="3" s="1"/>
  <c r="K824" i="3"/>
  <c r="L823" i="3"/>
  <c r="N823" i="3" s="1"/>
  <c r="M823" i="3"/>
  <c r="R1015" i="3"/>
  <c r="R1215" i="3"/>
  <c r="M943" i="3"/>
  <c r="L943" i="3"/>
  <c r="N943" i="3" s="1"/>
  <c r="K944" i="3"/>
  <c r="M983" i="3"/>
  <c r="K984" i="3"/>
  <c r="L983" i="3"/>
  <c r="N983" i="3" s="1"/>
  <c r="R1436" i="3"/>
  <c r="R1057" i="3"/>
  <c r="K845" i="3"/>
  <c r="L844" i="3"/>
  <c r="N844" i="3" s="1"/>
  <c r="M844" i="3"/>
  <c r="R1255" i="3"/>
  <c r="K764" i="3"/>
  <c r="M763" i="3"/>
  <c r="L763" i="3"/>
  <c r="N763" i="3" s="1"/>
  <c r="K784" i="3"/>
  <c r="M783" i="3"/>
  <c r="L783" i="3"/>
  <c r="N783" i="3" s="1"/>
  <c r="R1079" i="3"/>
  <c r="K1144" i="3"/>
  <c r="M1143" i="3"/>
  <c r="L1143" i="3"/>
  <c r="N1143" i="3" s="1"/>
  <c r="R1318" i="3"/>
  <c r="R958" i="3"/>
  <c r="M1324" i="3"/>
  <c r="L1324" i="3"/>
  <c r="N1324" i="3" s="1"/>
  <c r="K1325" i="3"/>
  <c r="L1423" i="3"/>
  <c r="N1423" i="3" s="1"/>
  <c r="K1424" i="3"/>
  <c r="M1423" i="3"/>
  <c r="K1105" i="3"/>
  <c r="M1104" i="3"/>
  <c r="L1104" i="3"/>
  <c r="N1104" i="3" s="1"/>
  <c r="M1124" i="3"/>
  <c r="L1124" i="3"/>
  <c r="N1124" i="3" s="1"/>
  <c r="K1125" i="3"/>
  <c r="M1404" i="3"/>
  <c r="L1404" i="3"/>
  <c r="N1404" i="3" s="1"/>
  <c r="K1405" i="3"/>
  <c r="R735" i="3"/>
  <c r="R757" i="3"/>
  <c r="R1336" i="3"/>
  <c r="M1344" i="3"/>
  <c r="L1344" i="3"/>
  <c r="N1344" i="3" s="1"/>
  <c r="K1345" i="3"/>
  <c r="R938" i="3"/>
  <c r="R877" i="3"/>
  <c r="K1025" i="3"/>
  <c r="M1024" i="3"/>
  <c r="L1024" i="3"/>
  <c r="N1024" i="3" s="1"/>
  <c r="R1297" i="3"/>
  <c r="L904" i="3"/>
  <c r="N904" i="3" s="1"/>
  <c r="M904" i="3"/>
  <c r="K905" i="3"/>
  <c r="K1185" i="3"/>
  <c r="M1184" i="3"/>
  <c r="L1184" i="3"/>
  <c r="N1184" i="3" s="1"/>
  <c r="K1366" i="3"/>
  <c r="L1365" i="3"/>
  <c r="N1365" i="3" s="1"/>
  <c r="M1365" i="3"/>
  <c r="M1263" i="3"/>
  <c r="L1263" i="3"/>
  <c r="N1263" i="3" s="1"/>
  <c r="K1264" i="3"/>
  <c r="K804" i="3"/>
  <c r="M803" i="3"/>
  <c r="L803" i="3"/>
  <c r="N803" i="3" s="1"/>
  <c r="K1205" i="3"/>
  <c r="M1204" i="3"/>
  <c r="L1204" i="3"/>
  <c r="N1204" i="3" s="1"/>
  <c r="M744" i="3"/>
  <c r="K745" i="3"/>
  <c r="L744" i="3"/>
  <c r="N744" i="3" s="1"/>
  <c r="M1384" i="3"/>
  <c r="L1384" i="3"/>
  <c r="N1384" i="3" s="1"/>
  <c r="K1385" i="3"/>
  <c r="R821" i="3"/>
  <c r="K1045" i="3"/>
  <c r="M1044" i="3"/>
  <c r="L1044" i="3"/>
  <c r="N1044" i="3" s="1"/>
  <c r="R1098" i="3"/>
  <c r="R998" i="3"/>
  <c r="K1225" i="3"/>
  <c r="M1224" i="3"/>
  <c r="L1224" i="3"/>
  <c r="N1224" i="3" s="1"/>
  <c r="R1118" i="3"/>
  <c r="R1139" i="3"/>
  <c r="R857" i="3"/>
  <c r="K1065" i="3"/>
  <c r="L1064" i="3"/>
  <c r="N1064" i="3" s="1"/>
  <c r="M1064" i="3"/>
  <c r="R1420" i="3"/>
  <c r="M883" i="3"/>
  <c r="K884" i="3"/>
  <c r="L883" i="3"/>
  <c r="N883" i="3" s="1"/>
  <c r="K1164" i="3"/>
  <c r="M1163" i="3"/>
  <c r="L1163" i="3"/>
  <c r="N1163" i="3" s="1"/>
  <c r="R1396" i="3"/>
  <c r="R777" i="3"/>
  <c r="R1376" i="3"/>
  <c r="K725" i="3"/>
  <c r="L724" i="3"/>
  <c r="N724" i="3" s="1"/>
  <c r="M724" i="3"/>
  <c r="R1238" i="3"/>
  <c r="R835" i="3"/>
  <c r="R1278" i="3"/>
  <c r="R979" i="3"/>
  <c r="M1244" i="3"/>
  <c r="L1244" i="3"/>
  <c r="N1244" i="3" s="1"/>
  <c r="K1245" i="3"/>
  <c r="R1156" i="3"/>
  <c r="R619" i="3"/>
  <c r="R639" i="3"/>
  <c r="K624" i="3"/>
  <c r="M623" i="3"/>
  <c r="L623" i="3"/>
  <c r="N623" i="3" s="1"/>
  <c r="R656" i="3"/>
  <c r="R700" i="3"/>
  <c r="K545" i="3"/>
  <c r="M544" i="3"/>
  <c r="L544" i="3"/>
  <c r="N544" i="3" s="1"/>
  <c r="R676" i="3"/>
  <c r="K565" i="3"/>
  <c r="L564" i="3"/>
  <c r="N564" i="3" s="1"/>
  <c r="M564" i="3"/>
  <c r="K585" i="3"/>
  <c r="M584" i="3"/>
  <c r="L584" i="3"/>
  <c r="N584" i="3" s="1"/>
  <c r="R599" i="3"/>
  <c r="M684" i="3"/>
  <c r="L684" i="3"/>
  <c r="N684" i="3" s="1"/>
  <c r="K685" i="3"/>
  <c r="R579" i="3"/>
  <c r="M664" i="3"/>
  <c r="L664" i="3"/>
  <c r="N664" i="3" s="1"/>
  <c r="K665" i="3"/>
  <c r="R555" i="3"/>
  <c r="R716" i="3"/>
  <c r="L703" i="3"/>
  <c r="N703" i="3" s="1"/>
  <c r="K704" i="3"/>
  <c r="M703" i="3"/>
  <c r="R437" i="3"/>
  <c r="K444" i="3"/>
  <c r="M443" i="3"/>
  <c r="L443" i="3"/>
  <c r="N443" i="3" s="1"/>
  <c r="M483" i="3"/>
  <c r="K484" i="3"/>
  <c r="L483" i="3"/>
  <c r="N483" i="3" s="1"/>
  <c r="K364" i="3"/>
  <c r="M363" i="3"/>
  <c r="L363" i="3"/>
  <c r="N363" i="3" s="1"/>
  <c r="K385" i="3"/>
  <c r="M384" i="3"/>
  <c r="L384" i="3"/>
  <c r="N384" i="3" s="1"/>
  <c r="R476" i="3"/>
  <c r="L523" i="3"/>
  <c r="N523" i="3" s="1"/>
  <c r="K524" i="3"/>
  <c r="M523" i="3"/>
  <c r="R459" i="3"/>
  <c r="K466" i="3"/>
  <c r="M465" i="3"/>
  <c r="L465" i="3"/>
  <c r="N465" i="3" s="1"/>
  <c r="R520" i="3"/>
  <c r="R496" i="3"/>
  <c r="M404" i="3"/>
  <c r="L404" i="3"/>
  <c r="N404" i="3" s="1"/>
  <c r="K405" i="3"/>
  <c r="M504" i="3"/>
  <c r="L504" i="3"/>
  <c r="N504" i="3" s="1"/>
  <c r="K505" i="3"/>
  <c r="R398" i="3"/>
  <c r="R375" i="3"/>
  <c r="R418" i="3"/>
  <c r="R536" i="3"/>
  <c r="K424" i="3"/>
  <c r="L423" i="3"/>
  <c r="N423" i="3" s="1"/>
  <c r="M423" i="3"/>
  <c r="K224" i="3"/>
  <c r="M223" i="3"/>
  <c r="L223" i="3"/>
  <c r="N223" i="3" s="1"/>
  <c r="M204" i="3"/>
  <c r="L204" i="3"/>
  <c r="N204" i="3" s="1"/>
  <c r="K205" i="3"/>
  <c r="R237" i="3"/>
  <c r="R277" i="3"/>
  <c r="L184" i="3"/>
  <c r="N184" i="3" s="1"/>
  <c r="K185" i="3"/>
  <c r="M184" i="3"/>
  <c r="K264" i="3"/>
  <c r="M263" i="3"/>
  <c r="L263" i="3"/>
  <c r="N263" i="3" s="1"/>
  <c r="L243" i="3"/>
  <c r="N243" i="3" s="1"/>
  <c r="K244" i="3"/>
  <c r="M243" i="3"/>
  <c r="K327" i="3"/>
  <c r="M326" i="3"/>
  <c r="L326" i="3"/>
  <c r="N326" i="3" s="1"/>
  <c r="R258" i="3"/>
  <c r="R315" i="3"/>
  <c r="L284" i="3"/>
  <c r="N284" i="3" s="1"/>
  <c r="K285" i="3"/>
  <c r="M284" i="3"/>
  <c r="L304" i="3"/>
  <c r="N304" i="3" s="1"/>
  <c r="K305" i="3"/>
  <c r="M304" i="3"/>
  <c r="R358" i="3"/>
  <c r="R295" i="3"/>
  <c r="R197" i="3"/>
  <c r="R218" i="3"/>
  <c r="K346" i="3"/>
  <c r="L345" i="3"/>
  <c r="N345" i="3" s="1"/>
  <c r="M345" i="3"/>
  <c r="K146" i="3"/>
  <c r="M145" i="3"/>
  <c r="L145" i="3"/>
  <c r="N145" i="3" s="1"/>
  <c r="M124" i="3"/>
  <c r="L124" i="3"/>
  <c r="N124" i="3" s="1"/>
  <c r="K125" i="3"/>
  <c r="R136" i="3"/>
  <c r="R158" i="3"/>
  <c r="R176" i="3"/>
  <c r="L163" i="3"/>
  <c r="N163" i="3" s="1"/>
  <c r="K164" i="3"/>
  <c r="M163" i="3"/>
  <c r="K86" i="3"/>
  <c r="M85" i="3"/>
  <c r="L85" i="3"/>
  <c r="N85" i="3" s="1"/>
  <c r="M65" i="3"/>
  <c r="K66" i="3"/>
  <c r="L65" i="3"/>
  <c r="N65" i="3" s="1"/>
  <c r="L103" i="3"/>
  <c r="N103" i="3" s="1"/>
  <c r="K104" i="3"/>
  <c r="M103" i="3"/>
  <c r="R99" i="3"/>
  <c r="R75" i="3"/>
  <c r="R116" i="3"/>
  <c r="K26" i="3"/>
  <c r="M25" i="3"/>
  <c r="L25" i="3"/>
  <c r="N25" i="3" s="1"/>
  <c r="M4" i="3"/>
  <c r="L4" i="3"/>
  <c r="N4" i="3" s="1"/>
  <c r="K5" i="3"/>
  <c r="R16" i="3"/>
  <c r="R56" i="3"/>
  <c r="L43" i="3"/>
  <c r="N43" i="3" s="1"/>
  <c r="K44" i="3"/>
  <c r="M43" i="3"/>
  <c r="L1926" i="3" l="1"/>
  <c r="N1926" i="3" s="1"/>
  <c r="M1926" i="3"/>
  <c r="K1927" i="3"/>
  <c r="R1817" i="3"/>
  <c r="R1937" i="3"/>
  <c r="M1864" i="3"/>
  <c r="K1865" i="3"/>
  <c r="L1864" i="3"/>
  <c r="N1864" i="3" s="1"/>
  <c r="R1840" i="3"/>
  <c r="R1977" i="3"/>
  <c r="M1884" i="3"/>
  <c r="L1884" i="3"/>
  <c r="N1884" i="3" s="1"/>
  <c r="K1885" i="3"/>
  <c r="R1901" i="3"/>
  <c r="R1917" i="3"/>
  <c r="K1826" i="3"/>
  <c r="M1825" i="3"/>
  <c r="L1825" i="3"/>
  <c r="N1825" i="3" s="1"/>
  <c r="L1804" i="3"/>
  <c r="N1804" i="3" s="1"/>
  <c r="M1804" i="3"/>
  <c r="K1805" i="3"/>
  <c r="M1844" i="3"/>
  <c r="L1844" i="3"/>
  <c r="N1844" i="3" s="1"/>
  <c r="K1845" i="3"/>
  <c r="R1858" i="3"/>
  <c r="K1946" i="3"/>
  <c r="M1945" i="3"/>
  <c r="L1945" i="3"/>
  <c r="N1945" i="3" s="1"/>
  <c r="M1964" i="3"/>
  <c r="K1965" i="3"/>
  <c r="L1964" i="3"/>
  <c r="N1964" i="3" s="1"/>
  <c r="L1906" i="3"/>
  <c r="N1906" i="3" s="1"/>
  <c r="M1906" i="3"/>
  <c r="K1907" i="3"/>
  <c r="R1961" i="3"/>
  <c r="R1877" i="3"/>
  <c r="R1557" i="3"/>
  <c r="K1526" i="3"/>
  <c r="M1525" i="3"/>
  <c r="L1525" i="3"/>
  <c r="N1525" i="3" s="1"/>
  <c r="K1466" i="3"/>
  <c r="L1465" i="3"/>
  <c r="N1465" i="3" s="1"/>
  <c r="M1465" i="3"/>
  <c r="K1566" i="3"/>
  <c r="M1565" i="3"/>
  <c r="L1565" i="3"/>
  <c r="N1565" i="3" s="1"/>
  <c r="R1576" i="3"/>
  <c r="M1504" i="3"/>
  <c r="L1504" i="3"/>
  <c r="N1504" i="3" s="1"/>
  <c r="K1505" i="3"/>
  <c r="R1497" i="3"/>
  <c r="R1601" i="3"/>
  <c r="K1446" i="3"/>
  <c r="L1445" i="3"/>
  <c r="N1445" i="3" s="1"/>
  <c r="M1445" i="3"/>
  <c r="R1539" i="3"/>
  <c r="K1486" i="3"/>
  <c r="L1485" i="3"/>
  <c r="N1485" i="3" s="1"/>
  <c r="M1485" i="3"/>
  <c r="M1604" i="3"/>
  <c r="L1604" i="3"/>
  <c r="N1604" i="3" s="1"/>
  <c r="K1605" i="3"/>
  <c r="R1481" i="3"/>
  <c r="R1518" i="3"/>
  <c r="K1586" i="3"/>
  <c r="L1585" i="3"/>
  <c r="N1585" i="3" s="1"/>
  <c r="M1585" i="3"/>
  <c r="R1617" i="3"/>
  <c r="L1546" i="3"/>
  <c r="N1546" i="3" s="1"/>
  <c r="M1546" i="3"/>
  <c r="K1547" i="3"/>
  <c r="R1456" i="3"/>
  <c r="K1286" i="3"/>
  <c r="M1285" i="3"/>
  <c r="L1285" i="3"/>
  <c r="N1285" i="3" s="1"/>
  <c r="L605" i="3"/>
  <c r="N605" i="3" s="1"/>
  <c r="K606" i="3"/>
  <c r="M605" i="3"/>
  <c r="K645" i="3"/>
  <c r="M644" i="3"/>
  <c r="L644" i="3"/>
  <c r="N644" i="3" s="1"/>
  <c r="L1366" i="3"/>
  <c r="N1366" i="3" s="1"/>
  <c r="K1367" i="3"/>
  <c r="M1366" i="3"/>
  <c r="R1298" i="3"/>
  <c r="K1326" i="3"/>
  <c r="M1325" i="3"/>
  <c r="L1325" i="3"/>
  <c r="N1325" i="3" s="1"/>
  <c r="R1036" i="3"/>
  <c r="R1179" i="3"/>
  <c r="R1397" i="3"/>
  <c r="R1421" i="3"/>
  <c r="R1099" i="3"/>
  <c r="R758" i="3"/>
  <c r="M1144" i="3"/>
  <c r="L1144" i="3"/>
  <c r="N1144" i="3" s="1"/>
  <c r="K1145" i="3"/>
  <c r="L764" i="3"/>
  <c r="N764" i="3" s="1"/>
  <c r="K765" i="3"/>
  <c r="M764" i="3"/>
  <c r="R1216" i="3"/>
  <c r="M865" i="3"/>
  <c r="K866" i="3"/>
  <c r="L865" i="3"/>
  <c r="N865" i="3" s="1"/>
  <c r="R980" i="3"/>
  <c r="R1119" i="3"/>
  <c r="L804" i="3"/>
  <c r="N804" i="3" s="1"/>
  <c r="K805" i="3"/>
  <c r="M804" i="3"/>
  <c r="R1437" i="3"/>
  <c r="M1304" i="3"/>
  <c r="L1304" i="3"/>
  <c r="N1304" i="3" s="1"/>
  <c r="K1305" i="3"/>
  <c r="R1196" i="3"/>
  <c r="M1005" i="3"/>
  <c r="L1005" i="3"/>
  <c r="N1005" i="3" s="1"/>
  <c r="K1006" i="3"/>
  <c r="L1065" i="3"/>
  <c r="N1065" i="3" s="1"/>
  <c r="K1066" i="3"/>
  <c r="M1065" i="3"/>
  <c r="K746" i="3"/>
  <c r="M745" i="3"/>
  <c r="L745" i="3"/>
  <c r="N745" i="3" s="1"/>
  <c r="M1025" i="3"/>
  <c r="K1026" i="3"/>
  <c r="L1025" i="3"/>
  <c r="N1025" i="3" s="1"/>
  <c r="R1157" i="3"/>
  <c r="M1045" i="3"/>
  <c r="L1045" i="3"/>
  <c r="N1045" i="3" s="1"/>
  <c r="K1046" i="3"/>
  <c r="K906" i="3"/>
  <c r="M905" i="3"/>
  <c r="L905" i="3"/>
  <c r="N905" i="3" s="1"/>
  <c r="M1105" i="3"/>
  <c r="K1106" i="3"/>
  <c r="L1105" i="3"/>
  <c r="N1105" i="3" s="1"/>
  <c r="R898" i="3"/>
  <c r="L1085" i="3"/>
  <c r="N1085" i="3" s="1"/>
  <c r="M1085" i="3"/>
  <c r="K1086" i="3"/>
  <c r="R836" i="3"/>
  <c r="R1377" i="3"/>
  <c r="R858" i="3"/>
  <c r="M1225" i="3"/>
  <c r="K1226" i="3"/>
  <c r="L1225" i="3"/>
  <c r="N1225" i="3" s="1"/>
  <c r="R1140" i="3"/>
  <c r="L725" i="3"/>
  <c r="N725" i="3" s="1"/>
  <c r="K726" i="3"/>
  <c r="M725" i="3"/>
  <c r="M1185" i="3"/>
  <c r="L1185" i="3"/>
  <c r="N1185" i="3" s="1"/>
  <c r="K1186" i="3"/>
  <c r="K1346" i="3"/>
  <c r="M1345" i="3"/>
  <c r="L1345" i="3"/>
  <c r="N1345" i="3" s="1"/>
  <c r="R1080" i="3"/>
  <c r="R1279" i="3"/>
  <c r="R878" i="3"/>
  <c r="K1406" i="3"/>
  <c r="M1405" i="3"/>
  <c r="L1405" i="3"/>
  <c r="N1405" i="3" s="1"/>
  <c r="R1016" i="3"/>
  <c r="M925" i="3"/>
  <c r="L925" i="3"/>
  <c r="N925" i="3" s="1"/>
  <c r="K926" i="3"/>
  <c r="M1245" i="3"/>
  <c r="L1245" i="3"/>
  <c r="N1245" i="3" s="1"/>
  <c r="K1246" i="3"/>
  <c r="L884" i="3"/>
  <c r="N884" i="3" s="1"/>
  <c r="M884" i="3"/>
  <c r="K885" i="3"/>
  <c r="R999" i="3"/>
  <c r="M1424" i="3"/>
  <c r="K1425" i="3"/>
  <c r="L1424" i="3"/>
  <c r="N1424" i="3" s="1"/>
  <c r="R1319" i="3"/>
  <c r="L784" i="3"/>
  <c r="N784" i="3" s="1"/>
  <c r="K785" i="3"/>
  <c r="M784" i="3"/>
  <c r="M845" i="3"/>
  <c r="L845" i="3"/>
  <c r="N845" i="3" s="1"/>
  <c r="K846" i="3"/>
  <c r="M944" i="3"/>
  <c r="K945" i="3"/>
  <c r="L944" i="3"/>
  <c r="N944" i="3" s="1"/>
  <c r="R1361" i="3"/>
  <c r="K1265" i="3"/>
  <c r="L1264" i="3"/>
  <c r="N1264" i="3" s="1"/>
  <c r="M1264" i="3"/>
  <c r="R736" i="3"/>
  <c r="R1256" i="3"/>
  <c r="M1164" i="3"/>
  <c r="L1164" i="3"/>
  <c r="N1164" i="3" s="1"/>
  <c r="K1165" i="3"/>
  <c r="R959" i="3"/>
  <c r="M984" i="3"/>
  <c r="K985" i="3"/>
  <c r="L984" i="3"/>
  <c r="N984" i="3" s="1"/>
  <c r="R918" i="3"/>
  <c r="R1239" i="3"/>
  <c r="R778" i="3"/>
  <c r="K1386" i="3"/>
  <c r="M1385" i="3"/>
  <c r="L1385" i="3"/>
  <c r="N1385" i="3" s="1"/>
  <c r="M1205" i="3"/>
  <c r="L1205" i="3"/>
  <c r="N1205" i="3" s="1"/>
  <c r="K1206" i="3"/>
  <c r="R939" i="3"/>
  <c r="R1337" i="3"/>
  <c r="L1125" i="3"/>
  <c r="N1125" i="3" s="1"/>
  <c r="M1125" i="3"/>
  <c r="K1126" i="3"/>
  <c r="R1058" i="3"/>
  <c r="M824" i="3"/>
  <c r="L824" i="3"/>
  <c r="N824" i="3" s="1"/>
  <c r="K825" i="3"/>
  <c r="L965" i="3"/>
  <c r="N965" i="3" s="1"/>
  <c r="M965" i="3"/>
  <c r="K966" i="3"/>
  <c r="R798" i="3"/>
  <c r="M624" i="3"/>
  <c r="L624" i="3"/>
  <c r="N624" i="3" s="1"/>
  <c r="K625" i="3"/>
  <c r="R556" i="3"/>
  <c r="L585" i="3"/>
  <c r="N585" i="3" s="1"/>
  <c r="K586" i="3"/>
  <c r="M585" i="3"/>
  <c r="K546" i="3"/>
  <c r="M545" i="3"/>
  <c r="L545" i="3"/>
  <c r="N545" i="3" s="1"/>
  <c r="K666" i="3"/>
  <c r="M665" i="3"/>
  <c r="L665" i="3"/>
  <c r="N665" i="3" s="1"/>
  <c r="R701" i="3"/>
  <c r="M704" i="3"/>
  <c r="K705" i="3"/>
  <c r="L704" i="3"/>
  <c r="N704" i="3" s="1"/>
  <c r="M565" i="3"/>
  <c r="K566" i="3"/>
  <c r="L565" i="3"/>
  <c r="N565" i="3" s="1"/>
  <c r="R640" i="3"/>
  <c r="R657" i="3"/>
  <c r="R580" i="3"/>
  <c r="R677" i="3"/>
  <c r="R620" i="3"/>
  <c r="R600" i="3"/>
  <c r="R717" i="3"/>
  <c r="K686" i="3"/>
  <c r="M685" i="3"/>
  <c r="L685" i="3"/>
  <c r="N685" i="3" s="1"/>
  <c r="R419" i="3"/>
  <c r="M405" i="3"/>
  <c r="L405" i="3"/>
  <c r="N405" i="3" s="1"/>
  <c r="K406" i="3"/>
  <c r="R477" i="3"/>
  <c r="M484" i="3"/>
  <c r="L484" i="3"/>
  <c r="N484" i="3" s="1"/>
  <c r="K485" i="3"/>
  <c r="R376" i="3"/>
  <c r="L466" i="3"/>
  <c r="N466" i="3" s="1"/>
  <c r="K467" i="3"/>
  <c r="M466" i="3"/>
  <c r="R460" i="3"/>
  <c r="M424" i="3"/>
  <c r="L424" i="3"/>
  <c r="N424" i="3" s="1"/>
  <c r="K425" i="3"/>
  <c r="M444" i="3"/>
  <c r="K445" i="3"/>
  <c r="L444" i="3"/>
  <c r="N444" i="3" s="1"/>
  <c r="K506" i="3"/>
  <c r="L505" i="3"/>
  <c r="N505" i="3" s="1"/>
  <c r="M505" i="3"/>
  <c r="M524" i="3"/>
  <c r="K525" i="3"/>
  <c r="L524" i="3"/>
  <c r="N524" i="3" s="1"/>
  <c r="R399" i="3"/>
  <c r="R497" i="3"/>
  <c r="M385" i="3"/>
  <c r="L385" i="3"/>
  <c r="N385" i="3" s="1"/>
  <c r="K386" i="3"/>
  <c r="R537" i="3"/>
  <c r="R521" i="3"/>
  <c r="M364" i="3"/>
  <c r="L364" i="3"/>
  <c r="N364" i="3" s="1"/>
  <c r="K365" i="3"/>
  <c r="R438" i="3"/>
  <c r="M285" i="3"/>
  <c r="L285" i="3"/>
  <c r="N285" i="3" s="1"/>
  <c r="K286" i="3"/>
  <c r="M305" i="3"/>
  <c r="K306" i="3"/>
  <c r="L305" i="3"/>
  <c r="N305" i="3" s="1"/>
  <c r="R238" i="3"/>
  <c r="M264" i="3"/>
  <c r="L264" i="3"/>
  <c r="N264" i="3" s="1"/>
  <c r="K265" i="3"/>
  <c r="R198" i="3"/>
  <c r="M205" i="3"/>
  <c r="L205" i="3"/>
  <c r="N205" i="3" s="1"/>
  <c r="K206" i="3"/>
  <c r="M327" i="3"/>
  <c r="K328" i="3"/>
  <c r="L327" i="3"/>
  <c r="N327" i="3" s="1"/>
  <c r="R316" i="3"/>
  <c r="K245" i="3"/>
  <c r="M244" i="3"/>
  <c r="L244" i="3"/>
  <c r="N244" i="3" s="1"/>
  <c r="R296" i="3"/>
  <c r="K347" i="3"/>
  <c r="L346" i="3"/>
  <c r="N346" i="3" s="1"/>
  <c r="M346" i="3"/>
  <c r="R359" i="3"/>
  <c r="R278" i="3"/>
  <c r="M185" i="3"/>
  <c r="L185" i="3"/>
  <c r="N185" i="3" s="1"/>
  <c r="K186" i="3"/>
  <c r="R219" i="3"/>
  <c r="R259" i="3"/>
  <c r="K225" i="3"/>
  <c r="M224" i="3"/>
  <c r="L224" i="3"/>
  <c r="N224" i="3" s="1"/>
  <c r="R137" i="3"/>
  <c r="M164" i="3"/>
  <c r="L164" i="3"/>
  <c r="N164" i="3" s="1"/>
  <c r="K165" i="3"/>
  <c r="K126" i="3"/>
  <c r="M125" i="3"/>
  <c r="L125" i="3"/>
  <c r="N125" i="3" s="1"/>
  <c r="R177" i="3"/>
  <c r="R159" i="3"/>
  <c r="L146" i="3"/>
  <c r="N146" i="3" s="1"/>
  <c r="K147" i="3"/>
  <c r="M146" i="3"/>
  <c r="M104" i="3"/>
  <c r="L104" i="3"/>
  <c r="N104" i="3" s="1"/>
  <c r="K105" i="3"/>
  <c r="R117" i="3"/>
  <c r="R76" i="3"/>
  <c r="L66" i="3"/>
  <c r="N66" i="3" s="1"/>
  <c r="K67" i="3"/>
  <c r="M66" i="3"/>
  <c r="R100" i="3"/>
  <c r="L86" i="3"/>
  <c r="N86" i="3" s="1"/>
  <c r="K87" i="3"/>
  <c r="M86" i="3"/>
  <c r="R17" i="3"/>
  <c r="R18" i="3" s="1"/>
  <c r="R19" i="3" s="1"/>
  <c r="R20" i="3" s="1"/>
  <c r="R21" i="3" s="1"/>
  <c r="K6" i="3"/>
  <c r="M5" i="3"/>
  <c r="L5" i="3"/>
  <c r="N5" i="3" s="1"/>
  <c r="M44" i="3"/>
  <c r="L44" i="3"/>
  <c r="N44" i="3" s="1"/>
  <c r="K45" i="3"/>
  <c r="R57" i="3"/>
  <c r="R58" i="3" s="1"/>
  <c r="R59" i="3" s="1"/>
  <c r="R60" i="3" s="1"/>
  <c r="R61" i="3" s="1"/>
  <c r="L26" i="3"/>
  <c r="N26" i="3" s="1"/>
  <c r="K27" i="3"/>
  <c r="M26" i="3"/>
  <c r="K1827" i="3" l="1"/>
  <c r="M1826" i="3"/>
  <c r="L1826" i="3"/>
  <c r="N1826" i="3" s="1"/>
  <c r="R1938" i="3"/>
  <c r="R1878" i="3"/>
  <c r="R1978" i="3"/>
  <c r="K1806" i="3"/>
  <c r="M1805" i="3"/>
  <c r="L1805" i="3"/>
  <c r="N1805" i="3" s="1"/>
  <c r="R1841" i="3"/>
  <c r="M1927" i="3"/>
  <c r="K1928" i="3"/>
  <c r="L1927" i="3"/>
  <c r="N1927" i="3" s="1"/>
  <c r="R1918" i="3"/>
  <c r="R1859" i="3"/>
  <c r="K1846" i="3"/>
  <c r="M1845" i="3"/>
  <c r="L1845" i="3"/>
  <c r="N1845" i="3" s="1"/>
  <c r="K1966" i="3"/>
  <c r="L1965" i="3"/>
  <c r="N1965" i="3" s="1"/>
  <c r="M1965" i="3"/>
  <c r="R1818" i="3"/>
  <c r="M1907" i="3"/>
  <c r="K1908" i="3"/>
  <c r="L1907" i="3"/>
  <c r="N1907" i="3" s="1"/>
  <c r="L1946" i="3"/>
  <c r="N1946" i="3" s="1"/>
  <c r="K1947" i="3"/>
  <c r="M1946" i="3"/>
  <c r="K1886" i="3"/>
  <c r="M1885" i="3"/>
  <c r="L1885" i="3"/>
  <c r="N1885" i="3" s="1"/>
  <c r="K1866" i="3"/>
  <c r="L1865" i="3"/>
  <c r="N1865" i="3" s="1"/>
  <c r="M1865" i="3"/>
  <c r="K1467" i="3"/>
  <c r="M1466" i="3"/>
  <c r="L1466" i="3"/>
  <c r="N1466" i="3" s="1"/>
  <c r="K1447" i="3"/>
  <c r="M1446" i="3"/>
  <c r="L1446" i="3"/>
  <c r="N1446" i="3" s="1"/>
  <c r="R1577" i="3"/>
  <c r="K1506" i="3"/>
  <c r="L1505" i="3"/>
  <c r="N1505" i="3" s="1"/>
  <c r="M1505" i="3"/>
  <c r="R1457" i="3"/>
  <c r="L1586" i="3"/>
  <c r="N1586" i="3" s="1"/>
  <c r="K1587" i="3"/>
  <c r="M1586" i="3"/>
  <c r="K1606" i="3"/>
  <c r="L1605" i="3"/>
  <c r="N1605" i="3" s="1"/>
  <c r="M1605" i="3"/>
  <c r="M1547" i="3"/>
  <c r="K1548" i="3"/>
  <c r="L1547" i="3"/>
  <c r="N1547" i="3" s="1"/>
  <c r="M1526" i="3"/>
  <c r="K1527" i="3"/>
  <c r="L1526" i="3"/>
  <c r="N1526" i="3" s="1"/>
  <c r="R1618" i="3"/>
  <c r="R1519" i="3"/>
  <c r="L1486" i="3"/>
  <c r="N1486" i="3" s="1"/>
  <c r="K1487" i="3"/>
  <c r="M1486" i="3"/>
  <c r="R1498" i="3"/>
  <c r="R1558" i="3"/>
  <c r="R1540" i="3"/>
  <c r="L1566" i="3"/>
  <c r="N1566" i="3" s="1"/>
  <c r="K1567" i="3"/>
  <c r="M1566" i="3"/>
  <c r="M645" i="3"/>
  <c r="L645" i="3"/>
  <c r="N645" i="3" s="1"/>
  <c r="K646" i="3"/>
  <c r="K607" i="3"/>
  <c r="L606" i="3"/>
  <c r="N606" i="3" s="1"/>
  <c r="M606" i="3"/>
  <c r="K1287" i="3"/>
  <c r="M1286" i="3"/>
  <c r="L1286" i="3"/>
  <c r="N1286" i="3" s="1"/>
  <c r="R919" i="3"/>
  <c r="M1265" i="3"/>
  <c r="L1265" i="3"/>
  <c r="N1265" i="3" s="1"/>
  <c r="K1266" i="3"/>
  <c r="R1378" i="3"/>
  <c r="R1197" i="3"/>
  <c r="R981" i="3"/>
  <c r="L1406" i="3"/>
  <c r="N1406" i="3" s="1"/>
  <c r="M1406" i="3"/>
  <c r="K1407" i="3"/>
  <c r="R1141" i="3"/>
  <c r="K747" i="3"/>
  <c r="M746" i="3"/>
  <c r="L746" i="3"/>
  <c r="N746" i="3" s="1"/>
  <c r="M1145" i="3"/>
  <c r="L1145" i="3"/>
  <c r="N1145" i="3" s="1"/>
  <c r="K1146" i="3"/>
  <c r="K826" i="3"/>
  <c r="M825" i="3"/>
  <c r="L825" i="3"/>
  <c r="N825" i="3" s="1"/>
  <c r="R1338" i="3"/>
  <c r="R1257" i="3"/>
  <c r="M785" i="3"/>
  <c r="K786" i="3"/>
  <c r="L785" i="3"/>
  <c r="N785" i="3" s="1"/>
  <c r="R1000" i="3"/>
  <c r="K927" i="3"/>
  <c r="L926" i="3"/>
  <c r="N926" i="3" s="1"/>
  <c r="M926" i="3"/>
  <c r="L1346" i="3"/>
  <c r="N1346" i="3" s="1"/>
  <c r="M1346" i="3"/>
  <c r="K1347" i="3"/>
  <c r="K1107" i="3"/>
  <c r="M1106" i="3"/>
  <c r="L1106" i="3"/>
  <c r="N1106" i="3" s="1"/>
  <c r="M1305" i="3"/>
  <c r="L1305" i="3"/>
  <c r="N1305" i="3" s="1"/>
  <c r="K1306" i="3"/>
  <c r="M866" i="3"/>
  <c r="K867" i="3"/>
  <c r="L866" i="3"/>
  <c r="N866" i="3" s="1"/>
  <c r="R1398" i="3"/>
  <c r="K1327" i="3"/>
  <c r="L1326" i="3"/>
  <c r="N1326" i="3" s="1"/>
  <c r="M1326" i="3"/>
  <c r="M1066" i="3"/>
  <c r="K1067" i="3"/>
  <c r="L1066" i="3"/>
  <c r="N1066" i="3" s="1"/>
  <c r="L885" i="3"/>
  <c r="N885" i="3" s="1"/>
  <c r="M885" i="3"/>
  <c r="K886" i="3"/>
  <c r="R1180" i="3"/>
  <c r="R799" i="3"/>
  <c r="R960" i="3"/>
  <c r="R737" i="3"/>
  <c r="R1320" i="3"/>
  <c r="R1017" i="3"/>
  <c r="M1026" i="3"/>
  <c r="L1026" i="3"/>
  <c r="N1026" i="3" s="1"/>
  <c r="K1027" i="3"/>
  <c r="L1006" i="3"/>
  <c r="N1006" i="3" s="1"/>
  <c r="K1007" i="3"/>
  <c r="M1006" i="3"/>
  <c r="L985" i="3"/>
  <c r="N985" i="3" s="1"/>
  <c r="M985" i="3"/>
  <c r="K986" i="3"/>
  <c r="R879" i="3"/>
  <c r="R837" i="3"/>
  <c r="R779" i="3"/>
  <c r="L945" i="3"/>
  <c r="N945" i="3" s="1"/>
  <c r="K946" i="3"/>
  <c r="M945" i="3"/>
  <c r="M1226" i="3"/>
  <c r="L1226" i="3"/>
  <c r="N1226" i="3" s="1"/>
  <c r="K1227" i="3"/>
  <c r="R1299" i="3"/>
  <c r="R1059" i="3"/>
  <c r="M1206" i="3"/>
  <c r="K1207" i="3"/>
  <c r="L1206" i="3"/>
  <c r="N1206" i="3" s="1"/>
  <c r="K847" i="3"/>
  <c r="M846" i="3"/>
  <c r="L846" i="3"/>
  <c r="N846" i="3" s="1"/>
  <c r="L906" i="3"/>
  <c r="N906" i="3" s="1"/>
  <c r="K907" i="3"/>
  <c r="M906" i="3"/>
  <c r="R1438" i="3"/>
  <c r="R1120" i="3"/>
  <c r="R1100" i="3"/>
  <c r="R1037" i="3"/>
  <c r="M1367" i="3"/>
  <c r="K1368" i="3"/>
  <c r="L1367" i="3"/>
  <c r="N1367" i="3" s="1"/>
  <c r="L1386" i="3"/>
  <c r="N1386" i="3" s="1"/>
  <c r="M1386" i="3"/>
  <c r="K1387" i="3"/>
  <c r="K1187" i="3"/>
  <c r="M1186" i="3"/>
  <c r="L1186" i="3"/>
  <c r="N1186" i="3" s="1"/>
  <c r="R1158" i="3"/>
  <c r="M805" i="3"/>
  <c r="K806" i="3"/>
  <c r="L805" i="3"/>
  <c r="N805" i="3" s="1"/>
  <c r="R940" i="3"/>
  <c r="R1280" i="3"/>
  <c r="M1086" i="3"/>
  <c r="L1086" i="3"/>
  <c r="N1086" i="3" s="1"/>
  <c r="K1087" i="3"/>
  <c r="R1217" i="3"/>
  <c r="R759" i="3"/>
  <c r="K967" i="3"/>
  <c r="M966" i="3"/>
  <c r="L966" i="3"/>
  <c r="N966" i="3" s="1"/>
  <c r="M1126" i="3"/>
  <c r="L1126" i="3"/>
  <c r="N1126" i="3" s="1"/>
  <c r="K1127" i="3"/>
  <c r="R1240" i="3"/>
  <c r="M1165" i="3"/>
  <c r="L1165" i="3"/>
  <c r="N1165" i="3" s="1"/>
  <c r="K1166" i="3"/>
  <c r="K1426" i="3"/>
  <c r="L1425" i="3"/>
  <c r="N1425" i="3" s="1"/>
  <c r="M1425" i="3"/>
  <c r="K1247" i="3"/>
  <c r="L1246" i="3"/>
  <c r="N1246" i="3" s="1"/>
  <c r="M1246" i="3"/>
  <c r="R1081" i="3"/>
  <c r="K727" i="3"/>
  <c r="M726" i="3"/>
  <c r="L726" i="3"/>
  <c r="N726" i="3" s="1"/>
  <c r="R859" i="3"/>
  <c r="R899" i="3"/>
  <c r="M1046" i="3"/>
  <c r="L1046" i="3"/>
  <c r="N1046" i="3" s="1"/>
  <c r="K1047" i="3"/>
  <c r="M765" i="3"/>
  <c r="K766" i="3"/>
  <c r="L765" i="3"/>
  <c r="N765" i="3" s="1"/>
  <c r="R658" i="3"/>
  <c r="K706" i="3"/>
  <c r="L705" i="3"/>
  <c r="N705" i="3" s="1"/>
  <c r="M705" i="3"/>
  <c r="R557" i="3"/>
  <c r="M566" i="3"/>
  <c r="L566" i="3"/>
  <c r="N566" i="3" s="1"/>
  <c r="K567" i="3"/>
  <c r="L686" i="3"/>
  <c r="N686" i="3" s="1"/>
  <c r="M686" i="3"/>
  <c r="K687" i="3"/>
  <c r="R641" i="3"/>
  <c r="K626" i="3"/>
  <c r="M625" i="3"/>
  <c r="L625" i="3"/>
  <c r="N625" i="3" s="1"/>
  <c r="R581" i="3"/>
  <c r="R601" i="3"/>
  <c r="L666" i="3"/>
  <c r="N666" i="3" s="1"/>
  <c r="M666" i="3"/>
  <c r="K667" i="3"/>
  <c r="R621" i="3"/>
  <c r="M586" i="3"/>
  <c r="L586" i="3"/>
  <c r="N586" i="3" s="1"/>
  <c r="K587" i="3"/>
  <c r="R718" i="3"/>
  <c r="R678" i="3"/>
  <c r="L546" i="3"/>
  <c r="N546" i="3" s="1"/>
  <c r="K547" i="3"/>
  <c r="M546" i="3"/>
  <c r="R498" i="3"/>
  <c r="L506" i="3"/>
  <c r="N506" i="3" s="1"/>
  <c r="K507" i="3"/>
  <c r="M506" i="3"/>
  <c r="R478" i="3"/>
  <c r="R400" i="3"/>
  <c r="K446" i="3"/>
  <c r="M445" i="3"/>
  <c r="L445" i="3"/>
  <c r="N445" i="3" s="1"/>
  <c r="M467" i="3"/>
  <c r="L467" i="3"/>
  <c r="N467" i="3" s="1"/>
  <c r="K468" i="3"/>
  <c r="R439" i="3"/>
  <c r="R377" i="3"/>
  <c r="M365" i="3"/>
  <c r="K366" i="3"/>
  <c r="L365" i="3"/>
  <c r="N365" i="3" s="1"/>
  <c r="R538" i="3"/>
  <c r="K407" i="3"/>
  <c r="M406" i="3"/>
  <c r="L406" i="3"/>
  <c r="N406" i="3" s="1"/>
  <c r="K426" i="3"/>
  <c r="M425" i="3"/>
  <c r="L425" i="3"/>
  <c r="N425" i="3" s="1"/>
  <c r="K486" i="3"/>
  <c r="M485" i="3"/>
  <c r="L485" i="3"/>
  <c r="N485" i="3" s="1"/>
  <c r="K387" i="3"/>
  <c r="M386" i="3"/>
  <c r="L386" i="3"/>
  <c r="N386" i="3" s="1"/>
  <c r="K526" i="3"/>
  <c r="L525" i="3"/>
  <c r="N525" i="3" s="1"/>
  <c r="M525" i="3"/>
  <c r="R461" i="3"/>
  <c r="R420" i="3"/>
  <c r="R199" i="3"/>
  <c r="K207" i="3"/>
  <c r="M206" i="3"/>
  <c r="L206" i="3"/>
  <c r="N206" i="3" s="1"/>
  <c r="R260" i="3"/>
  <c r="R239" i="3"/>
  <c r="R360" i="3"/>
  <c r="L245" i="3"/>
  <c r="N245" i="3" s="1"/>
  <c r="M245" i="3"/>
  <c r="K246" i="3"/>
  <c r="R220" i="3"/>
  <c r="K187" i="3"/>
  <c r="M186" i="3"/>
  <c r="L186" i="3"/>
  <c r="N186" i="3" s="1"/>
  <c r="L347" i="3"/>
  <c r="N347" i="3" s="1"/>
  <c r="M347" i="3"/>
  <c r="K348" i="3"/>
  <c r="L265" i="3"/>
  <c r="N265" i="3" s="1"/>
  <c r="K266" i="3"/>
  <c r="M265" i="3"/>
  <c r="K287" i="3"/>
  <c r="M286" i="3"/>
  <c r="L286" i="3"/>
  <c r="N286" i="3" s="1"/>
  <c r="K307" i="3"/>
  <c r="M306" i="3"/>
  <c r="L306" i="3"/>
  <c r="N306" i="3" s="1"/>
  <c r="R297" i="3"/>
  <c r="K329" i="3"/>
  <c r="L328" i="3"/>
  <c r="N328" i="3" s="1"/>
  <c r="M328" i="3"/>
  <c r="R317" i="3"/>
  <c r="M225" i="3"/>
  <c r="L225" i="3"/>
  <c r="N225" i="3" s="1"/>
  <c r="K226" i="3"/>
  <c r="R279" i="3"/>
  <c r="M147" i="3"/>
  <c r="L147" i="3"/>
  <c r="N147" i="3" s="1"/>
  <c r="K148" i="3"/>
  <c r="L126" i="3"/>
  <c r="N126" i="3" s="1"/>
  <c r="K127" i="3"/>
  <c r="M126" i="3"/>
  <c r="R160" i="3"/>
  <c r="K166" i="3"/>
  <c r="M165" i="3"/>
  <c r="L165" i="3"/>
  <c r="N165" i="3" s="1"/>
  <c r="R138" i="3"/>
  <c r="R178" i="3"/>
  <c r="R77" i="3"/>
  <c r="L87" i="3"/>
  <c r="N87" i="3" s="1"/>
  <c r="M87" i="3"/>
  <c r="K88" i="3"/>
  <c r="K106" i="3"/>
  <c r="M105" i="3"/>
  <c r="L105" i="3"/>
  <c r="N105" i="3" s="1"/>
  <c r="R101" i="3"/>
  <c r="R118" i="3"/>
  <c r="M67" i="3"/>
  <c r="L67" i="3"/>
  <c r="N67" i="3" s="1"/>
  <c r="K68" i="3"/>
  <c r="K46" i="3"/>
  <c r="M45" i="3"/>
  <c r="L45" i="3"/>
  <c r="N45" i="3" s="1"/>
  <c r="M27" i="3"/>
  <c r="L27" i="3"/>
  <c r="N27" i="3" s="1"/>
  <c r="K28" i="3"/>
  <c r="L6" i="3"/>
  <c r="N6" i="3" s="1"/>
  <c r="K7" i="3"/>
  <c r="M6" i="3"/>
  <c r="M1846" i="3" l="1"/>
  <c r="L1846" i="3"/>
  <c r="N1846" i="3" s="1"/>
  <c r="K1847" i="3"/>
  <c r="K1929" i="3"/>
  <c r="M1928" i="3"/>
  <c r="L1928" i="3"/>
  <c r="N1928" i="3" s="1"/>
  <c r="M1947" i="3"/>
  <c r="K1948" i="3"/>
  <c r="L1947" i="3"/>
  <c r="N1947" i="3" s="1"/>
  <c r="R1860" i="3"/>
  <c r="M1886" i="3"/>
  <c r="L1886" i="3"/>
  <c r="N1886" i="3" s="1"/>
  <c r="K1887" i="3"/>
  <c r="M1966" i="3"/>
  <c r="L1966" i="3"/>
  <c r="N1966" i="3" s="1"/>
  <c r="K1967" i="3"/>
  <c r="R1919" i="3"/>
  <c r="M1806" i="3"/>
  <c r="L1806" i="3"/>
  <c r="N1806" i="3" s="1"/>
  <c r="K1807" i="3"/>
  <c r="R1819" i="3"/>
  <c r="R1879" i="3"/>
  <c r="R1939" i="3"/>
  <c r="M1866" i="3"/>
  <c r="K1867" i="3"/>
  <c r="L1866" i="3"/>
  <c r="N1866" i="3" s="1"/>
  <c r="K1909" i="3"/>
  <c r="M1908" i="3"/>
  <c r="L1908" i="3"/>
  <c r="N1908" i="3" s="1"/>
  <c r="R1979" i="3"/>
  <c r="M1827" i="3"/>
  <c r="L1827" i="3"/>
  <c r="N1827" i="3" s="1"/>
  <c r="K1828" i="3"/>
  <c r="M1487" i="3"/>
  <c r="L1487" i="3"/>
  <c r="N1487" i="3" s="1"/>
  <c r="K1488" i="3"/>
  <c r="R1578" i="3"/>
  <c r="R1541" i="3"/>
  <c r="M1587" i="3"/>
  <c r="K1588" i="3"/>
  <c r="L1587" i="3"/>
  <c r="N1587" i="3" s="1"/>
  <c r="R1520" i="3"/>
  <c r="R1559" i="3"/>
  <c r="K1549" i="3"/>
  <c r="L1548" i="3"/>
  <c r="N1548" i="3" s="1"/>
  <c r="M1548" i="3"/>
  <c r="R1458" i="3"/>
  <c r="R1619" i="3"/>
  <c r="M1447" i="3"/>
  <c r="L1447" i="3"/>
  <c r="N1447" i="3" s="1"/>
  <c r="K1448" i="3"/>
  <c r="R1499" i="3"/>
  <c r="M1567" i="3"/>
  <c r="L1567" i="3"/>
  <c r="N1567" i="3" s="1"/>
  <c r="K1568" i="3"/>
  <c r="M1527" i="3"/>
  <c r="L1527" i="3"/>
  <c r="N1527" i="3" s="1"/>
  <c r="K1528" i="3"/>
  <c r="M1606" i="3"/>
  <c r="L1606" i="3"/>
  <c r="N1606" i="3" s="1"/>
  <c r="K1607" i="3"/>
  <c r="K1507" i="3"/>
  <c r="M1506" i="3"/>
  <c r="L1506" i="3"/>
  <c r="N1506" i="3" s="1"/>
  <c r="M1467" i="3"/>
  <c r="L1467" i="3"/>
  <c r="N1467" i="3" s="1"/>
  <c r="K1468" i="3"/>
  <c r="K1288" i="3"/>
  <c r="L1287" i="3"/>
  <c r="N1287" i="3" s="1"/>
  <c r="M1287" i="3"/>
  <c r="M646" i="3"/>
  <c r="L646" i="3"/>
  <c r="N646" i="3" s="1"/>
  <c r="K647" i="3"/>
  <c r="K608" i="3"/>
  <c r="M607" i="3"/>
  <c r="L607" i="3"/>
  <c r="N607" i="3" s="1"/>
  <c r="M1166" i="3"/>
  <c r="K1167" i="3"/>
  <c r="L1166" i="3"/>
  <c r="N1166" i="3" s="1"/>
  <c r="R1300" i="3"/>
  <c r="R1181" i="3"/>
  <c r="R900" i="3"/>
  <c r="K1008" i="3"/>
  <c r="M1007" i="3"/>
  <c r="L1007" i="3"/>
  <c r="N1007" i="3" s="1"/>
  <c r="R1379" i="3"/>
  <c r="M967" i="3"/>
  <c r="L967" i="3"/>
  <c r="N967" i="3" s="1"/>
  <c r="K968" i="3"/>
  <c r="R1281" i="3"/>
  <c r="K1369" i="3"/>
  <c r="L1368" i="3"/>
  <c r="N1368" i="3" s="1"/>
  <c r="M1368" i="3"/>
  <c r="R1439" i="3"/>
  <c r="R838" i="3"/>
  <c r="R738" i="3"/>
  <c r="M886" i="3"/>
  <c r="L886" i="3"/>
  <c r="N886" i="3" s="1"/>
  <c r="K887" i="3"/>
  <c r="M1327" i="3"/>
  <c r="K1328" i="3"/>
  <c r="L1327" i="3"/>
  <c r="N1327" i="3" s="1"/>
  <c r="R760" i="3"/>
  <c r="K1208" i="3"/>
  <c r="M1207" i="3"/>
  <c r="L1207" i="3"/>
  <c r="N1207" i="3" s="1"/>
  <c r="R880" i="3"/>
  <c r="K1028" i="3"/>
  <c r="L1027" i="3"/>
  <c r="N1027" i="3" s="1"/>
  <c r="M1027" i="3"/>
  <c r="R1399" i="3"/>
  <c r="M927" i="3"/>
  <c r="L927" i="3"/>
  <c r="N927" i="3" s="1"/>
  <c r="K928" i="3"/>
  <c r="K1267" i="3"/>
  <c r="L1266" i="3"/>
  <c r="N1266" i="3" s="1"/>
  <c r="M1266" i="3"/>
  <c r="R1121" i="3"/>
  <c r="K767" i="3"/>
  <c r="L766" i="3"/>
  <c r="N766" i="3" s="1"/>
  <c r="M766" i="3"/>
  <c r="L847" i="3"/>
  <c r="N847" i="3" s="1"/>
  <c r="M847" i="3"/>
  <c r="K848" i="3"/>
  <c r="M1407" i="3"/>
  <c r="K1408" i="3"/>
  <c r="L1407" i="3"/>
  <c r="N1407" i="3" s="1"/>
  <c r="R860" i="3"/>
  <c r="R1339" i="3"/>
  <c r="L1127" i="3"/>
  <c r="N1127" i="3" s="1"/>
  <c r="K1128" i="3"/>
  <c r="M1127" i="3"/>
  <c r="R1218" i="3"/>
  <c r="R941" i="3"/>
  <c r="L1187" i="3"/>
  <c r="N1187" i="3" s="1"/>
  <c r="K1188" i="3"/>
  <c r="M1187" i="3"/>
  <c r="M907" i="3"/>
  <c r="K908" i="3"/>
  <c r="L907" i="3"/>
  <c r="N907" i="3" s="1"/>
  <c r="L946" i="3"/>
  <c r="N946" i="3" s="1"/>
  <c r="K947" i="3"/>
  <c r="M946" i="3"/>
  <c r="M986" i="3"/>
  <c r="L986" i="3"/>
  <c r="N986" i="3" s="1"/>
  <c r="K987" i="3"/>
  <c r="R961" i="3"/>
  <c r="M1107" i="3"/>
  <c r="K1108" i="3"/>
  <c r="L1107" i="3"/>
  <c r="N1107" i="3" s="1"/>
  <c r="R1321" i="3"/>
  <c r="K1307" i="3"/>
  <c r="L1306" i="3"/>
  <c r="N1306" i="3" s="1"/>
  <c r="M1306" i="3"/>
  <c r="R1258" i="3"/>
  <c r="R1001" i="3"/>
  <c r="K1048" i="3"/>
  <c r="M1047" i="3"/>
  <c r="L1047" i="3"/>
  <c r="N1047" i="3" s="1"/>
  <c r="M1387" i="3"/>
  <c r="K1388" i="3"/>
  <c r="L1387" i="3"/>
  <c r="N1387" i="3" s="1"/>
  <c r="R1101" i="3"/>
  <c r="R1060" i="3"/>
  <c r="R1018" i="3"/>
  <c r="R800" i="3"/>
  <c r="K1068" i="3"/>
  <c r="L1067" i="3"/>
  <c r="N1067" i="3" s="1"/>
  <c r="M1067" i="3"/>
  <c r="L867" i="3"/>
  <c r="N867" i="3" s="1"/>
  <c r="M867" i="3"/>
  <c r="K868" i="3"/>
  <c r="M1347" i="3"/>
  <c r="L1347" i="3"/>
  <c r="N1347" i="3" s="1"/>
  <c r="K1348" i="3"/>
  <c r="L747" i="3"/>
  <c r="N747" i="3" s="1"/>
  <c r="M747" i="3"/>
  <c r="K748" i="3"/>
  <c r="R920" i="3"/>
  <c r="R1159" i="3"/>
  <c r="K1228" i="3"/>
  <c r="M1227" i="3"/>
  <c r="L1227" i="3"/>
  <c r="N1227" i="3" s="1"/>
  <c r="K1147" i="3"/>
  <c r="M1146" i="3"/>
  <c r="L1146" i="3"/>
  <c r="N1146" i="3" s="1"/>
  <c r="M1247" i="3"/>
  <c r="L1247" i="3"/>
  <c r="N1247" i="3" s="1"/>
  <c r="K1248" i="3"/>
  <c r="R1241" i="3"/>
  <c r="R1038" i="3"/>
  <c r="L727" i="3"/>
  <c r="N727" i="3" s="1"/>
  <c r="K728" i="3"/>
  <c r="M727" i="3"/>
  <c r="M1426" i="3"/>
  <c r="L1426" i="3"/>
  <c r="N1426" i="3" s="1"/>
  <c r="K1427" i="3"/>
  <c r="K1088" i="3"/>
  <c r="L1087" i="3"/>
  <c r="N1087" i="3" s="1"/>
  <c r="M1087" i="3"/>
  <c r="K807" i="3"/>
  <c r="L806" i="3"/>
  <c r="N806" i="3" s="1"/>
  <c r="M806" i="3"/>
  <c r="R780" i="3"/>
  <c r="K787" i="3"/>
  <c r="L786" i="3"/>
  <c r="N786" i="3" s="1"/>
  <c r="M786" i="3"/>
  <c r="M826" i="3"/>
  <c r="L826" i="3"/>
  <c r="N826" i="3" s="1"/>
  <c r="K827" i="3"/>
  <c r="R1198" i="3"/>
  <c r="M706" i="3"/>
  <c r="L706" i="3"/>
  <c r="N706" i="3" s="1"/>
  <c r="K707" i="3"/>
  <c r="M667" i="3"/>
  <c r="K668" i="3"/>
  <c r="L667" i="3"/>
  <c r="N667" i="3" s="1"/>
  <c r="K568" i="3"/>
  <c r="M567" i="3"/>
  <c r="L567" i="3"/>
  <c r="N567" i="3" s="1"/>
  <c r="K548" i="3"/>
  <c r="M547" i="3"/>
  <c r="L547" i="3"/>
  <c r="N547" i="3" s="1"/>
  <c r="R558" i="3"/>
  <c r="R719" i="3"/>
  <c r="K588" i="3"/>
  <c r="L587" i="3"/>
  <c r="N587" i="3" s="1"/>
  <c r="M587" i="3"/>
  <c r="R659" i="3"/>
  <c r="M626" i="3"/>
  <c r="K627" i="3"/>
  <c r="L626" i="3"/>
  <c r="N626" i="3" s="1"/>
  <c r="R679" i="3"/>
  <c r="M687" i="3"/>
  <c r="K688" i="3"/>
  <c r="L687" i="3"/>
  <c r="N687" i="3" s="1"/>
  <c r="K367" i="3"/>
  <c r="M366" i="3"/>
  <c r="L366" i="3"/>
  <c r="N366" i="3" s="1"/>
  <c r="L486" i="3"/>
  <c r="N486" i="3" s="1"/>
  <c r="M486" i="3"/>
  <c r="K487" i="3"/>
  <c r="K469" i="3"/>
  <c r="L468" i="3"/>
  <c r="N468" i="3" s="1"/>
  <c r="M468" i="3"/>
  <c r="R479" i="3"/>
  <c r="M526" i="3"/>
  <c r="L526" i="3"/>
  <c r="N526" i="3" s="1"/>
  <c r="K527" i="3"/>
  <c r="M426" i="3"/>
  <c r="L426" i="3"/>
  <c r="N426" i="3" s="1"/>
  <c r="K427" i="3"/>
  <c r="M387" i="3"/>
  <c r="L387" i="3"/>
  <c r="N387" i="3" s="1"/>
  <c r="K388" i="3"/>
  <c r="R378" i="3"/>
  <c r="M446" i="3"/>
  <c r="L446" i="3"/>
  <c r="N446" i="3" s="1"/>
  <c r="K447" i="3"/>
  <c r="L407" i="3"/>
  <c r="N407" i="3" s="1"/>
  <c r="M407" i="3"/>
  <c r="K408" i="3"/>
  <c r="R401" i="3"/>
  <c r="R499" i="3"/>
  <c r="R421" i="3"/>
  <c r="M507" i="3"/>
  <c r="K508" i="3"/>
  <c r="L507" i="3"/>
  <c r="N507" i="3" s="1"/>
  <c r="R539" i="3"/>
  <c r="R440" i="3"/>
  <c r="M307" i="3"/>
  <c r="K308" i="3"/>
  <c r="L307" i="3"/>
  <c r="N307" i="3" s="1"/>
  <c r="L266" i="3"/>
  <c r="N266" i="3" s="1"/>
  <c r="M266" i="3"/>
  <c r="K267" i="3"/>
  <c r="R221" i="3"/>
  <c r="R318" i="3"/>
  <c r="M348" i="3"/>
  <c r="L348" i="3"/>
  <c r="N348" i="3" s="1"/>
  <c r="K349" i="3"/>
  <c r="K247" i="3"/>
  <c r="M246" i="3"/>
  <c r="L246" i="3"/>
  <c r="N246" i="3" s="1"/>
  <c r="R261" i="3"/>
  <c r="K208" i="3"/>
  <c r="M207" i="3"/>
  <c r="L207" i="3"/>
  <c r="N207" i="3" s="1"/>
  <c r="R280" i="3"/>
  <c r="K330" i="3"/>
  <c r="L329" i="3"/>
  <c r="N329" i="3" s="1"/>
  <c r="M329" i="3"/>
  <c r="M287" i="3"/>
  <c r="K288" i="3"/>
  <c r="L287" i="3"/>
  <c r="N287" i="3" s="1"/>
  <c r="R361" i="3"/>
  <c r="R200" i="3"/>
  <c r="K227" i="3"/>
  <c r="L226" i="3"/>
  <c r="N226" i="3" s="1"/>
  <c r="M226" i="3"/>
  <c r="R298" i="3"/>
  <c r="M187" i="3"/>
  <c r="L187" i="3"/>
  <c r="N187" i="3" s="1"/>
  <c r="K188" i="3"/>
  <c r="R240" i="3"/>
  <c r="R139" i="3"/>
  <c r="M127" i="3"/>
  <c r="L127" i="3"/>
  <c r="N127" i="3" s="1"/>
  <c r="K128" i="3"/>
  <c r="K149" i="3"/>
  <c r="M148" i="3"/>
  <c r="L148" i="3"/>
  <c r="N148" i="3" s="1"/>
  <c r="R179" i="3"/>
  <c r="R161" i="3"/>
  <c r="M166" i="3"/>
  <c r="L166" i="3"/>
  <c r="N166" i="3" s="1"/>
  <c r="K167" i="3"/>
  <c r="K69" i="3"/>
  <c r="M68" i="3"/>
  <c r="L68" i="3"/>
  <c r="N68" i="3" s="1"/>
  <c r="M106" i="3"/>
  <c r="L106" i="3"/>
  <c r="N106" i="3" s="1"/>
  <c r="K107" i="3"/>
  <c r="K89" i="3"/>
  <c r="M88" i="3"/>
  <c r="L88" i="3"/>
  <c r="N88" i="3" s="1"/>
  <c r="R119" i="3"/>
  <c r="R78" i="3"/>
  <c r="M7" i="3"/>
  <c r="L7" i="3"/>
  <c r="N7" i="3" s="1"/>
  <c r="K8" i="3"/>
  <c r="K29" i="3"/>
  <c r="M28" i="3"/>
  <c r="L28" i="3"/>
  <c r="N28" i="3" s="1"/>
  <c r="M46" i="3"/>
  <c r="L46" i="3"/>
  <c r="N46" i="3" s="1"/>
  <c r="K47" i="3"/>
  <c r="K1829" i="3" l="1"/>
  <c r="M1828" i="3"/>
  <c r="L1828" i="3"/>
  <c r="N1828" i="3" s="1"/>
  <c r="K1949" i="3"/>
  <c r="L1948" i="3"/>
  <c r="N1948" i="3" s="1"/>
  <c r="M1948" i="3"/>
  <c r="L1867" i="3"/>
  <c r="N1867" i="3" s="1"/>
  <c r="K1868" i="3"/>
  <c r="M1867" i="3"/>
  <c r="M1807" i="3"/>
  <c r="K1808" i="3"/>
  <c r="L1807" i="3"/>
  <c r="N1807" i="3" s="1"/>
  <c r="M1887" i="3"/>
  <c r="K1888" i="3"/>
  <c r="L1887" i="3"/>
  <c r="N1887" i="3" s="1"/>
  <c r="M1929" i="3"/>
  <c r="L1929" i="3"/>
  <c r="N1929" i="3" s="1"/>
  <c r="K1930" i="3"/>
  <c r="R1980" i="3"/>
  <c r="R1920" i="3"/>
  <c r="R1861" i="3"/>
  <c r="M1847" i="3"/>
  <c r="K1848" i="3"/>
  <c r="L1847" i="3"/>
  <c r="N1847" i="3" s="1"/>
  <c r="R1880" i="3"/>
  <c r="R1940" i="3"/>
  <c r="M1909" i="3"/>
  <c r="L1909" i="3"/>
  <c r="N1909" i="3" s="1"/>
  <c r="K1910" i="3"/>
  <c r="R1820" i="3"/>
  <c r="K1968" i="3"/>
  <c r="M1967" i="3"/>
  <c r="L1967" i="3"/>
  <c r="N1967" i="3" s="1"/>
  <c r="K1529" i="3"/>
  <c r="M1528" i="3"/>
  <c r="L1528" i="3"/>
  <c r="N1528" i="3" s="1"/>
  <c r="K1449" i="3"/>
  <c r="M1448" i="3"/>
  <c r="L1448" i="3"/>
  <c r="N1448" i="3" s="1"/>
  <c r="R1560" i="3"/>
  <c r="M1549" i="3"/>
  <c r="L1549" i="3"/>
  <c r="N1549" i="3" s="1"/>
  <c r="K1550" i="3"/>
  <c r="K1569" i="3"/>
  <c r="L1568" i="3"/>
  <c r="N1568" i="3" s="1"/>
  <c r="M1568" i="3"/>
  <c r="R1579" i="3"/>
  <c r="M1507" i="3"/>
  <c r="L1507" i="3"/>
  <c r="N1507" i="3" s="1"/>
  <c r="K1508" i="3"/>
  <c r="R1620" i="3"/>
  <c r="K1608" i="3"/>
  <c r="M1607" i="3"/>
  <c r="L1607" i="3"/>
  <c r="N1607" i="3" s="1"/>
  <c r="R1521" i="3"/>
  <c r="K1489" i="3"/>
  <c r="M1488" i="3"/>
  <c r="L1488" i="3"/>
  <c r="N1488" i="3" s="1"/>
  <c r="R1459" i="3"/>
  <c r="K1469" i="3"/>
  <c r="M1468" i="3"/>
  <c r="L1468" i="3"/>
  <c r="N1468" i="3" s="1"/>
  <c r="R1500" i="3"/>
  <c r="K1589" i="3"/>
  <c r="L1588" i="3"/>
  <c r="N1588" i="3" s="1"/>
  <c r="M1588" i="3"/>
  <c r="K609" i="3"/>
  <c r="L608" i="3"/>
  <c r="N608" i="3" s="1"/>
  <c r="M608" i="3"/>
  <c r="K648" i="3"/>
  <c r="M647" i="3"/>
  <c r="L647" i="3"/>
  <c r="N647" i="3" s="1"/>
  <c r="M1288" i="3"/>
  <c r="L1288" i="3"/>
  <c r="N1288" i="3" s="1"/>
  <c r="K1289" i="3"/>
  <c r="L1188" i="3"/>
  <c r="N1188" i="3" s="1"/>
  <c r="K1189" i="3"/>
  <c r="M1188" i="3"/>
  <c r="M767" i="3"/>
  <c r="L767" i="3"/>
  <c r="N767" i="3" s="1"/>
  <c r="K768" i="3"/>
  <c r="M887" i="3"/>
  <c r="K888" i="3"/>
  <c r="L887" i="3"/>
  <c r="N887" i="3" s="1"/>
  <c r="M807" i="3"/>
  <c r="L807" i="3"/>
  <c r="N807" i="3" s="1"/>
  <c r="K808" i="3"/>
  <c r="K729" i="3"/>
  <c r="M728" i="3"/>
  <c r="L728" i="3"/>
  <c r="N728" i="3" s="1"/>
  <c r="R1160" i="3"/>
  <c r="K1349" i="3"/>
  <c r="M1348" i="3"/>
  <c r="L1348" i="3"/>
  <c r="N1348" i="3" s="1"/>
  <c r="M1068" i="3"/>
  <c r="L1068" i="3"/>
  <c r="N1068" i="3" s="1"/>
  <c r="K1069" i="3"/>
  <c r="K1409" i="3"/>
  <c r="L1408" i="3"/>
  <c r="N1408" i="3" s="1"/>
  <c r="M1408" i="3"/>
  <c r="R1400" i="3"/>
  <c r="R1380" i="3"/>
  <c r="R801" i="3"/>
  <c r="M1108" i="3"/>
  <c r="L1108" i="3"/>
  <c r="N1108" i="3" s="1"/>
  <c r="K1109" i="3"/>
  <c r="K948" i="3"/>
  <c r="M947" i="3"/>
  <c r="L947" i="3"/>
  <c r="N947" i="3" s="1"/>
  <c r="L1208" i="3"/>
  <c r="N1208" i="3" s="1"/>
  <c r="K1209" i="3"/>
  <c r="M1208" i="3"/>
  <c r="K849" i="3"/>
  <c r="M848" i="3"/>
  <c r="L848" i="3"/>
  <c r="N848" i="3" s="1"/>
  <c r="R761" i="3"/>
  <c r="M1369" i="3"/>
  <c r="L1369" i="3"/>
  <c r="N1369" i="3" s="1"/>
  <c r="K1370" i="3"/>
  <c r="R781" i="3"/>
  <c r="K1428" i="3"/>
  <c r="M1427" i="3"/>
  <c r="L1427" i="3"/>
  <c r="N1427" i="3" s="1"/>
  <c r="K909" i="3"/>
  <c r="M908" i="3"/>
  <c r="L908" i="3"/>
  <c r="N908" i="3" s="1"/>
  <c r="M1267" i="3"/>
  <c r="L1267" i="3"/>
  <c r="N1267" i="3" s="1"/>
  <c r="K1268" i="3"/>
  <c r="L1028" i="3"/>
  <c r="N1028" i="3" s="1"/>
  <c r="K1029" i="3"/>
  <c r="M1028" i="3"/>
  <c r="L1008" i="3"/>
  <c r="N1008" i="3" s="1"/>
  <c r="K1009" i="3"/>
  <c r="M1008" i="3"/>
  <c r="R1039" i="3"/>
  <c r="R1259" i="3"/>
  <c r="R1301" i="3"/>
  <c r="R1219" i="3"/>
  <c r="R1199" i="3"/>
  <c r="K749" i="3"/>
  <c r="M748" i="3"/>
  <c r="L748" i="3"/>
  <c r="N748" i="3" s="1"/>
  <c r="L1307" i="3"/>
  <c r="N1307" i="3" s="1"/>
  <c r="M1307" i="3"/>
  <c r="K1308" i="3"/>
  <c r="K988" i="3"/>
  <c r="L987" i="3"/>
  <c r="N987" i="3" s="1"/>
  <c r="M987" i="3"/>
  <c r="R861" i="3"/>
  <c r="K929" i="3"/>
  <c r="M928" i="3"/>
  <c r="L928" i="3"/>
  <c r="N928" i="3" s="1"/>
  <c r="R881" i="3"/>
  <c r="K1329" i="3"/>
  <c r="M1328" i="3"/>
  <c r="L1328" i="3"/>
  <c r="N1328" i="3" s="1"/>
  <c r="R839" i="3"/>
  <c r="M968" i="3"/>
  <c r="K969" i="3"/>
  <c r="L968" i="3"/>
  <c r="N968" i="3" s="1"/>
  <c r="K1168" i="3"/>
  <c r="M1167" i="3"/>
  <c r="L1167" i="3"/>
  <c r="N1167" i="3" s="1"/>
  <c r="R921" i="3"/>
  <c r="K1389" i="3"/>
  <c r="L1388" i="3"/>
  <c r="N1388" i="3" s="1"/>
  <c r="M1388" i="3"/>
  <c r="M787" i="3"/>
  <c r="L787" i="3"/>
  <c r="N787" i="3" s="1"/>
  <c r="K788" i="3"/>
  <c r="M1088" i="3"/>
  <c r="L1088" i="3"/>
  <c r="N1088" i="3" s="1"/>
  <c r="K1089" i="3"/>
  <c r="L1147" i="3"/>
  <c r="N1147" i="3" s="1"/>
  <c r="M1147" i="3"/>
  <c r="K1148" i="3"/>
  <c r="M868" i="3"/>
  <c r="L868" i="3"/>
  <c r="N868" i="3" s="1"/>
  <c r="K869" i="3"/>
  <c r="R1019" i="3"/>
  <c r="R1340" i="3"/>
  <c r="R739" i="3"/>
  <c r="M827" i="3"/>
  <c r="L827" i="3"/>
  <c r="N827" i="3" s="1"/>
  <c r="K828" i="3"/>
  <c r="K1249" i="3"/>
  <c r="M1248" i="3"/>
  <c r="L1248" i="3"/>
  <c r="N1248" i="3" s="1"/>
  <c r="L1228" i="3"/>
  <c r="N1228" i="3" s="1"/>
  <c r="K1229" i="3"/>
  <c r="M1228" i="3"/>
  <c r="R1061" i="3"/>
  <c r="L1048" i="3"/>
  <c r="N1048" i="3" s="1"/>
  <c r="M1048" i="3"/>
  <c r="K1049" i="3"/>
  <c r="M1128" i="3"/>
  <c r="L1128" i="3"/>
  <c r="N1128" i="3" s="1"/>
  <c r="K1129" i="3"/>
  <c r="R1440" i="3"/>
  <c r="R901" i="3"/>
  <c r="R559" i="3"/>
  <c r="L568" i="3"/>
  <c r="N568" i="3" s="1"/>
  <c r="K569" i="3"/>
  <c r="M568" i="3"/>
  <c r="M588" i="3"/>
  <c r="L588" i="3"/>
  <c r="N588" i="3" s="1"/>
  <c r="K589" i="3"/>
  <c r="L548" i="3"/>
  <c r="N548" i="3" s="1"/>
  <c r="K549" i="3"/>
  <c r="M548" i="3"/>
  <c r="K708" i="3"/>
  <c r="M707" i="3"/>
  <c r="L707" i="3"/>
  <c r="N707" i="3" s="1"/>
  <c r="R720" i="3"/>
  <c r="R660" i="3"/>
  <c r="K689" i="3"/>
  <c r="L688" i="3"/>
  <c r="N688" i="3" s="1"/>
  <c r="M688" i="3"/>
  <c r="K669" i="3"/>
  <c r="L668" i="3"/>
  <c r="N668" i="3" s="1"/>
  <c r="M668" i="3"/>
  <c r="R680" i="3"/>
  <c r="M627" i="3"/>
  <c r="L627" i="3"/>
  <c r="N627" i="3" s="1"/>
  <c r="K628" i="3"/>
  <c r="M487" i="3"/>
  <c r="K488" i="3"/>
  <c r="L487" i="3"/>
  <c r="N487" i="3" s="1"/>
  <c r="R540" i="3"/>
  <c r="R500" i="3"/>
  <c r="M469" i="3"/>
  <c r="L469" i="3"/>
  <c r="N469" i="3" s="1"/>
  <c r="K470" i="3"/>
  <c r="K528" i="3"/>
  <c r="M527" i="3"/>
  <c r="L527" i="3"/>
  <c r="N527" i="3" s="1"/>
  <c r="R480" i="3"/>
  <c r="R379" i="3"/>
  <c r="K509" i="3"/>
  <c r="M508" i="3"/>
  <c r="L508" i="3"/>
  <c r="N508" i="3" s="1"/>
  <c r="M408" i="3"/>
  <c r="K409" i="3"/>
  <c r="L408" i="3"/>
  <c r="N408" i="3" s="1"/>
  <c r="M388" i="3"/>
  <c r="K389" i="3"/>
  <c r="L388" i="3"/>
  <c r="N388" i="3" s="1"/>
  <c r="R441" i="3"/>
  <c r="M447" i="3"/>
  <c r="L447" i="3"/>
  <c r="N447" i="3" s="1"/>
  <c r="K448" i="3"/>
  <c r="K428" i="3"/>
  <c r="M427" i="3"/>
  <c r="L427" i="3"/>
  <c r="N427" i="3" s="1"/>
  <c r="K368" i="3"/>
  <c r="M367" i="3"/>
  <c r="L367" i="3"/>
  <c r="N367" i="3" s="1"/>
  <c r="R299" i="3"/>
  <c r="R201" i="3"/>
  <c r="M330" i="3"/>
  <c r="K331" i="3"/>
  <c r="L330" i="3"/>
  <c r="N330" i="3" s="1"/>
  <c r="L349" i="3"/>
  <c r="N349" i="3" s="1"/>
  <c r="K350" i="3"/>
  <c r="M349" i="3"/>
  <c r="M208" i="3"/>
  <c r="L208" i="3"/>
  <c r="N208" i="3" s="1"/>
  <c r="K209" i="3"/>
  <c r="R281" i="3"/>
  <c r="K268" i="3"/>
  <c r="M267" i="3"/>
  <c r="L267" i="3"/>
  <c r="N267" i="3" s="1"/>
  <c r="R241" i="3"/>
  <c r="L227" i="3"/>
  <c r="N227" i="3" s="1"/>
  <c r="K228" i="3"/>
  <c r="M227" i="3"/>
  <c r="R319" i="3"/>
  <c r="K309" i="3"/>
  <c r="L308" i="3"/>
  <c r="N308" i="3" s="1"/>
  <c r="M308" i="3"/>
  <c r="M247" i="3"/>
  <c r="L247" i="3"/>
  <c r="N247" i="3" s="1"/>
  <c r="K248" i="3"/>
  <c r="K289" i="3"/>
  <c r="L288" i="3"/>
  <c r="N288" i="3" s="1"/>
  <c r="M288" i="3"/>
  <c r="K189" i="3"/>
  <c r="M188" i="3"/>
  <c r="L188" i="3"/>
  <c r="N188" i="3" s="1"/>
  <c r="K168" i="3"/>
  <c r="M167" i="3"/>
  <c r="L167" i="3"/>
  <c r="N167" i="3" s="1"/>
  <c r="M149" i="3"/>
  <c r="L149" i="3"/>
  <c r="N149" i="3" s="1"/>
  <c r="K150" i="3"/>
  <c r="R180" i="3"/>
  <c r="R140" i="3"/>
  <c r="K129" i="3"/>
  <c r="M128" i="3"/>
  <c r="L128" i="3"/>
  <c r="N128" i="3" s="1"/>
  <c r="M89" i="3"/>
  <c r="L89" i="3"/>
  <c r="N89" i="3" s="1"/>
  <c r="K90" i="3"/>
  <c r="K108" i="3"/>
  <c r="M107" i="3"/>
  <c r="L107" i="3"/>
  <c r="N107" i="3" s="1"/>
  <c r="R79" i="3"/>
  <c r="R120" i="3"/>
  <c r="M69" i="3"/>
  <c r="L69" i="3"/>
  <c r="N69" i="3" s="1"/>
  <c r="K70" i="3"/>
  <c r="K9" i="3"/>
  <c r="M8" i="3"/>
  <c r="L8" i="3"/>
  <c r="N8" i="3" s="1"/>
  <c r="M29" i="3"/>
  <c r="L29" i="3"/>
  <c r="N29" i="3" s="1"/>
  <c r="K30" i="3"/>
  <c r="K48" i="3"/>
  <c r="M47" i="3"/>
  <c r="L47" i="3"/>
  <c r="N47" i="3" s="1"/>
  <c r="M1868" i="3" l="1"/>
  <c r="L1868" i="3"/>
  <c r="N1868" i="3" s="1"/>
  <c r="K1869" i="3"/>
  <c r="R1941" i="3"/>
  <c r="R1921" i="3"/>
  <c r="K1889" i="3"/>
  <c r="M1888" i="3"/>
  <c r="L1888" i="3"/>
  <c r="N1888" i="3" s="1"/>
  <c r="M1968" i="3"/>
  <c r="L1968" i="3"/>
  <c r="N1968" i="3" s="1"/>
  <c r="K1969" i="3"/>
  <c r="R1881" i="3"/>
  <c r="R1821" i="3"/>
  <c r="M1949" i="3"/>
  <c r="L1949" i="3"/>
  <c r="N1949" i="3" s="1"/>
  <c r="K1950" i="3"/>
  <c r="R1981" i="3"/>
  <c r="K1809" i="3"/>
  <c r="M1808" i="3"/>
  <c r="L1808" i="3"/>
  <c r="N1808" i="3" s="1"/>
  <c r="M1910" i="3"/>
  <c r="L1910" i="3"/>
  <c r="N1910" i="3" s="1"/>
  <c r="K1911" i="3"/>
  <c r="K1849" i="3"/>
  <c r="M1848" i="3"/>
  <c r="L1848" i="3"/>
  <c r="N1848" i="3" s="1"/>
  <c r="M1930" i="3"/>
  <c r="K1931" i="3"/>
  <c r="L1930" i="3"/>
  <c r="N1930" i="3" s="1"/>
  <c r="M1829" i="3"/>
  <c r="L1829" i="3"/>
  <c r="N1829" i="3" s="1"/>
  <c r="K1830" i="3"/>
  <c r="R1460" i="3"/>
  <c r="R1580" i="3"/>
  <c r="R1561" i="3"/>
  <c r="M1589" i="3"/>
  <c r="L1589" i="3"/>
  <c r="N1589" i="3" s="1"/>
  <c r="K1590" i="3"/>
  <c r="M1608" i="3"/>
  <c r="K1609" i="3"/>
  <c r="L1608" i="3"/>
  <c r="N1608" i="3" s="1"/>
  <c r="R1501" i="3"/>
  <c r="R1621" i="3"/>
  <c r="M1569" i="3"/>
  <c r="L1569" i="3"/>
  <c r="N1569" i="3" s="1"/>
  <c r="K1570" i="3"/>
  <c r="L1449" i="3"/>
  <c r="N1449" i="3" s="1"/>
  <c r="K1450" i="3"/>
  <c r="M1449" i="3"/>
  <c r="M1489" i="3"/>
  <c r="L1489" i="3"/>
  <c r="N1489" i="3" s="1"/>
  <c r="K1490" i="3"/>
  <c r="K1509" i="3"/>
  <c r="M1508" i="3"/>
  <c r="L1508" i="3"/>
  <c r="N1508" i="3" s="1"/>
  <c r="M1550" i="3"/>
  <c r="K1551" i="3"/>
  <c r="L1550" i="3"/>
  <c r="N1550" i="3" s="1"/>
  <c r="L1469" i="3"/>
  <c r="N1469" i="3" s="1"/>
  <c r="K1470" i="3"/>
  <c r="M1469" i="3"/>
  <c r="L1529" i="3"/>
  <c r="N1529" i="3" s="1"/>
  <c r="K1530" i="3"/>
  <c r="M1529" i="3"/>
  <c r="K649" i="3"/>
  <c r="M648" i="3"/>
  <c r="L648" i="3"/>
  <c r="N648" i="3" s="1"/>
  <c r="K1290" i="3"/>
  <c r="L1289" i="3"/>
  <c r="N1289" i="3" s="1"/>
  <c r="M1289" i="3"/>
  <c r="K610" i="3"/>
  <c r="L609" i="3"/>
  <c r="N609" i="3" s="1"/>
  <c r="M609" i="3"/>
  <c r="M1029" i="3"/>
  <c r="K1030" i="3"/>
  <c r="L1029" i="3"/>
  <c r="N1029" i="3" s="1"/>
  <c r="M988" i="3"/>
  <c r="L988" i="3"/>
  <c r="N988" i="3" s="1"/>
  <c r="K989" i="3"/>
  <c r="R740" i="3"/>
  <c r="M1148" i="3"/>
  <c r="K1149" i="3"/>
  <c r="L1148" i="3"/>
  <c r="N1148" i="3" s="1"/>
  <c r="L849" i="3"/>
  <c r="N849" i="3" s="1"/>
  <c r="K850" i="3"/>
  <c r="M849" i="3"/>
  <c r="K1110" i="3"/>
  <c r="L1109" i="3"/>
  <c r="N1109" i="3" s="1"/>
  <c r="M1109" i="3"/>
  <c r="R1401" i="3"/>
  <c r="K889" i="3"/>
  <c r="M888" i="3"/>
  <c r="L888" i="3"/>
  <c r="N888" i="3" s="1"/>
  <c r="M1049" i="3"/>
  <c r="K1050" i="3"/>
  <c r="L1049" i="3"/>
  <c r="N1049" i="3" s="1"/>
  <c r="K1169" i="3"/>
  <c r="M1168" i="3"/>
  <c r="L1168" i="3"/>
  <c r="N1168" i="3" s="1"/>
  <c r="L1329" i="3"/>
  <c r="N1329" i="3" s="1"/>
  <c r="M1329" i="3"/>
  <c r="K1330" i="3"/>
  <c r="L749" i="3"/>
  <c r="N749" i="3" s="1"/>
  <c r="M749" i="3"/>
  <c r="K750" i="3"/>
  <c r="R1260" i="3"/>
  <c r="M909" i="3"/>
  <c r="K910" i="3"/>
  <c r="L909" i="3"/>
  <c r="N909" i="3" s="1"/>
  <c r="M1370" i="3"/>
  <c r="K1371" i="3"/>
  <c r="L1370" i="3"/>
  <c r="N1370" i="3" s="1"/>
  <c r="K1070" i="3"/>
  <c r="M1069" i="3"/>
  <c r="L1069" i="3"/>
  <c r="N1069" i="3" s="1"/>
  <c r="R1341" i="3"/>
  <c r="M1089" i="3"/>
  <c r="L1089" i="3"/>
  <c r="N1089" i="3" s="1"/>
  <c r="K1090" i="3"/>
  <c r="K829" i="3"/>
  <c r="M828" i="3"/>
  <c r="L828" i="3"/>
  <c r="N828" i="3" s="1"/>
  <c r="R1040" i="3"/>
  <c r="K809" i="3"/>
  <c r="M808" i="3"/>
  <c r="L808" i="3"/>
  <c r="N808" i="3" s="1"/>
  <c r="K1130" i="3"/>
  <c r="L1129" i="3"/>
  <c r="N1129" i="3" s="1"/>
  <c r="M1129" i="3"/>
  <c r="K870" i="3"/>
  <c r="L869" i="3"/>
  <c r="N869" i="3" s="1"/>
  <c r="M869" i="3"/>
  <c r="R1020" i="3"/>
  <c r="M1389" i="3"/>
  <c r="L1389" i="3"/>
  <c r="N1389" i="3" s="1"/>
  <c r="K1390" i="3"/>
  <c r="R1200" i="3"/>
  <c r="M1308" i="3"/>
  <c r="L1308" i="3"/>
  <c r="N1308" i="3" s="1"/>
  <c r="K1309" i="3"/>
  <c r="K789" i="3"/>
  <c r="M788" i="3"/>
  <c r="L788" i="3"/>
  <c r="N788" i="3" s="1"/>
  <c r="R840" i="3"/>
  <c r="M929" i="3"/>
  <c r="L929" i="3"/>
  <c r="N929" i="3" s="1"/>
  <c r="K930" i="3"/>
  <c r="M1009" i="3"/>
  <c r="K1010" i="3"/>
  <c r="L1009" i="3"/>
  <c r="N1009" i="3" s="1"/>
  <c r="M1428" i="3"/>
  <c r="L1428" i="3"/>
  <c r="N1428" i="3" s="1"/>
  <c r="K1429" i="3"/>
  <c r="L1349" i="3"/>
  <c r="N1349" i="3" s="1"/>
  <c r="K1350" i="3"/>
  <c r="M1349" i="3"/>
  <c r="K1190" i="3"/>
  <c r="M1189" i="3"/>
  <c r="L1189" i="3"/>
  <c r="N1189" i="3" s="1"/>
  <c r="K1210" i="3"/>
  <c r="M1209" i="3"/>
  <c r="L1209" i="3"/>
  <c r="N1209" i="3" s="1"/>
  <c r="K769" i="3"/>
  <c r="M768" i="3"/>
  <c r="L768" i="3"/>
  <c r="N768" i="3" s="1"/>
  <c r="K1250" i="3"/>
  <c r="M1249" i="3"/>
  <c r="L1249" i="3"/>
  <c r="N1249" i="3" s="1"/>
  <c r="L969" i="3"/>
  <c r="N969" i="3" s="1"/>
  <c r="K970" i="3"/>
  <c r="M969" i="3"/>
  <c r="K730" i="3"/>
  <c r="M729" i="3"/>
  <c r="L729" i="3"/>
  <c r="N729" i="3" s="1"/>
  <c r="R1441" i="3"/>
  <c r="R1220" i="3"/>
  <c r="M1268" i="3"/>
  <c r="L1268" i="3"/>
  <c r="N1268" i="3" s="1"/>
  <c r="K1269" i="3"/>
  <c r="M1409" i="3"/>
  <c r="L1409" i="3"/>
  <c r="N1409" i="3" s="1"/>
  <c r="K1410" i="3"/>
  <c r="M1229" i="3"/>
  <c r="K1230" i="3"/>
  <c r="L1229" i="3"/>
  <c r="N1229" i="3" s="1"/>
  <c r="M948" i="3"/>
  <c r="K949" i="3"/>
  <c r="L948" i="3"/>
  <c r="N948" i="3" s="1"/>
  <c r="R1381" i="3"/>
  <c r="R1161" i="3"/>
  <c r="M569" i="3"/>
  <c r="K570" i="3"/>
  <c r="L569" i="3"/>
  <c r="N569" i="3" s="1"/>
  <c r="R681" i="3"/>
  <c r="R661" i="3"/>
  <c r="K629" i="3"/>
  <c r="M628" i="3"/>
  <c r="L628" i="3"/>
  <c r="N628" i="3" s="1"/>
  <c r="M589" i="3"/>
  <c r="L589" i="3"/>
  <c r="N589" i="3" s="1"/>
  <c r="K590" i="3"/>
  <c r="R721" i="3"/>
  <c r="M708" i="3"/>
  <c r="L708" i="3"/>
  <c r="N708" i="3" s="1"/>
  <c r="K709" i="3"/>
  <c r="K550" i="3"/>
  <c r="M549" i="3"/>
  <c r="L549" i="3"/>
  <c r="N549" i="3" s="1"/>
  <c r="R560" i="3"/>
  <c r="M669" i="3"/>
  <c r="L669" i="3"/>
  <c r="N669" i="3" s="1"/>
  <c r="K670" i="3"/>
  <c r="M689" i="3"/>
  <c r="L689" i="3"/>
  <c r="N689" i="3" s="1"/>
  <c r="K690" i="3"/>
  <c r="R481" i="3"/>
  <c r="M368" i="3"/>
  <c r="L368" i="3"/>
  <c r="N368" i="3" s="1"/>
  <c r="K369" i="3"/>
  <c r="R380" i="3"/>
  <c r="M509" i="3"/>
  <c r="L509" i="3"/>
  <c r="N509" i="3" s="1"/>
  <c r="K510" i="3"/>
  <c r="M528" i="3"/>
  <c r="L528" i="3"/>
  <c r="N528" i="3" s="1"/>
  <c r="K529" i="3"/>
  <c r="K410" i="3"/>
  <c r="M409" i="3"/>
  <c r="L409" i="3"/>
  <c r="N409" i="3" s="1"/>
  <c r="L428" i="3"/>
  <c r="N428" i="3" s="1"/>
  <c r="M428" i="3"/>
  <c r="K429" i="3"/>
  <c r="K390" i="3"/>
  <c r="M389" i="3"/>
  <c r="L389" i="3"/>
  <c r="N389" i="3" s="1"/>
  <c r="K471" i="3"/>
  <c r="M470" i="3"/>
  <c r="L470" i="3"/>
  <c r="N470" i="3" s="1"/>
  <c r="K489" i="3"/>
  <c r="M488" i="3"/>
  <c r="L488" i="3"/>
  <c r="N488" i="3" s="1"/>
  <c r="R501" i="3"/>
  <c r="R541" i="3"/>
  <c r="K449" i="3"/>
  <c r="L448" i="3"/>
  <c r="N448" i="3" s="1"/>
  <c r="M448" i="3"/>
  <c r="K210" i="3"/>
  <c r="M209" i="3"/>
  <c r="L209" i="3"/>
  <c r="N209" i="3" s="1"/>
  <c r="K190" i="3"/>
  <c r="M189" i="3"/>
  <c r="L189" i="3"/>
  <c r="N189" i="3" s="1"/>
  <c r="K310" i="3"/>
  <c r="M309" i="3"/>
  <c r="L309" i="3"/>
  <c r="N309" i="3" s="1"/>
  <c r="M228" i="3"/>
  <c r="K229" i="3"/>
  <c r="L228" i="3"/>
  <c r="N228" i="3" s="1"/>
  <c r="M331" i="3"/>
  <c r="L331" i="3"/>
  <c r="N331" i="3" s="1"/>
  <c r="K332" i="3"/>
  <c r="K290" i="3"/>
  <c r="M289" i="3"/>
  <c r="L289" i="3"/>
  <c r="N289" i="3" s="1"/>
  <c r="L350" i="3"/>
  <c r="N350" i="3" s="1"/>
  <c r="K351" i="3"/>
  <c r="M350" i="3"/>
  <c r="M248" i="3"/>
  <c r="L248" i="3"/>
  <c r="N248" i="3" s="1"/>
  <c r="K249" i="3"/>
  <c r="M268" i="3"/>
  <c r="L268" i="3"/>
  <c r="N268" i="3" s="1"/>
  <c r="K269" i="3"/>
  <c r="R300" i="3"/>
  <c r="R320" i="3"/>
  <c r="M150" i="3"/>
  <c r="L150" i="3"/>
  <c r="N150" i="3" s="1"/>
  <c r="K151" i="3"/>
  <c r="R141" i="3"/>
  <c r="K169" i="3"/>
  <c r="M168" i="3"/>
  <c r="L168" i="3"/>
  <c r="N168" i="3" s="1"/>
  <c r="M129" i="3"/>
  <c r="L129" i="3"/>
  <c r="N129" i="3" s="1"/>
  <c r="K130" i="3"/>
  <c r="R181" i="3"/>
  <c r="M70" i="3"/>
  <c r="L70" i="3"/>
  <c r="N70" i="3" s="1"/>
  <c r="K71" i="3"/>
  <c r="K109" i="3"/>
  <c r="M108" i="3"/>
  <c r="L108" i="3"/>
  <c r="N108" i="3" s="1"/>
  <c r="M90" i="3"/>
  <c r="L90" i="3"/>
  <c r="N90" i="3" s="1"/>
  <c r="K91" i="3"/>
  <c r="R80" i="3"/>
  <c r="R121" i="3"/>
  <c r="K49" i="3"/>
  <c r="M48" i="3"/>
  <c r="L48" i="3"/>
  <c r="N48" i="3" s="1"/>
  <c r="M30" i="3"/>
  <c r="L30" i="3"/>
  <c r="N30" i="3" s="1"/>
  <c r="K31" i="3"/>
  <c r="M9" i="3"/>
  <c r="L9" i="3"/>
  <c r="N9" i="3" s="1"/>
  <c r="K10" i="3"/>
  <c r="K1810" i="3" l="1"/>
  <c r="M1809" i="3"/>
  <c r="L1809" i="3"/>
  <c r="N1809" i="3" s="1"/>
  <c r="M1830" i="3"/>
  <c r="L1830" i="3"/>
  <c r="N1830" i="3" s="1"/>
  <c r="K1831" i="3"/>
  <c r="L1849" i="3"/>
  <c r="N1849" i="3" s="1"/>
  <c r="K1850" i="3"/>
  <c r="M1849" i="3"/>
  <c r="M1969" i="3"/>
  <c r="L1969" i="3"/>
  <c r="N1969" i="3" s="1"/>
  <c r="K1970" i="3"/>
  <c r="K1912" i="3"/>
  <c r="M1911" i="3"/>
  <c r="L1911" i="3"/>
  <c r="N1911" i="3" s="1"/>
  <c r="M1950" i="3"/>
  <c r="K1951" i="3"/>
  <c r="L1950" i="3"/>
  <c r="N1950" i="3" s="1"/>
  <c r="L1869" i="3"/>
  <c r="N1869" i="3" s="1"/>
  <c r="K1870" i="3"/>
  <c r="M1869" i="3"/>
  <c r="K1932" i="3"/>
  <c r="L1931" i="3"/>
  <c r="N1931" i="3" s="1"/>
  <c r="M1931" i="3"/>
  <c r="L1889" i="3"/>
  <c r="N1889" i="3" s="1"/>
  <c r="K1890" i="3"/>
  <c r="M1889" i="3"/>
  <c r="M1530" i="3"/>
  <c r="L1530" i="3"/>
  <c r="N1530" i="3" s="1"/>
  <c r="K1531" i="3"/>
  <c r="M1450" i="3"/>
  <c r="L1450" i="3"/>
  <c r="N1450" i="3" s="1"/>
  <c r="K1451" i="3"/>
  <c r="R1581" i="3"/>
  <c r="M1570" i="3"/>
  <c r="K1571" i="3"/>
  <c r="L1570" i="3"/>
  <c r="N1570" i="3" s="1"/>
  <c r="M1609" i="3"/>
  <c r="L1609" i="3"/>
  <c r="N1609" i="3" s="1"/>
  <c r="K1610" i="3"/>
  <c r="K1552" i="3"/>
  <c r="M1551" i="3"/>
  <c r="L1551" i="3"/>
  <c r="N1551" i="3" s="1"/>
  <c r="L1509" i="3"/>
  <c r="N1509" i="3" s="1"/>
  <c r="K1510" i="3"/>
  <c r="M1509" i="3"/>
  <c r="M1470" i="3"/>
  <c r="L1470" i="3"/>
  <c r="N1470" i="3" s="1"/>
  <c r="K1471" i="3"/>
  <c r="M1490" i="3"/>
  <c r="L1490" i="3"/>
  <c r="N1490" i="3" s="1"/>
  <c r="K1491" i="3"/>
  <c r="M1590" i="3"/>
  <c r="K1591" i="3"/>
  <c r="L1590" i="3"/>
  <c r="N1590" i="3" s="1"/>
  <c r="R1461" i="3"/>
  <c r="K611" i="3"/>
  <c r="L610" i="3"/>
  <c r="N610" i="3" s="1"/>
  <c r="M610" i="3"/>
  <c r="K1291" i="3"/>
  <c r="L1290" i="3"/>
  <c r="N1290" i="3" s="1"/>
  <c r="M1290" i="3"/>
  <c r="M649" i="3"/>
  <c r="L649" i="3"/>
  <c r="N649" i="3" s="1"/>
  <c r="K650" i="3"/>
  <c r="R841" i="3"/>
  <c r="L1130" i="3"/>
  <c r="N1130" i="3" s="1"/>
  <c r="M1130" i="3"/>
  <c r="K1131" i="3"/>
  <c r="M949" i="3"/>
  <c r="L949" i="3"/>
  <c r="N949" i="3" s="1"/>
  <c r="K950" i="3"/>
  <c r="K1211" i="3"/>
  <c r="L1210" i="3"/>
  <c r="N1210" i="3" s="1"/>
  <c r="M1210" i="3"/>
  <c r="R1021" i="3"/>
  <c r="M910" i="3"/>
  <c r="K911" i="3"/>
  <c r="L910" i="3"/>
  <c r="N910" i="3" s="1"/>
  <c r="M1110" i="3"/>
  <c r="L1110" i="3"/>
  <c r="N1110" i="3" s="1"/>
  <c r="K1111" i="3"/>
  <c r="R741" i="3"/>
  <c r="M1250" i="3"/>
  <c r="L1250" i="3"/>
  <c r="N1250" i="3" s="1"/>
  <c r="K1251" i="3"/>
  <c r="L850" i="3"/>
  <c r="N850" i="3" s="1"/>
  <c r="M850" i="3"/>
  <c r="K851" i="3"/>
  <c r="L730" i="3"/>
  <c r="N730" i="3" s="1"/>
  <c r="M730" i="3"/>
  <c r="K731" i="3"/>
  <c r="K1011" i="3"/>
  <c r="L1010" i="3"/>
  <c r="N1010" i="3" s="1"/>
  <c r="M1010" i="3"/>
  <c r="R1221" i="3"/>
  <c r="K770" i="3"/>
  <c r="M769" i="3"/>
  <c r="L769" i="3"/>
  <c r="N769" i="3" s="1"/>
  <c r="M1350" i="3"/>
  <c r="L1350" i="3"/>
  <c r="N1350" i="3" s="1"/>
  <c r="K1351" i="3"/>
  <c r="K790" i="3"/>
  <c r="M789" i="3"/>
  <c r="L789" i="3"/>
  <c r="N789" i="3" s="1"/>
  <c r="M1390" i="3"/>
  <c r="K1391" i="3"/>
  <c r="L1390" i="3"/>
  <c r="N1390" i="3" s="1"/>
  <c r="K810" i="3"/>
  <c r="M809" i="3"/>
  <c r="L809" i="3"/>
  <c r="N809" i="3" s="1"/>
  <c r="K1372" i="3"/>
  <c r="M1371" i="3"/>
  <c r="L1371" i="3"/>
  <c r="N1371" i="3" s="1"/>
  <c r="K1270" i="3"/>
  <c r="M1269" i="3"/>
  <c r="L1269" i="3"/>
  <c r="N1269" i="3" s="1"/>
  <c r="L829" i="3"/>
  <c r="N829" i="3" s="1"/>
  <c r="M829" i="3"/>
  <c r="K830" i="3"/>
  <c r="K990" i="3"/>
  <c r="L989" i="3"/>
  <c r="N989" i="3" s="1"/>
  <c r="M989" i="3"/>
  <c r="K1191" i="3"/>
  <c r="M1190" i="3"/>
  <c r="L1190" i="3"/>
  <c r="N1190" i="3" s="1"/>
  <c r="K890" i="3"/>
  <c r="M889" i="3"/>
  <c r="L889" i="3"/>
  <c r="N889" i="3" s="1"/>
  <c r="M1410" i="3"/>
  <c r="K1411" i="3"/>
  <c r="L1410" i="3"/>
  <c r="N1410" i="3" s="1"/>
  <c r="M970" i="3"/>
  <c r="K971" i="3"/>
  <c r="L970" i="3"/>
  <c r="N970" i="3" s="1"/>
  <c r="M930" i="3"/>
  <c r="K931" i="3"/>
  <c r="L930" i="3"/>
  <c r="N930" i="3" s="1"/>
  <c r="K1310" i="3"/>
  <c r="L1309" i="3"/>
  <c r="N1309" i="3" s="1"/>
  <c r="M1309" i="3"/>
  <c r="R1041" i="3"/>
  <c r="K1051" i="3"/>
  <c r="M1050" i="3"/>
  <c r="L1050" i="3"/>
  <c r="N1050" i="3" s="1"/>
  <c r="K1150" i="3"/>
  <c r="M1149" i="3"/>
  <c r="L1149" i="3"/>
  <c r="N1149" i="3" s="1"/>
  <c r="K1031" i="3"/>
  <c r="L1030" i="3"/>
  <c r="N1030" i="3" s="1"/>
  <c r="M1030" i="3"/>
  <c r="R1261" i="3"/>
  <c r="K1071" i="3"/>
  <c r="L1070" i="3"/>
  <c r="N1070" i="3" s="1"/>
  <c r="M1070" i="3"/>
  <c r="K1231" i="3"/>
  <c r="M1230" i="3"/>
  <c r="L1230" i="3"/>
  <c r="N1230" i="3" s="1"/>
  <c r="R1201" i="3"/>
  <c r="K1091" i="3"/>
  <c r="L1090" i="3"/>
  <c r="N1090" i="3" s="1"/>
  <c r="M1090" i="3"/>
  <c r="L750" i="3"/>
  <c r="N750" i="3" s="1"/>
  <c r="K751" i="3"/>
  <c r="M750" i="3"/>
  <c r="M1169" i="3"/>
  <c r="L1169" i="3"/>
  <c r="N1169" i="3" s="1"/>
  <c r="K1170" i="3"/>
  <c r="M1429" i="3"/>
  <c r="L1429" i="3"/>
  <c r="N1429" i="3" s="1"/>
  <c r="K1430" i="3"/>
  <c r="L870" i="3"/>
  <c r="N870" i="3" s="1"/>
  <c r="M870" i="3"/>
  <c r="K871" i="3"/>
  <c r="M1330" i="3"/>
  <c r="K1331" i="3"/>
  <c r="L1330" i="3"/>
  <c r="N1330" i="3" s="1"/>
  <c r="M709" i="3"/>
  <c r="L709" i="3"/>
  <c r="N709" i="3" s="1"/>
  <c r="K710" i="3"/>
  <c r="M690" i="3"/>
  <c r="K691" i="3"/>
  <c r="L690" i="3"/>
  <c r="N690" i="3" s="1"/>
  <c r="K591" i="3"/>
  <c r="L590" i="3"/>
  <c r="N590" i="3" s="1"/>
  <c r="M590" i="3"/>
  <c r="K551" i="3"/>
  <c r="M550" i="3"/>
  <c r="L550" i="3"/>
  <c r="N550" i="3" s="1"/>
  <c r="L629" i="3"/>
  <c r="N629" i="3" s="1"/>
  <c r="M629" i="3"/>
  <c r="K630" i="3"/>
  <c r="M670" i="3"/>
  <c r="K671" i="3"/>
  <c r="L670" i="3"/>
  <c r="N670" i="3" s="1"/>
  <c r="R561" i="3"/>
  <c r="K571" i="3"/>
  <c r="L570" i="3"/>
  <c r="N570" i="3" s="1"/>
  <c r="M570" i="3"/>
  <c r="M529" i="3"/>
  <c r="L529" i="3"/>
  <c r="N529" i="3" s="1"/>
  <c r="K530" i="3"/>
  <c r="K472" i="3"/>
  <c r="M471" i="3"/>
  <c r="L471" i="3"/>
  <c r="N471" i="3" s="1"/>
  <c r="L390" i="3"/>
  <c r="N390" i="3" s="1"/>
  <c r="K391" i="3"/>
  <c r="M390" i="3"/>
  <c r="M489" i="3"/>
  <c r="L489" i="3"/>
  <c r="N489" i="3" s="1"/>
  <c r="K490" i="3"/>
  <c r="R381" i="3"/>
  <c r="L410" i="3"/>
  <c r="N410" i="3" s="1"/>
  <c r="K411" i="3"/>
  <c r="M410" i="3"/>
  <c r="K370" i="3"/>
  <c r="M369" i="3"/>
  <c r="L369" i="3"/>
  <c r="N369" i="3" s="1"/>
  <c r="L449" i="3"/>
  <c r="N449" i="3" s="1"/>
  <c r="M449" i="3"/>
  <c r="K450" i="3"/>
  <c r="M510" i="3"/>
  <c r="L510" i="3"/>
  <c r="N510" i="3" s="1"/>
  <c r="K511" i="3"/>
  <c r="L429" i="3"/>
  <c r="N429" i="3" s="1"/>
  <c r="K430" i="3"/>
  <c r="M429" i="3"/>
  <c r="M332" i="3"/>
  <c r="K333" i="3"/>
  <c r="L332" i="3"/>
  <c r="N332" i="3" s="1"/>
  <c r="R321" i="3"/>
  <c r="M290" i="3"/>
  <c r="K291" i="3"/>
  <c r="L290" i="3"/>
  <c r="N290" i="3" s="1"/>
  <c r="M310" i="3"/>
  <c r="K311" i="3"/>
  <c r="L310" i="3"/>
  <c r="N310" i="3" s="1"/>
  <c r="R301" i="3"/>
  <c r="K230" i="3"/>
  <c r="M229" i="3"/>
  <c r="L229" i="3"/>
  <c r="N229" i="3" s="1"/>
  <c r="M269" i="3"/>
  <c r="K270" i="3"/>
  <c r="L269" i="3"/>
  <c r="N269" i="3" s="1"/>
  <c r="K352" i="3"/>
  <c r="L351" i="3"/>
  <c r="N351" i="3" s="1"/>
  <c r="M351" i="3"/>
  <c r="M190" i="3"/>
  <c r="L190" i="3"/>
  <c r="N190" i="3" s="1"/>
  <c r="K191" i="3"/>
  <c r="K250" i="3"/>
  <c r="M249" i="3"/>
  <c r="L249" i="3"/>
  <c r="N249" i="3" s="1"/>
  <c r="M210" i="3"/>
  <c r="L210" i="3"/>
  <c r="N210" i="3" s="1"/>
  <c r="K211" i="3"/>
  <c r="M130" i="3"/>
  <c r="L130" i="3"/>
  <c r="N130" i="3" s="1"/>
  <c r="K131" i="3"/>
  <c r="K152" i="3"/>
  <c r="M151" i="3"/>
  <c r="L151" i="3"/>
  <c r="N151" i="3" s="1"/>
  <c r="M169" i="3"/>
  <c r="L169" i="3"/>
  <c r="N169" i="3" s="1"/>
  <c r="K170" i="3"/>
  <c r="R81" i="3"/>
  <c r="M71" i="3"/>
  <c r="K72" i="3"/>
  <c r="L71" i="3"/>
  <c r="N71" i="3" s="1"/>
  <c r="M109" i="3"/>
  <c r="L109" i="3"/>
  <c r="N109" i="3" s="1"/>
  <c r="K110" i="3"/>
  <c r="K92" i="3"/>
  <c r="M91" i="3"/>
  <c r="L91" i="3"/>
  <c r="N91" i="3" s="1"/>
  <c r="K32" i="3"/>
  <c r="M31" i="3"/>
  <c r="L31" i="3"/>
  <c r="N31" i="3" s="1"/>
  <c r="M10" i="3"/>
  <c r="L10" i="3"/>
  <c r="N10" i="3" s="1"/>
  <c r="K11" i="3"/>
  <c r="M49" i="3"/>
  <c r="L49" i="3"/>
  <c r="N49" i="3" s="1"/>
  <c r="K50" i="3"/>
  <c r="L1870" i="3" l="1"/>
  <c r="N1870" i="3" s="1"/>
  <c r="M1870" i="3"/>
  <c r="K1871" i="3"/>
  <c r="L1912" i="3"/>
  <c r="N1912" i="3" s="1"/>
  <c r="K1913" i="3"/>
  <c r="M1912" i="3"/>
  <c r="K1832" i="3"/>
  <c r="M1831" i="3"/>
  <c r="L1831" i="3"/>
  <c r="N1831" i="3" s="1"/>
  <c r="M1890" i="3"/>
  <c r="L1890" i="3"/>
  <c r="N1890" i="3" s="1"/>
  <c r="K1891" i="3"/>
  <c r="K1971" i="3"/>
  <c r="M1970" i="3"/>
  <c r="L1970" i="3"/>
  <c r="N1970" i="3" s="1"/>
  <c r="L1932" i="3"/>
  <c r="N1932" i="3" s="1"/>
  <c r="K1933" i="3"/>
  <c r="M1932" i="3"/>
  <c r="M1850" i="3"/>
  <c r="L1850" i="3"/>
  <c r="N1850" i="3" s="1"/>
  <c r="K1851" i="3"/>
  <c r="K1952" i="3"/>
  <c r="L1951" i="3"/>
  <c r="N1951" i="3" s="1"/>
  <c r="M1951" i="3"/>
  <c r="M1810" i="3"/>
  <c r="K1811" i="3"/>
  <c r="L1810" i="3"/>
  <c r="N1810" i="3" s="1"/>
  <c r="K1592" i="3"/>
  <c r="M1591" i="3"/>
  <c r="L1591" i="3"/>
  <c r="N1591" i="3" s="1"/>
  <c r="M1610" i="3"/>
  <c r="L1610" i="3"/>
  <c r="N1610" i="3" s="1"/>
  <c r="K1611" i="3"/>
  <c r="K1452" i="3"/>
  <c r="L1451" i="3"/>
  <c r="N1451" i="3" s="1"/>
  <c r="M1451" i="3"/>
  <c r="M1491" i="3"/>
  <c r="K1492" i="3"/>
  <c r="L1491" i="3"/>
  <c r="N1491" i="3" s="1"/>
  <c r="M1510" i="3"/>
  <c r="L1510" i="3"/>
  <c r="N1510" i="3" s="1"/>
  <c r="K1511" i="3"/>
  <c r="K1572" i="3"/>
  <c r="M1571" i="3"/>
  <c r="L1571" i="3"/>
  <c r="N1571" i="3" s="1"/>
  <c r="K1532" i="3"/>
  <c r="M1531" i="3"/>
  <c r="L1531" i="3"/>
  <c r="N1531" i="3" s="1"/>
  <c r="K1472" i="3"/>
  <c r="L1471" i="3"/>
  <c r="N1471" i="3" s="1"/>
  <c r="M1471" i="3"/>
  <c r="L1552" i="3"/>
  <c r="N1552" i="3" s="1"/>
  <c r="M1552" i="3"/>
  <c r="K1553" i="3"/>
  <c r="L1291" i="3"/>
  <c r="N1291" i="3" s="1"/>
  <c r="K1292" i="3"/>
  <c r="M1291" i="3"/>
  <c r="K651" i="3"/>
  <c r="M650" i="3"/>
  <c r="L650" i="3"/>
  <c r="N650" i="3" s="1"/>
  <c r="L611" i="3"/>
  <c r="N611" i="3" s="1"/>
  <c r="M611" i="3"/>
  <c r="K612" i="3"/>
  <c r="K1412" i="3"/>
  <c r="L1411" i="3"/>
  <c r="N1411" i="3" s="1"/>
  <c r="M1411" i="3"/>
  <c r="L911" i="3"/>
  <c r="N911" i="3" s="1"/>
  <c r="M911" i="3"/>
  <c r="K912" i="3"/>
  <c r="M1231" i="3"/>
  <c r="K1232" i="3"/>
  <c r="L1231" i="3"/>
  <c r="N1231" i="3" s="1"/>
  <c r="K732" i="3"/>
  <c r="M731" i="3"/>
  <c r="L731" i="3"/>
  <c r="N731" i="3" s="1"/>
  <c r="K1332" i="3"/>
  <c r="M1331" i="3"/>
  <c r="L1331" i="3"/>
  <c r="N1331" i="3" s="1"/>
  <c r="L931" i="3"/>
  <c r="N931" i="3" s="1"/>
  <c r="K932" i="3"/>
  <c r="M931" i="3"/>
  <c r="L990" i="3"/>
  <c r="N990" i="3" s="1"/>
  <c r="K991" i="3"/>
  <c r="M990" i="3"/>
  <c r="M770" i="3"/>
  <c r="L770" i="3"/>
  <c r="N770" i="3" s="1"/>
  <c r="K771" i="3"/>
  <c r="K872" i="3"/>
  <c r="M871" i="3"/>
  <c r="L871" i="3"/>
  <c r="N871" i="3" s="1"/>
  <c r="L1071" i="3"/>
  <c r="N1071" i="3" s="1"/>
  <c r="K1072" i="3"/>
  <c r="M1071" i="3"/>
  <c r="M1031" i="3"/>
  <c r="L1031" i="3"/>
  <c r="N1031" i="3" s="1"/>
  <c r="K1032" i="3"/>
  <c r="L971" i="3"/>
  <c r="N971" i="3" s="1"/>
  <c r="K972" i="3"/>
  <c r="M971" i="3"/>
  <c r="K1352" i="3"/>
  <c r="L1351" i="3"/>
  <c r="N1351" i="3" s="1"/>
  <c r="M1351" i="3"/>
  <c r="K1431" i="3"/>
  <c r="M1430" i="3"/>
  <c r="L1430" i="3"/>
  <c r="N1430" i="3" s="1"/>
  <c r="L1150" i="3"/>
  <c r="N1150" i="3" s="1"/>
  <c r="K1151" i="3"/>
  <c r="M1150" i="3"/>
  <c r="K1271" i="3"/>
  <c r="M1270" i="3"/>
  <c r="L1270" i="3"/>
  <c r="N1270" i="3" s="1"/>
  <c r="M1011" i="3"/>
  <c r="K1012" i="3"/>
  <c r="L1011" i="3"/>
  <c r="N1011" i="3" s="1"/>
  <c r="L1372" i="3"/>
  <c r="N1372" i="3" s="1"/>
  <c r="M1372" i="3"/>
  <c r="K1373" i="3"/>
  <c r="M810" i="3"/>
  <c r="L810" i="3"/>
  <c r="N810" i="3" s="1"/>
  <c r="K811" i="3"/>
  <c r="M1211" i="3"/>
  <c r="K1212" i="3"/>
  <c r="L1211" i="3"/>
  <c r="N1211" i="3" s="1"/>
  <c r="K752" i="3"/>
  <c r="M751" i="3"/>
  <c r="L751" i="3"/>
  <c r="N751" i="3" s="1"/>
  <c r="L1310" i="3"/>
  <c r="N1310" i="3" s="1"/>
  <c r="M1310" i="3"/>
  <c r="K1311" i="3"/>
  <c r="K1392" i="3"/>
  <c r="M1391" i="3"/>
  <c r="L1391" i="3"/>
  <c r="N1391" i="3" s="1"/>
  <c r="K951" i="3"/>
  <c r="L950" i="3"/>
  <c r="N950" i="3" s="1"/>
  <c r="M950" i="3"/>
  <c r="M1051" i="3"/>
  <c r="L1051" i="3"/>
  <c r="N1051" i="3" s="1"/>
  <c r="K1052" i="3"/>
  <c r="M830" i="3"/>
  <c r="L830" i="3"/>
  <c r="N830" i="3" s="1"/>
  <c r="K831" i="3"/>
  <c r="M1131" i="3"/>
  <c r="K1132" i="3"/>
  <c r="L1131" i="3"/>
  <c r="N1131" i="3" s="1"/>
  <c r="K1171" i="3"/>
  <c r="L1170" i="3"/>
  <c r="N1170" i="3" s="1"/>
  <c r="M1170" i="3"/>
  <c r="L1091" i="3"/>
  <c r="N1091" i="3" s="1"/>
  <c r="M1091" i="3"/>
  <c r="K1092" i="3"/>
  <c r="M890" i="3"/>
  <c r="K891" i="3"/>
  <c r="L890" i="3"/>
  <c r="N890" i="3" s="1"/>
  <c r="M790" i="3"/>
  <c r="L790" i="3"/>
  <c r="N790" i="3" s="1"/>
  <c r="K791" i="3"/>
  <c r="K852" i="3"/>
  <c r="M851" i="3"/>
  <c r="L851" i="3"/>
  <c r="N851" i="3" s="1"/>
  <c r="M1111" i="3"/>
  <c r="K1112" i="3"/>
  <c r="L1111" i="3"/>
  <c r="N1111" i="3" s="1"/>
  <c r="K1192" i="3"/>
  <c r="M1191" i="3"/>
  <c r="L1191" i="3"/>
  <c r="N1191" i="3" s="1"/>
  <c r="M1251" i="3"/>
  <c r="L1251" i="3"/>
  <c r="N1251" i="3" s="1"/>
  <c r="K1252" i="3"/>
  <c r="L591" i="3"/>
  <c r="N591" i="3" s="1"/>
  <c r="K592" i="3"/>
  <c r="M591" i="3"/>
  <c r="K672" i="3"/>
  <c r="M671" i="3"/>
  <c r="L671" i="3"/>
  <c r="N671" i="3" s="1"/>
  <c r="M551" i="3"/>
  <c r="L551" i="3"/>
  <c r="N551" i="3" s="1"/>
  <c r="K552" i="3"/>
  <c r="K711" i="3"/>
  <c r="M710" i="3"/>
  <c r="L710" i="3"/>
  <c r="N710" i="3" s="1"/>
  <c r="M571" i="3"/>
  <c r="K572" i="3"/>
  <c r="L571" i="3"/>
  <c r="N571" i="3" s="1"/>
  <c r="K692" i="3"/>
  <c r="L691" i="3"/>
  <c r="N691" i="3" s="1"/>
  <c r="M691" i="3"/>
  <c r="M630" i="3"/>
  <c r="L630" i="3"/>
  <c r="N630" i="3" s="1"/>
  <c r="K631" i="3"/>
  <c r="M490" i="3"/>
  <c r="K491" i="3"/>
  <c r="L490" i="3"/>
  <c r="N490" i="3" s="1"/>
  <c r="M411" i="3"/>
  <c r="L411" i="3"/>
  <c r="N411" i="3" s="1"/>
  <c r="K412" i="3"/>
  <c r="M391" i="3"/>
  <c r="L391" i="3"/>
  <c r="N391" i="3" s="1"/>
  <c r="K392" i="3"/>
  <c r="K431" i="3"/>
  <c r="M430" i="3"/>
  <c r="L430" i="3"/>
  <c r="N430" i="3" s="1"/>
  <c r="L472" i="3"/>
  <c r="N472" i="3" s="1"/>
  <c r="K473" i="3"/>
  <c r="M472" i="3"/>
  <c r="K512" i="3"/>
  <c r="M511" i="3"/>
  <c r="L511" i="3"/>
  <c r="N511" i="3" s="1"/>
  <c r="L370" i="3"/>
  <c r="N370" i="3" s="1"/>
  <c r="K371" i="3"/>
  <c r="M370" i="3"/>
  <c r="K531" i="3"/>
  <c r="M530" i="3"/>
  <c r="L530" i="3"/>
  <c r="N530" i="3" s="1"/>
  <c r="K451" i="3"/>
  <c r="M450" i="3"/>
  <c r="L450" i="3"/>
  <c r="N450" i="3" s="1"/>
  <c r="M211" i="3"/>
  <c r="L211" i="3"/>
  <c r="N211" i="3" s="1"/>
  <c r="K212" i="3"/>
  <c r="L230" i="3"/>
  <c r="N230" i="3" s="1"/>
  <c r="M230" i="3"/>
  <c r="K231" i="3"/>
  <c r="M250" i="3"/>
  <c r="L250" i="3"/>
  <c r="N250" i="3" s="1"/>
  <c r="K251" i="3"/>
  <c r="K271" i="3"/>
  <c r="M270" i="3"/>
  <c r="L270" i="3"/>
  <c r="N270" i="3" s="1"/>
  <c r="M311" i="3"/>
  <c r="K312" i="3"/>
  <c r="L311" i="3"/>
  <c r="N311" i="3" s="1"/>
  <c r="L333" i="3"/>
  <c r="N333" i="3" s="1"/>
  <c r="K334" i="3"/>
  <c r="M333" i="3"/>
  <c r="M291" i="3"/>
  <c r="K292" i="3"/>
  <c r="L291" i="3"/>
  <c r="N291" i="3" s="1"/>
  <c r="K353" i="3"/>
  <c r="M352" i="3"/>
  <c r="L352" i="3"/>
  <c r="N352" i="3" s="1"/>
  <c r="L191" i="3"/>
  <c r="N191" i="3" s="1"/>
  <c r="K192" i="3"/>
  <c r="M191" i="3"/>
  <c r="M170" i="3"/>
  <c r="L170" i="3"/>
  <c r="N170" i="3" s="1"/>
  <c r="K171" i="3"/>
  <c r="L152" i="3"/>
  <c r="N152" i="3" s="1"/>
  <c r="K153" i="3"/>
  <c r="M152" i="3"/>
  <c r="K132" i="3"/>
  <c r="M131" i="3"/>
  <c r="L131" i="3"/>
  <c r="N131" i="3" s="1"/>
  <c r="L92" i="3"/>
  <c r="N92" i="3" s="1"/>
  <c r="K93" i="3"/>
  <c r="M92" i="3"/>
  <c r="L72" i="3"/>
  <c r="N72" i="3" s="1"/>
  <c r="K73" i="3"/>
  <c r="M72" i="3"/>
  <c r="M110" i="3"/>
  <c r="L110" i="3"/>
  <c r="N110" i="3" s="1"/>
  <c r="K111" i="3"/>
  <c r="K12" i="3"/>
  <c r="M11" i="3"/>
  <c r="L11" i="3"/>
  <c r="N11" i="3" s="1"/>
  <c r="M50" i="3"/>
  <c r="L50" i="3"/>
  <c r="N50" i="3" s="1"/>
  <c r="K51" i="3"/>
  <c r="L32" i="3"/>
  <c r="N32" i="3" s="1"/>
  <c r="K33" i="3"/>
  <c r="M32" i="3"/>
  <c r="K1833" i="3" l="1"/>
  <c r="M1832" i="3"/>
  <c r="L1832" i="3"/>
  <c r="N1832" i="3" s="1"/>
  <c r="L1952" i="3"/>
  <c r="N1952" i="3" s="1"/>
  <c r="K1953" i="3"/>
  <c r="M1952" i="3"/>
  <c r="K1852" i="3"/>
  <c r="M1851" i="3"/>
  <c r="L1851" i="3"/>
  <c r="N1851" i="3" s="1"/>
  <c r="K1972" i="3"/>
  <c r="L1971" i="3"/>
  <c r="N1971" i="3" s="1"/>
  <c r="M1971" i="3"/>
  <c r="M1913" i="3"/>
  <c r="L1913" i="3"/>
  <c r="N1913" i="3" s="1"/>
  <c r="K1914" i="3"/>
  <c r="K1892" i="3"/>
  <c r="M1891" i="3"/>
  <c r="L1891" i="3"/>
  <c r="N1891" i="3" s="1"/>
  <c r="K1872" i="3"/>
  <c r="M1871" i="3"/>
  <c r="L1871" i="3"/>
  <c r="N1871" i="3" s="1"/>
  <c r="M1811" i="3"/>
  <c r="L1811" i="3"/>
  <c r="N1811" i="3" s="1"/>
  <c r="K1812" i="3"/>
  <c r="M1933" i="3"/>
  <c r="L1933" i="3"/>
  <c r="N1933" i="3" s="1"/>
  <c r="K1934" i="3"/>
  <c r="K1473" i="3"/>
  <c r="M1472" i="3"/>
  <c r="L1472" i="3"/>
  <c r="N1472" i="3" s="1"/>
  <c r="K1512" i="3"/>
  <c r="L1511" i="3"/>
  <c r="N1511" i="3" s="1"/>
  <c r="M1511" i="3"/>
  <c r="K1453" i="3"/>
  <c r="M1452" i="3"/>
  <c r="L1452" i="3"/>
  <c r="N1452" i="3" s="1"/>
  <c r="K1612" i="3"/>
  <c r="L1611" i="3"/>
  <c r="N1611" i="3" s="1"/>
  <c r="M1611" i="3"/>
  <c r="M1553" i="3"/>
  <c r="L1553" i="3"/>
  <c r="N1553" i="3" s="1"/>
  <c r="K1554" i="3"/>
  <c r="K1533" i="3"/>
  <c r="M1532" i="3"/>
  <c r="L1532" i="3"/>
  <c r="N1532" i="3" s="1"/>
  <c r="L1492" i="3"/>
  <c r="N1492" i="3" s="1"/>
  <c r="K1493" i="3"/>
  <c r="M1492" i="3"/>
  <c r="L1592" i="3"/>
  <c r="N1592" i="3" s="1"/>
  <c r="K1593" i="3"/>
  <c r="M1592" i="3"/>
  <c r="L1572" i="3"/>
  <c r="N1572" i="3" s="1"/>
  <c r="K1573" i="3"/>
  <c r="M1572" i="3"/>
  <c r="M1292" i="3"/>
  <c r="L1292" i="3"/>
  <c r="N1292" i="3" s="1"/>
  <c r="K1293" i="3"/>
  <c r="M651" i="3"/>
  <c r="L651" i="3"/>
  <c r="N651" i="3" s="1"/>
  <c r="K652" i="3"/>
  <c r="L612" i="3"/>
  <c r="N612" i="3" s="1"/>
  <c r="M612" i="3"/>
  <c r="K613" i="3"/>
  <c r="M791" i="3"/>
  <c r="K792" i="3"/>
  <c r="L791" i="3"/>
  <c r="N791" i="3" s="1"/>
  <c r="M811" i="3"/>
  <c r="K812" i="3"/>
  <c r="L811" i="3"/>
  <c r="N811" i="3" s="1"/>
  <c r="M1032" i="3"/>
  <c r="L1032" i="3"/>
  <c r="N1032" i="3" s="1"/>
  <c r="K1033" i="3"/>
  <c r="M1232" i="3"/>
  <c r="L1232" i="3"/>
  <c r="N1232" i="3" s="1"/>
  <c r="K1233" i="3"/>
  <c r="K873" i="3"/>
  <c r="M872" i="3"/>
  <c r="L872" i="3"/>
  <c r="N872" i="3" s="1"/>
  <c r="M1092" i="3"/>
  <c r="K1093" i="3"/>
  <c r="L1092" i="3"/>
  <c r="N1092" i="3" s="1"/>
  <c r="K913" i="3"/>
  <c r="M912" i="3"/>
  <c r="L912" i="3"/>
  <c r="N912" i="3" s="1"/>
  <c r="K832" i="3"/>
  <c r="M831" i="3"/>
  <c r="L831" i="3"/>
  <c r="N831" i="3" s="1"/>
  <c r="M1271" i="3"/>
  <c r="L1271" i="3"/>
  <c r="N1271" i="3" s="1"/>
  <c r="K1272" i="3"/>
  <c r="M1151" i="3"/>
  <c r="L1151" i="3"/>
  <c r="N1151" i="3" s="1"/>
  <c r="K1152" i="3"/>
  <c r="M771" i="3"/>
  <c r="K772" i="3"/>
  <c r="L771" i="3"/>
  <c r="N771" i="3" s="1"/>
  <c r="M1373" i="3"/>
  <c r="L1373" i="3"/>
  <c r="N1373" i="3" s="1"/>
  <c r="K1374" i="3"/>
  <c r="M1332" i="3"/>
  <c r="L1332" i="3"/>
  <c r="N1332" i="3" s="1"/>
  <c r="K1333" i="3"/>
  <c r="K753" i="3"/>
  <c r="M752" i="3"/>
  <c r="L752" i="3"/>
  <c r="N752" i="3" s="1"/>
  <c r="M1252" i="3"/>
  <c r="L1252" i="3"/>
  <c r="N1252" i="3" s="1"/>
  <c r="K1253" i="3"/>
  <c r="M1112" i="3"/>
  <c r="K1113" i="3"/>
  <c r="L1112" i="3"/>
  <c r="N1112" i="3" s="1"/>
  <c r="M1052" i="3"/>
  <c r="L1052" i="3"/>
  <c r="N1052" i="3" s="1"/>
  <c r="K1053" i="3"/>
  <c r="L1392" i="3"/>
  <c r="N1392" i="3" s="1"/>
  <c r="K1393" i="3"/>
  <c r="M1392" i="3"/>
  <c r="M1212" i="3"/>
  <c r="L1212" i="3"/>
  <c r="N1212" i="3" s="1"/>
  <c r="K1213" i="3"/>
  <c r="M972" i="3"/>
  <c r="L972" i="3"/>
  <c r="N972" i="3" s="1"/>
  <c r="K973" i="3"/>
  <c r="K733" i="3"/>
  <c r="L732" i="3"/>
  <c r="N732" i="3" s="1"/>
  <c r="M732" i="3"/>
  <c r="K1133" i="3"/>
  <c r="M1132" i="3"/>
  <c r="L1132" i="3"/>
  <c r="N1132" i="3" s="1"/>
  <c r="K1432" i="3"/>
  <c r="L1431" i="3"/>
  <c r="N1431" i="3" s="1"/>
  <c r="M1431" i="3"/>
  <c r="L991" i="3"/>
  <c r="N991" i="3" s="1"/>
  <c r="M991" i="3"/>
  <c r="K992" i="3"/>
  <c r="K853" i="3"/>
  <c r="M852" i="3"/>
  <c r="L852" i="3"/>
  <c r="N852" i="3" s="1"/>
  <c r="M1192" i="3"/>
  <c r="K1193" i="3"/>
  <c r="L1192" i="3"/>
  <c r="N1192" i="3" s="1"/>
  <c r="L951" i="3"/>
  <c r="N951" i="3" s="1"/>
  <c r="M951" i="3"/>
  <c r="K952" i="3"/>
  <c r="K1353" i="3"/>
  <c r="M1352" i="3"/>
  <c r="L1352" i="3"/>
  <c r="N1352" i="3" s="1"/>
  <c r="M1072" i="3"/>
  <c r="K1073" i="3"/>
  <c r="L1072" i="3"/>
  <c r="N1072" i="3" s="1"/>
  <c r="M932" i="3"/>
  <c r="L932" i="3"/>
  <c r="N932" i="3" s="1"/>
  <c r="K933" i="3"/>
  <c r="M891" i="3"/>
  <c r="L891" i="3"/>
  <c r="N891" i="3" s="1"/>
  <c r="K892" i="3"/>
  <c r="K1172" i="3"/>
  <c r="L1171" i="3"/>
  <c r="N1171" i="3" s="1"/>
  <c r="M1171" i="3"/>
  <c r="M1311" i="3"/>
  <c r="L1311" i="3"/>
  <c r="N1311" i="3" s="1"/>
  <c r="K1312" i="3"/>
  <c r="L1012" i="3"/>
  <c r="N1012" i="3" s="1"/>
  <c r="M1012" i="3"/>
  <c r="K1013" i="3"/>
  <c r="L1412" i="3"/>
  <c r="N1412" i="3" s="1"/>
  <c r="K1413" i="3"/>
  <c r="M1412" i="3"/>
  <c r="M572" i="3"/>
  <c r="L572" i="3"/>
  <c r="N572" i="3" s="1"/>
  <c r="K573" i="3"/>
  <c r="L672" i="3"/>
  <c r="N672" i="3" s="1"/>
  <c r="K673" i="3"/>
  <c r="M672" i="3"/>
  <c r="L692" i="3"/>
  <c r="N692" i="3" s="1"/>
  <c r="K693" i="3"/>
  <c r="M692" i="3"/>
  <c r="K712" i="3"/>
  <c r="L711" i="3"/>
  <c r="N711" i="3" s="1"/>
  <c r="M711" i="3"/>
  <c r="L552" i="3"/>
  <c r="N552" i="3" s="1"/>
  <c r="K553" i="3"/>
  <c r="M552" i="3"/>
  <c r="M592" i="3"/>
  <c r="K593" i="3"/>
  <c r="L592" i="3"/>
  <c r="N592" i="3" s="1"/>
  <c r="K632" i="3"/>
  <c r="M631" i="3"/>
  <c r="L631" i="3"/>
  <c r="N631" i="3" s="1"/>
  <c r="K413" i="3"/>
  <c r="L412" i="3"/>
  <c r="N412" i="3" s="1"/>
  <c r="M412" i="3"/>
  <c r="M371" i="3"/>
  <c r="L371" i="3"/>
  <c r="N371" i="3" s="1"/>
  <c r="K372" i="3"/>
  <c r="K532" i="3"/>
  <c r="L531" i="3"/>
  <c r="N531" i="3" s="1"/>
  <c r="M531" i="3"/>
  <c r="K432" i="3"/>
  <c r="M431" i="3"/>
  <c r="L431" i="3"/>
  <c r="N431" i="3" s="1"/>
  <c r="K492" i="3"/>
  <c r="L491" i="3"/>
  <c r="N491" i="3" s="1"/>
  <c r="M491" i="3"/>
  <c r="K452" i="3"/>
  <c r="M451" i="3"/>
  <c r="L451" i="3"/>
  <c r="N451" i="3" s="1"/>
  <c r="K393" i="3"/>
  <c r="M392" i="3"/>
  <c r="L392" i="3"/>
  <c r="N392" i="3" s="1"/>
  <c r="M473" i="3"/>
  <c r="L473" i="3"/>
  <c r="N473" i="3" s="1"/>
  <c r="K474" i="3"/>
  <c r="L512" i="3"/>
  <c r="N512" i="3" s="1"/>
  <c r="K513" i="3"/>
  <c r="M512" i="3"/>
  <c r="M312" i="3"/>
  <c r="L312" i="3"/>
  <c r="N312" i="3" s="1"/>
  <c r="K313" i="3"/>
  <c r="M353" i="3"/>
  <c r="K354" i="3"/>
  <c r="L353" i="3"/>
  <c r="N353" i="3" s="1"/>
  <c r="L271" i="3"/>
  <c r="N271" i="3" s="1"/>
  <c r="M271" i="3"/>
  <c r="K272" i="3"/>
  <c r="M212" i="3"/>
  <c r="L212" i="3"/>
  <c r="N212" i="3" s="1"/>
  <c r="K213" i="3"/>
  <c r="M231" i="3"/>
  <c r="L231" i="3"/>
  <c r="N231" i="3" s="1"/>
  <c r="K232" i="3"/>
  <c r="M334" i="3"/>
  <c r="L334" i="3"/>
  <c r="N334" i="3" s="1"/>
  <c r="K335" i="3"/>
  <c r="L251" i="3"/>
  <c r="N251" i="3" s="1"/>
  <c r="K252" i="3"/>
  <c r="M251" i="3"/>
  <c r="M292" i="3"/>
  <c r="K293" i="3"/>
  <c r="L292" i="3"/>
  <c r="N292" i="3" s="1"/>
  <c r="K193" i="3"/>
  <c r="M192" i="3"/>
  <c r="L192" i="3"/>
  <c r="N192" i="3" s="1"/>
  <c r="L132" i="3"/>
  <c r="N132" i="3" s="1"/>
  <c r="K133" i="3"/>
  <c r="M132" i="3"/>
  <c r="K172" i="3"/>
  <c r="M171" i="3"/>
  <c r="L171" i="3"/>
  <c r="N171" i="3" s="1"/>
  <c r="M153" i="3"/>
  <c r="L153" i="3"/>
  <c r="N153" i="3" s="1"/>
  <c r="K154" i="3"/>
  <c r="M73" i="3"/>
  <c r="L73" i="3"/>
  <c r="N73" i="3" s="1"/>
  <c r="K74" i="3"/>
  <c r="K112" i="3"/>
  <c r="M111" i="3"/>
  <c r="L111" i="3"/>
  <c r="N111" i="3" s="1"/>
  <c r="M93" i="3"/>
  <c r="L93" i="3"/>
  <c r="N93" i="3" s="1"/>
  <c r="K94" i="3"/>
  <c r="M33" i="3"/>
  <c r="L33" i="3"/>
  <c r="N33" i="3" s="1"/>
  <c r="K34" i="3"/>
  <c r="K52" i="3"/>
  <c r="M51" i="3"/>
  <c r="L51" i="3"/>
  <c r="N51" i="3" s="1"/>
  <c r="L12" i="3"/>
  <c r="N12" i="3" s="1"/>
  <c r="K13" i="3"/>
  <c r="M12" i="3"/>
  <c r="K1915" i="3" l="1"/>
  <c r="M1914" i="3"/>
  <c r="L1914" i="3"/>
  <c r="N1914" i="3" s="1"/>
  <c r="K1813" i="3"/>
  <c r="M1812" i="3"/>
  <c r="L1812" i="3"/>
  <c r="N1812" i="3" s="1"/>
  <c r="M1892" i="3"/>
  <c r="L1892" i="3"/>
  <c r="N1892" i="3" s="1"/>
  <c r="K1893" i="3"/>
  <c r="M1852" i="3"/>
  <c r="L1852" i="3"/>
  <c r="N1852" i="3" s="1"/>
  <c r="K1853" i="3"/>
  <c r="K1935" i="3"/>
  <c r="M1934" i="3"/>
  <c r="L1934" i="3"/>
  <c r="N1934" i="3" s="1"/>
  <c r="K1873" i="3"/>
  <c r="L1872" i="3"/>
  <c r="N1872" i="3" s="1"/>
  <c r="M1872" i="3"/>
  <c r="M1972" i="3"/>
  <c r="L1972" i="3"/>
  <c r="N1972" i="3" s="1"/>
  <c r="K1973" i="3"/>
  <c r="M1953" i="3"/>
  <c r="L1953" i="3"/>
  <c r="N1953" i="3" s="1"/>
  <c r="K1954" i="3"/>
  <c r="L1833" i="3"/>
  <c r="N1833" i="3" s="1"/>
  <c r="M1833" i="3"/>
  <c r="K1834" i="3"/>
  <c r="M1533" i="3"/>
  <c r="L1533" i="3"/>
  <c r="N1533" i="3" s="1"/>
  <c r="K1534" i="3"/>
  <c r="M1593" i="3"/>
  <c r="L1593" i="3"/>
  <c r="N1593" i="3" s="1"/>
  <c r="K1594" i="3"/>
  <c r="K1555" i="3"/>
  <c r="M1554" i="3"/>
  <c r="L1554" i="3"/>
  <c r="N1554" i="3" s="1"/>
  <c r="M1453" i="3"/>
  <c r="K1454" i="3"/>
  <c r="L1453" i="3"/>
  <c r="N1453" i="3" s="1"/>
  <c r="M1493" i="3"/>
  <c r="L1493" i="3"/>
  <c r="N1493" i="3" s="1"/>
  <c r="K1494" i="3"/>
  <c r="K1513" i="3"/>
  <c r="M1512" i="3"/>
  <c r="L1512" i="3"/>
  <c r="N1512" i="3" s="1"/>
  <c r="M1573" i="3"/>
  <c r="L1573" i="3"/>
  <c r="N1573" i="3" s="1"/>
  <c r="K1574" i="3"/>
  <c r="M1612" i="3"/>
  <c r="L1612" i="3"/>
  <c r="N1612" i="3" s="1"/>
  <c r="K1613" i="3"/>
  <c r="M1473" i="3"/>
  <c r="L1473" i="3"/>
  <c r="N1473" i="3" s="1"/>
  <c r="K1474" i="3"/>
  <c r="L652" i="3"/>
  <c r="N652" i="3" s="1"/>
  <c r="M652" i="3"/>
  <c r="K653" i="3"/>
  <c r="M1293" i="3"/>
  <c r="L1293" i="3"/>
  <c r="N1293" i="3" s="1"/>
  <c r="K1294" i="3"/>
  <c r="M613" i="3"/>
  <c r="K614" i="3"/>
  <c r="L613" i="3"/>
  <c r="N613" i="3" s="1"/>
  <c r="M1333" i="3"/>
  <c r="L1333" i="3"/>
  <c r="N1333" i="3" s="1"/>
  <c r="K1334" i="3"/>
  <c r="K1313" i="3"/>
  <c r="L1312" i="3"/>
  <c r="N1312" i="3" s="1"/>
  <c r="M1312" i="3"/>
  <c r="K833" i="3"/>
  <c r="M832" i="3"/>
  <c r="L832" i="3"/>
  <c r="N832" i="3" s="1"/>
  <c r="M1353" i="3"/>
  <c r="L1353" i="3"/>
  <c r="N1353" i="3" s="1"/>
  <c r="K1354" i="3"/>
  <c r="K893" i="3"/>
  <c r="L892" i="3"/>
  <c r="N892" i="3" s="1"/>
  <c r="M892" i="3"/>
  <c r="K1194" i="3"/>
  <c r="M1193" i="3"/>
  <c r="L1193" i="3"/>
  <c r="N1193" i="3" s="1"/>
  <c r="M733" i="3"/>
  <c r="K734" i="3"/>
  <c r="L733" i="3"/>
  <c r="N733" i="3" s="1"/>
  <c r="M753" i="3"/>
  <c r="L753" i="3"/>
  <c r="N753" i="3" s="1"/>
  <c r="K754" i="3"/>
  <c r="K773" i="3"/>
  <c r="L772" i="3"/>
  <c r="N772" i="3" s="1"/>
  <c r="M772" i="3"/>
  <c r="L933" i="3"/>
  <c r="N933" i="3" s="1"/>
  <c r="K934" i="3"/>
  <c r="M933" i="3"/>
  <c r="M1413" i="3"/>
  <c r="L1413" i="3"/>
  <c r="N1413" i="3" s="1"/>
  <c r="K1414" i="3"/>
  <c r="K993" i="3"/>
  <c r="L992" i="3"/>
  <c r="N992" i="3" s="1"/>
  <c r="M992" i="3"/>
  <c r="K1134" i="3"/>
  <c r="M1133" i="3"/>
  <c r="L1133" i="3"/>
  <c r="N1133" i="3" s="1"/>
  <c r="K1054" i="3"/>
  <c r="L1053" i="3"/>
  <c r="N1053" i="3" s="1"/>
  <c r="M1053" i="3"/>
  <c r="K1273" i="3"/>
  <c r="L1272" i="3"/>
  <c r="N1272" i="3" s="1"/>
  <c r="M1272" i="3"/>
  <c r="L913" i="3"/>
  <c r="N913" i="3" s="1"/>
  <c r="K914" i="3"/>
  <c r="M913" i="3"/>
  <c r="M1113" i="3"/>
  <c r="L1113" i="3"/>
  <c r="N1113" i="3" s="1"/>
  <c r="K1114" i="3"/>
  <c r="M1432" i="3"/>
  <c r="L1432" i="3"/>
  <c r="N1432" i="3" s="1"/>
  <c r="K1433" i="3"/>
  <c r="K1153" i="3"/>
  <c r="L1152" i="3"/>
  <c r="N1152" i="3" s="1"/>
  <c r="M1152" i="3"/>
  <c r="M873" i="3"/>
  <c r="L873" i="3"/>
  <c r="N873" i="3" s="1"/>
  <c r="K874" i="3"/>
  <c r="K793" i="3"/>
  <c r="L792" i="3"/>
  <c r="N792" i="3" s="1"/>
  <c r="M792" i="3"/>
  <c r="M1393" i="3"/>
  <c r="L1393" i="3"/>
  <c r="N1393" i="3" s="1"/>
  <c r="K1394" i="3"/>
  <c r="K1254" i="3"/>
  <c r="M1253" i="3"/>
  <c r="L1253" i="3"/>
  <c r="N1253" i="3" s="1"/>
  <c r="K813" i="3"/>
  <c r="L812" i="3"/>
  <c r="N812" i="3" s="1"/>
  <c r="M812" i="3"/>
  <c r="L952" i="3"/>
  <c r="N952" i="3" s="1"/>
  <c r="M952" i="3"/>
  <c r="K953" i="3"/>
  <c r="M853" i="3"/>
  <c r="L853" i="3"/>
  <c r="N853" i="3" s="1"/>
  <c r="K854" i="3"/>
  <c r="K974" i="3"/>
  <c r="M973" i="3"/>
  <c r="L973" i="3"/>
  <c r="N973" i="3" s="1"/>
  <c r="K1375" i="3"/>
  <c r="M1374" i="3"/>
  <c r="L1374" i="3"/>
  <c r="N1374" i="3" s="1"/>
  <c r="K1234" i="3"/>
  <c r="M1233" i="3"/>
  <c r="L1233" i="3"/>
  <c r="N1233" i="3" s="1"/>
  <c r="K1014" i="3"/>
  <c r="M1013" i="3"/>
  <c r="L1013" i="3"/>
  <c r="N1013" i="3" s="1"/>
  <c r="M1172" i="3"/>
  <c r="L1172" i="3"/>
  <c r="N1172" i="3" s="1"/>
  <c r="K1173" i="3"/>
  <c r="K1074" i="3"/>
  <c r="L1073" i="3"/>
  <c r="N1073" i="3" s="1"/>
  <c r="M1073" i="3"/>
  <c r="K1214" i="3"/>
  <c r="M1213" i="3"/>
  <c r="L1213" i="3"/>
  <c r="N1213" i="3" s="1"/>
  <c r="K1094" i="3"/>
  <c r="M1093" i="3"/>
  <c r="L1093" i="3"/>
  <c r="N1093" i="3" s="1"/>
  <c r="K1034" i="3"/>
  <c r="M1033" i="3"/>
  <c r="L1033" i="3"/>
  <c r="N1033" i="3" s="1"/>
  <c r="M693" i="3"/>
  <c r="L693" i="3"/>
  <c r="N693" i="3" s="1"/>
  <c r="K694" i="3"/>
  <c r="M673" i="3"/>
  <c r="L673" i="3"/>
  <c r="N673" i="3" s="1"/>
  <c r="K674" i="3"/>
  <c r="K574" i="3"/>
  <c r="M573" i="3"/>
  <c r="L573" i="3"/>
  <c r="N573" i="3" s="1"/>
  <c r="K633" i="3"/>
  <c r="M632" i="3"/>
  <c r="L632" i="3"/>
  <c r="N632" i="3" s="1"/>
  <c r="M712" i="3"/>
  <c r="L712" i="3"/>
  <c r="N712" i="3" s="1"/>
  <c r="K713" i="3"/>
  <c r="K594" i="3"/>
  <c r="M593" i="3"/>
  <c r="L593" i="3"/>
  <c r="N593" i="3" s="1"/>
  <c r="M553" i="3"/>
  <c r="L553" i="3"/>
  <c r="N553" i="3" s="1"/>
  <c r="K554" i="3"/>
  <c r="K475" i="3"/>
  <c r="M474" i="3"/>
  <c r="L474" i="3"/>
  <c r="N474" i="3" s="1"/>
  <c r="M452" i="3"/>
  <c r="K453" i="3"/>
  <c r="L452" i="3"/>
  <c r="N452" i="3" s="1"/>
  <c r="L492" i="3"/>
  <c r="N492" i="3" s="1"/>
  <c r="K493" i="3"/>
  <c r="M492" i="3"/>
  <c r="K394" i="3"/>
  <c r="M393" i="3"/>
  <c r="L393" i="3"/>
  <c r="N393" i="3" s="1"/>
  <c r="M532" i="3"/>
  <c r="L532" i="3"/>
  <c r="N532" i="3" s="1"/>
  <c r="K533" i="3"/>
  <c r="M513" i="3"/>
  <c r="L513" i="3"/>
  <c r="N513" i="3" s="1"/>
  <c r="K514" i="3"/>
  <c r="K433" i="3"/>
  <c r="M432" i="3"/>
  <c r="L432" i="3"/>
  <c r="N432" i="3" s="1"/>
  <c r="K373" i="3"/>
  <c r="M372" i="3"/>
  <c r="L372" i="3"/>
  <c r="N372" i="3" s="1"/>
  <c r="K414" i="3"/>
  <c r="M413" i="3"/>
  <c r="L413" i="3"/>
  <c r="N413" i="3" s="1"/>
  <c r="K233" i="3"/>
  <c r="M232" i="3"/>
  <c r="L232" i="3"/>
  <c r="N232" i="3" s="1"/>
  <c r="L313" i="3"/>
  <c r="N313" i="3" s="1"/>
  <c r="K314" i="3"/>
  <c r="M313" i="3"/>
  <c r="K336" i="3"/>
  <c r="M335" i="3"/>
  <c r="L335" i="3"/>
  <c r="N335" i="3" s="1"/>
  <c r="L293" i="3"/>
  <c r="N293" i="3" s="1"/>
  <c r="M293" i="3"/>
  <c r="K294" i="3"/>
  <c r="M354" i="3"/>
  <c r="K355" i="3"/>
  <c r="L354" i="3"/>
  <c r="N354" i="3" s="1"/>
  <c r="K253" i="3"/>
  <c r="M252" i="3"/>
  <c r="L252" i="3"/>
  <c r="N252" i="3" s="1"/>
  <c r="K214" i="3"/>
  <c r="M213" i="3"/>
  <c r="L213" i="3"/>
  <c r="N213" i="3" s="1"/>
  <c r="K194" i="3"/>
  <c r="M193" i="3"/>
  <c r="L193" i="3"/>
  <c r="N193" i="3" s="1"/>
  <c r="K273" i="3"/>
  <c r="M272" i="3"/>
  <c r="L272" i="3"/>
  <c r="N272" i="3" s="1"/>
  <c r="M133" i="3"/>
  <c r="L133" i="3"/>
  <c r="N133" i="3" s="1"/>
  <c r="K134" i="3"/>
  <c r="M172" i="3"/>
  <c r="L172" i="3"/>
  <c r="N172" i="3" s="1"/>
  <c r="K173" i="3"/>
  <c r="K155" i="3"/>
  <c r="M154" i="3"/>
  <c r="L154" i="3"/>
  <c r="N154" i="3" s="1"/>
  <c r="L74" i="3"/>
  <c r="N74" i="3" s="1"/>
  <c r="M74" i="3"/>
  <c r="K75" i="3"/>
  <c r="M112" i="3"/>
  <c r="L112" i="3"/>
  <c r="N112" i="3" s="1"/>
  <c r="K113" i="3"/>
  <c r="K95" i="3"/>
  <c r="M94" i="3"/>
  <c r="L94" i="3"/>
  <c r="N94" i="3" s="1"/>
  <c r="M13" i="3"/>
  <c r="L13" i="3"/>
  <c r="N13" i="3" s="1"/>
  <c r="K14" i="3"/>
  <c r="K35" i="3"/>
  <c r="M34" i="3"/>
  <c r="L34" i="3"/>
  <c r="N34" i="3" s="1"/>
  <c r="M52" i="3"/>
  <c r="L52" i="3"/>
  <c r="N52" i="3" s="1"/>
  <c r="K53" i="3"/>
  <c r="K1955" i="3" l="1"/>
  <c r="L1954" i="3"/>
  <c r="N1954" i="3" s="1"/>
  <c r="M1954" i="3"/>
  <c r="M1873" i="3"/>
  <c r="L1873" i="3"/>
  <c r="N1873" i="3" s="1"/>
  <c r="K1874" i="3"/>
  <c r="M1973" i="3"/>
  <c r="K1974" i="3"/>
  <c r="L1973" i="3"/>
  <c r="N1973" i="3" s="1"/>
  <c r="K1936" i="3"/>
  <c r="M1935" i="3"/>
  <c r="L1935" i="3"/>
  <c r="N1935" i="3" s="1"/>
  <c r="M1853" i="3"/>
  <c r="L1853" i="3"/>
  <c r="N1853" i="3" s="1"/>
  <c r="K1854" i="3"/>
  <c r="L1813" i="3"/>
  <c r="N1813" i="3" s="1"/>
  <c r="M1813" i="3"/>
  <c r="K1814" i="3"/>
  <c r="K1835" i="3"/>
  <c r="M1834" i="3"/>
  <c r="L1834" i="3"/>
  <c r="N1834" i="3" s="1"/>
  <c r="M1893" i="3"/>
  <c r="L1893" i="3"/>
  <c r="N1893" i="3" s="1"/>
  <c r="K1894" i="3"/>
  <c r="K1916" i="3"/>
  <c r="L1915" i="3"/>
  <c r="N1915" i="3" s="1"/>
  <c r="M1915" i="3"/>
  <c r="M1613" i="3"/>
  <c r="K1614" i="3"/>
  <c r="L1613" i="3"/>
  <c r="N1613" i="3" s="1"/>
  <c r="M1513" i="3"/>
  <c r="L1513" i="3"/>
  <c r="N1513" i="3" s="1"/>
  <c r="K1514" i="3"/>
  <c r="K1556" i="3"/>
  <c r="L1555" i="3"/>
  <c r="N1555" i="3" s="1"/>
  <c r="M1555" i="3"/>
  <c r="L1574" i="3"/>
  <c r="N1574" i="3" s="1"/>
  <c r="K1575" i="3"/>
  <c r="M1574" i="3"/>
  <c r="L1474" i="3"/>
  <c r="N1474" i="3" s="1"/>
  <c r="M1474" i="3"/>
  <c r="K1475" i="3"/>
  <c r="M1454" i="3"/>
  <c r="L1454" i="3"/>
  <c r="N1454" i="3" s="1"/>
  <c r="K1455" i="3"/>
  <c r="K1535" i="3"/>
  <c r="M1534" i="3"/>
  <c r="L1534" i="3"/>
  <c r="N1534" i="3" s="1"/>
  <c r="L1494" i="3"/>
  <c r="N1494" i="3" s="1"/>
  <c r="M1494" i="3"/>
  <c r="K1495" i="3"/>
  <c r="K1595" i="3"/>
  <c r="M1594" i="3"/>
  <c r="L1594" i="3"/>
  <c r="N1594" i="3" s="1"/>
  <c r="M614" i="3"/>
  <c r="K615" i="3"/>
  <c r="L614" i="3"/>
  <c r="N614" i="3" s="1"/>
  <c r="M1294" i="3"/>
  <c r="L1294" i="3"/>
  <c r="N1294" i="3" s="1"/>
  <c r="K1295" i="3"/>
  <c r="K654" i="3"/>
  <c r="M653" i="3"/>
  <c r="L653" i="3"/>
  <c r="N653" i="3" s="1"/>
  <c r="K1095" i="3"/>
  <c r="M1094" i="3"/>
  <c r="L1094" i="3"/>
  <c r="N1094" i="3" s="1"/>
  <c r="K875" i="3"/>
  <c r="M874" i="3"/>
  <c r="L874" i="3"/>
  <c r="N874" i="3" s="1"/>
  <c r="K954" i="3"/>
  <c r="L953" i="3"/>
  <c r="N953" i="3" s="1"/>
  <c r="M953" i="3"/>
  <c r="K1174" i="3"/>
  <c r="M1173" i="3"/>
  <c r="L1173" i="3"/>
  <c r="N1173" i="3" s="1"/>
  <c r="K1235" i="3"/>
  <c r="M1234" i="3"/>
  <c r="L1234" i="3"/>
  <c r="N1234" i="3" s="1"/>
  <c r="L793" i="3"/>
  <c r="N793" i="3" s="1"/>
  <c r="K794" i="3"/>
  <c r="M793" i="3"/>
  <c r="M1134" i="3"/>
  <c r="L1134" i="3"/>
  <c r="N1134" i="3" s="1"/>
  <c r="K1135" i="3"/>
  <c r="L934" i="3"/>
  <c r="N934" i="3" s="1"/>
  <c r="K935" i="3"/>
  <c r="M934" i="3"/>
  <c r="L893" i="3"/>
  <c r="N893" i="3" s="1"/>
  <c r="M893" i="3"/>
  <c r="K894" i="3"/>
  <c r="M1394" i="3"/>
  <c r="L1394" i="3"/>
  <c r="N1394" i="3" s="1"/>
  <c r="K1395" i="3"/>
  <c r="L1014" i="3"/>
  <c r="N1014" i="3" s="1"/>
  <c r="M1014" i="3"/>
  <c r="K1015" i="3"/>
  <c r="K1055" i="3"/>
  <c r="M1054" i="3"/>
  <c r="L1054" i="3"/>
  <c r="N1054" i="3" s="1"/>
  <c r="M754" i="3"/>
  <c r="K755" i="3"/>
  <c r="L754" i="3"/>
  <c r="N754" i="3" s="1"/>
  <c r="K1195" i="3"/>
  <c r="M1194" i="3"/>
  <c r="L1194" i="3"/>
  <c r="N1194" i="3" s="1"/>
  <c r="M1334" i="3"/>
  <c r="L1334" i="3"/>
  <c r="N1334" i="3" s="1"/>
  <c r="K1335" i="3"/>
  <c r="M734" i="3"/>
  <c r="K735" i="3"/>
  <c r="L734" i="3"/>
  <c r="N734" i="3" s="1"/>
  <c r="L1254" i="3"/>
  <c r="N1254" i="3" s="1"/>
  <c r="K1255" i="3"/>
  <c r="M1254" i="3"/>
  <c r="K1274" i="3"/>
  <c r="M1273" i="3"/>
  <c r="L1273" i="3"/>
  <c r="N1273" i="3" s="1"/>
  <c r="K1035" i="3"/>
  <c r="L1034" i="3"/>
  <c r="N1034" i="3" s="1"/>
  <c r="M1034" i="3"/>
  <c r="K975" i="3"/>
  <c r="L974" i="3"/>
  <c r="N974" i="3" s="1"/>
  <c r="M974" i="3"/>
  <c r="K1154" i="3"/>
  <c r="M1153" i="3"/>
  <c r="L1153" i="3"/>
  <c r="N1153" i="3" s="1"/>
  <c r="M914" i="3"/>
  <c r="L914" i="3"/>
  <c r="N914" i="3" s="1"/>
  <c r="K915" i="3"/>
  <c r="M833" i="3"/>
  <c r="L833" i="3"/>
  <c r="N833" i="3" s="1"/>
  <c r="K834" i="3"/>
  <c r="L1354" i="3"/>
  <c r="N1354" i="3" s="1"/>
  <c r="M1354" i="3"/>
  <c r="K1355" i="3"/>
  <c r="M1114" i="3"/>
  <c r="K1115" i="3"/>
  <c r="L1114" i="3"/>
  <c r="N1114" i="3" s="1"/>
  <c r="K1376" i="3"/>
  <c r="L1375" i="3"/>
  <c r="N1375" i="3" s="1"/>
  <c r="M1375" i="3"/>
  <c r="L993" i="3"/>
  <c r="N993" i="3" s="1"/>
  <c r="K994" i="3"/>
  <c r="M993" i="3"/>
  <c r="K1215" i="3"/>
  <c r="L1214" i="3"/>
  <c r="N1214" i="3" s="1"/>
  <c r="M1214" i="3"/>
  <c r="K1415" i="3"/>
  <c r="L1414" i="3"/>
  <c r="N1414" i="3" s="1"/>
  <c r="M1414" i="3"/>
  <c r="L773" i="3"/>
  <c r="N773" i="3" s="1"/>
  <c r="K774" i="3"/>
  <c r="M773" i="3"/>
  <c r="K1314" i="3"/>
  <c r="M1313" i="3"/>
  <c r="L1313" i="3"/>
  <c r="N1313" i="3" s="1"/>
  <c r="K1075" i="3"/>
  <c r="M1074" i="3"/>
  <c r="L1074" i="3"/>
  <c r="N1074" i="3" s="1"/>
  <c r="M854" i="3"/>
  <c r="K855" i="3"/>
  <c r="L854" i="3"/>
  <c r="N854" i="3" s="1"/>
  <c r="L813" i="3"/>
  <c r="N813" i="3" s="1"/>
  <c r="K814" i="3"/>
  <c r="M813" i="3"/>
  <c r="M1433" i="3"/>
  <c r="K1434" i="3"/>
  <c r="L1433" i="3"/>
  <c r="N1433" i="3" s="1"/>
  <c r="K595" i="3"/>
  <c r="M594" i="3"/>
  <c r="L594" i="3"/>
  <c r="N594" i="3" s="1"/>
  <c r="M713" i="3"/>
  <c r="K714" i="3"/>
  <c r="L713" i="3"/>
  <c r="N713" i="3" s="1"/>
  <c r="K575" i="3"/>
  <c r="M574" i="3"/>
  <c r="L574" i="3"/>
  <c r="N574" i="3" s="1"/>
  <c r="K555" i="3"/>
  <c r="L554" i="3"/>
  <c r="N554" i="3" s="1"/>
  <c r="M554" i="3"/>
  <c r="K695" i="3"/>
  <c r="L694" i="3"/>
  <c r="N694" i="3" s="1"/>
  <c r="M694" i="3"/>
  <c r="M633" i="3"/>
  <c r="L633" i="3"/>
  <c r="N633" i="3" s="1"/>
  <c r="K634" i="3"/>
  <c r="M674" i="3"/>
  <c r="L674" i="3"/>
  <c r="N674" i="3" s="1"/>
  <c r="K675" i="3"/>
  <c r="M493" i="3"/>
  <c r="L493" i="3"/>
  <c r="N493" i="3" s="1"/>
  <c r="K494" i="3"/>
  <c r="M433" i="3"/>
  <c r="L433" i="3"/>
  <c r="N433" i="3" s="1"/>
  <c r="K434" i="3"/>
  <c r="M533" i="3"/>
  <c r="K534" i="3"/>
  <c r="L533" i="3"/>
  <c r="N533" i="3" s="1"/>
  <c r="K515" i="3"/>
  <c r="L514" i="3"/>
  <c r="N514" i="3" s="1"/>
  <c r="M514" i="3"/>
  <c r="M394" i="3"/>
  <c r="L394" i="3"/>
  <c r="N394" i="3" s="1"/>
  <c r="K395" i="3"/>
  <c r="M373" i="3"/>
  <c r="L373" i="3"/>
  <c r="N373" i="3" s="1"/>
  <c r="K374" i="3"/>
  <c r="M453" i="3"/>
  <c r="K454" i="3"/>
  <c r="L453" i="3"/>
  <c r="N453" i="3" s="1"/>
  <c r="M414" i="3"/>
  <c r="L414" i="3"/>
  <c r="N414" i="3" s="1"/>
  <c r="K415" i="3"/>
  <c r="K476" i="3"/>
  <c r="L475" i="3"/>
  <c r="N475" i="3" s="1"/>
  <c r="M475" i="3"/>
  <c r="K337" i="3"/>
  <c r="M336" i="3"/>
  <c r="L336" i="3"/>
  <c r="N336" i="3" s="1"/>
  <c r="K254" i="3"/>
  <c r="M253" i="3"/>
  <c r="L253" i="3"/>
  <c r="N253" i="3" s="1"/>
  <c r="M214" i="3"/>
  <c r="L214" i="3"/>
  <c r="N214" i="3" s="1"/>
  <c r="K215" i="3"/>
  <c r="K356" i="3"/>
  <c r="M355" i="3"/>
  <c r="L355" i="3"/>
  <c r="N355" i="3" s="1"/>
  <c r="L314" i="3"/>
  <c r="N314" i="3" s="1"/>
  <c r="K315" i="3"/>
  <c r="M314" i="3"/>
  <c r="M194" i="3"/>
  <c r="L194" i="3"/>
  <c r="N194" i="3" s="1"/>
  <c r="K195" i="3"/>
  <c r="L294" i="3"/>
  <c r="N294" i="3" s="1"/>
  <c r="K295" i="3"/>
  <c r="M294" i="3"/>
  <c r="K274" i="3"/>
  <c r="M273" i="3"/>
  <c r="L273" i="3"/>
  <c r="N273" i="3" s="1"/>
  <c r="K234" i="3"/>
  <c r="L233" i="3"/>
  <c r="N233" i="3" s="1"/>
  <c r="M233" i="3"/>
  <c r="K156" i="3"/>
  <c r="M155" i="3"/>
  <c r="L155" i="3"/>
  <c r="N155" i="3" s="1"/>
  <c r="M173" i="3"/>
  <c r="L173" i="3"/>
  <c r="N173" i="3" s="1"/>
  <c r="K174" i="3"/>
  <c r="M134" i="3"/>
  <c r="L134" i="3"/>
  <c r="N134" i="3" s="1"/>
  <c r="K135" i="3"/>
  <c r="K96" i="3"/>
  <c r="M95" i="3"/>
  <c r="L95" i="3"/>
  <c r="N95" i="3" s="1"/>
  <c r="M113" i="3"/>
  <c r="L113" i="3"/>
  <c r="N113" i="3" s="1"/>
  <c r="K114" i="3"/>
  <c r="K76" i="3"/>
  <c r="M75" i="3"/>
  <c r="L75" i="3"/>
  <c r="N75" i="3" s="1"/>
  <c r="M14" i="3"/>
  <c r="L14" i="3"/>
  <c r="N14" i="3" s="1"/>
  <c r="K15" i="3"/>
  <c r="K36" i="3"/>
  <c r="M35" i="3"/>
  <c r="L35" i="3"/>
  <c r="N35" i="3" s="1"/>
  <c r="M53" i="3"/>
  <c r="L53" i="3"/>
  <c r="N53" i="3" s="1"/>
  <c r="K54" i="3"/>
  <c r="M1894" i="3" l="1"/>
  <c r="L1894" i="3"/>
  <c r="N1894" i="3" s="1"/>
  <c r="K1895" i="3"/>
  <c r="K1975" i="3"/>
  <c r="M1974" i="3"/>
  <c r="L1974" i="3"/>
  <c r="N1974" i="3" s="1"/>
  <c r="K1836" i="3"/>
  <c r="M1835" i="3"/>
  <c r="L1835" i="3"/>
  <c r="N1835" i="3" s="1"/>
  <c r="M1814" i="3"/>
  <c r="L1814" i="3"/>
  <c r="N1814" i="3" s="1"/>
  <c r="K1815" i="3"/>
  <c r="L1936" i="3"/>
  <c r="N1936" i="3" s="1"/>
  <c r="K1937" i="3"/>
  <c r="M1936" i="3"/>
  <c r="M1854" i="3"/>
  <c r="K1855" i="3"/>
  <c r="L1854" i="3"/>
  <c r="N1854" i="3" s="1"/>
  <c r="K1875" i="3"/>
  <c r="M1874" i="3"/>
  <c r="L1874" i="3"/>
  <c r="N1874" i="3" s="1"/>
  <c r="L1916" i="3"/>
  <c r="N1916" i="3" s="1"/>
  <c r="K1917" i="3"/>
  <c r="M1916" i="3"/>
  <c r="K1956" i="3"/>
  <c r="M1955" i="3"/>
  <c r="L1955" i="3"/>
  <c r="N1955" i="3" s="1"/>
  <c r="K1496" i="3"/>
  <c r="M1495" i="3"/>
  <c r="L1495" i="3"/>
  <c r="N1495" i="3" s="1"/>
  <c r="L1556" i="3"/>
  <c r="N1556" i="3" s="1"/>
  <c r="K1557" i="3"/>
  <c r="M1556" i="3"/>
  <c r="K1536" i="3"/>
  <c r="L1535" i="3"/>
  <c r="N1535" i="3" s="1"/>
  <c r="M1535" i="3"/>
  <c r="K1576" i="3"/>
  <c r="L1575" i="3"/>
  <c r="N1575" i="3" s="1"/>
  <c r="M1575" i="3"/>
  <c r="K1476" i="3"/>
  <c r="M1475" i="3"/>
  <c r="L1475" i="3"/>
  <c r="N1475" i="3" s="1"/>
  <c r="M1514" i="3"/>
  <c r="L1514" i="3"/>
  <c r="N1514" i="3" s="1"/>
  <c r="K1515" i="3"/>
  <c r="K1456" i="3"/>
  <c r="M1455" i="3"/>
  <c r="L1455" i="3"/>
  <c r="N1455" i="3" s="1"/>
  <c r="K1615" i="3"/>
  <c r="M1614" i="3"/>
  <c r="L1614" i="3"/>
  <c r="N1614" i="3" s="1"/>
  <c r="K1596" i="3"/>
  <c r="M1595" i="3"/>
  <c r="L1595" i="3"/>
  <c r="N1595" i="3" s="1"/>
  <c r="K655" i="3"/>
  <c r="M654" i="3"/>
  <c r="L654" i="3"/>
  <c r="N654" i="3" s="1"/>
  <c r="M1295" i="3"/>
  <c r="K1296" i="3"/>
  <c r="L1295" i="3"/>
  <c r="N1295" i="3" s="1"/>
  <c r="K616" i="3"/>
  <c r="M615" i="3"/>
  <c r="L615" i="3"/>
  <c r="N615" i="3" s="1"/>
  <c r="M975" i="3"/>
  <c r="L975" i="3"/>
  <c r="N975" i="3" s="1"/>
  <c r="K976" i="3"/>
  <c r="M814" i="3"/>
  <c r="K815" i="3"/>
  <c r="L814" i="3"/>
  <c r="N814" i="3" s="1"/>
  <c r="K1416" i="3"/>
  <c r="M1415" i="3"/>
  <c r="L1415" i="3"/>
  <c r="N1415" i="3" s="1"/>
  <c r="M834" i="3"/>
  <c r="K835" i="3"/>
  <c r="L834" i="3"/>
  <c r="N834" i="3" s="1"/>
  <c r="M1154" i="3"/>
  <c r="L1154" i="3"/>
  <c r="N1154" i="3" s="1"/>
  <c r="K1155" i="3"/>
  <c r="K1336" i="3"/>
  <c r="L1335" i="3"/>
  <c r="N1335" i="3" s="1"/>
  <c r="M1335" i="3"/>
  <c r="L1376" i="3"/>
  <c r="N1376" i="3" s="1"/>
  <c r="K1377" i="3"/>
  <c r="M1376" i="3"/>
  <c r="L1274" i="3"/>
  <c r="N1274" i="3" s="1"/>
  <c r="K1275" i="3"/>
  <c r="M1274" i="3"/>
  <c r="K936" i="3"/>
  <c r="M935" i="3"/>
  <c r="L935" i="3"/>
  <c r="N935" i="3" s="1"/>
  <c r="M954" i="3"/>
  <c r="L954" i="3"/>
  <c r="N954" i="3" s="1"/>
  <c r="K955" i="3"/>
  <c r="M1314" i="3"/>
  <c r="L1314" i="3"/>
  <c r="N1314" i="3" s="1"/>
  <c r="K1315" i="3"/>
  <c r="K916" i="3"/>
  <c r="M915" i="3"/>
  <c r="L915" i="3"/>
  <c r="N915" i="3" s="1"/>
  <c r="M1055" i="3"/>
  <c r="L1055" i="3"/>
  <c r="N1055" i="3" s="1"/>
  <c r="K1056" i="3"/>
  <c r="K1136" i="3"/>
  <c r="M1135" i="3"/>
  <c r="L1135" i="3"/>
  <c r="N1135" i="3" s="1"/>
  <c r="M1235" i="3"/>
  <c r="L1235" i="3"/>
  <c r="N1235" i="3" s="1"/>
  <c r="K1236" i="3"/>
  <c r="L1115" i="3"/>
  <c r="N1115" i="3" s="1"/>
  <c r="K1116" i="3"/>
  <c r="M1115" i="3"/>
  <c r="K1435" i="3"/>
  <c r="L1434" i="3"/>
  <c r="N1434" i="3" s="1"/>
  <c r="M1434" i="3"/>
  <c r="L994" i="3"/>
  <c r="N994" i="3" s="1"/>
  <c r="M994" i="3"/>
  <c r="K995" i="3"/>
  <c r="K1356" i="3"/>
  <c r="L1355" i="3"/>
  <c r="N1355" i="3" s="1"/>
  <c r="M1355" i="3"/>
  <c r="L1195" i="3"/>
  <c r="N1195" i="3" s="1"/>
  <c r="M1195" i="3"/>
  <c r="K1196" i="3"/>
  <c r="M894" i="3"/>
  <c r="K895" i="3"/>
  <c r="L894" i="3"/>
  <c r="N894" i="3" s="1"/>
  <c r="M1255" i="3"/>
  <c r="L1255" i="3"/>
  <c r="N1255" i="3" s="1"/>
  <c r="K1256" i="3"/>
  <c r="M774" i="3"/>
  <c r="L774" i="3"/>
  <c r="N774" i="3" s="1"/>
  <c r="K775" i="3"/>
  <c r="L1015" i="3"/>
  <c r="N1015" i="3" s="1"/>
  <c r="K1016" i="3"/>
  <c r="M1015" i="3"/>
  <c r="L1035" i="3"/>
  <c r="N1035" i="3" s="1"/>
  <c r="K1036" i="3"/>
  <c r="M1035" i="3"/>
  <c r="L735" i="3"/>
  <c r="N735" i="3" s="1"/>
  <c r="M735" i="3"/>
  <c r="K736" i="3"/>
  <c r="M1174" i="3"/>
  <c r="L1174" i="3"/>
  <c r="N1174" i="3" s="1"/>
  <c r="K1175" i="3"/>
  <c r="M855" i="3"/>
  <c r="L855" i="3"/>
  <c r="N855" i="3" s="1"/>
  <c r="K856" i="3"/>
  <c r="L1215" i="3"/>
  <c r="N1215" i="3" s="1"/>
  <c r="K1216" i="3"/>
  <c r="M1215" i="3"/>
  <c r="L875" i="3"/>
  <c r="N875" i="3" s="1"/>
  <c r="K876" i="3"/>
  <c r="M875" i="3"/>
  <c r="M1075" i="3"/>
  <c r="L1075" i="3"/>
  <c r="N1075" i="3" s="1"/>
  <c r="K1076" i="3"/>
  <c r="M755" i="3"/>
  <c r="L755" i="3"/>
  <c r="N755" i="3" s="1"/>
  <c r="K756" i="3"/>
  <c r="K1396" i="3"/>
  <c r="L1395" i="3"/>
  <c r="N1395" i="3" s="1"/>
  <c r="M1395" i="3"/>
  <c r="M794" i="3"/>
  <c r="L794" i="3"/>
  <c r="N794" i="3" s="1"/>
  <c r="K795" i="3"/>
  <c r="M1095" i="3"/>
  <c r="L1095" i="3"/>
  <c r="N1095" i="3" s="1"/>
  <c r="K1096" i="3"/>
  <c r="M634" i="3"/>
  <c r="K635" i="3"/>
  <c r="L634" i="3"/>
  <c r="N634" i="3" s="1"/>
  <c r="L555" i="3"/>
  <c r="N555" i="3" s="1"/>
  <c r="K556" i="3"/>
  <c r="M555" i="3"/>
  <c r="K715" i="3"/>
  <c r="L714" i="3"/>
  <c r="N714" i="3" s="1"/>
  <c r="M714" i="3"/>
  <c r="K676" i="3"/>
  <c r="L675" i="3"/>
  <c r="N675" i="3" s="1"/>
  <c r="M675" i="3"/>
  <c r="K696" i="3"/>
  <c r="M695" i="3"/>
  <c r="L695" i="3"/>
  <c r="N695" i="3" s="1"/>
  <c r="M575" i="3"/>
  <c r="L575" i="3"/>
  <c r="N575" i="3" s="1"/>
  <c r="K576" i="3"/>
  <c r="M595" i="3"/>
  <c r="L595" i="3"/>
  <c r="N595" i="3" s="1"/>
  <c r="K596" i="3"/>
  <c r="M415" i="3"/>
  <c r="K416" i="3"/>
  <c r="L415" i="3"/>
  <c r="N415" i="3" s="1"/>
  <c r="K535" i="3"/>
  <c r="L534" i="3"/>
  <c r="N534" i="3" s="1"/>
  <c r="M534" i="3"/>
  <c r="M395" i="3"/>
  <c r="K396" i="3"/>
  <c r="L395" i="3"/>
  <c r="N395" i="3" s="1"/>
  <c r="M434" i="3"/>
  <c r="L434" i="3"/>
  <c r="N434" i="3" s="1"/>
  <c r="K435" i="3"/>
  <c r="M494" i="3"/>
  <c r="L494" i="3"/>
  <c r="N494" i="3" s="1"/>
  <c r="K495" i="3"/>
  <c r="L374" i="3"/>
  <c r="N374" i="3" s="1"/>
  <c r="M374" i="3"/>
  <c r="K375" i="3"/>
  <c r="K516" i="3"/>
  <c r="M515" i="3"/>
  <c r="L515" i="3"/>
  <c r="N515" i="3" s="1"/>
  <c r="M454" i="3"/>
  <c r="L454" i="3"/>
  <c r="N454" i="3" s="1"/>
  <c r="K455" i="3"/>
  <c r="L476" i="3"/>
  <c r="N476" i="3" s="1"/>
  <c r="K477" i="3"/>
  <c r="M476" i="3"/>
  <c r="L274" i="3"/>
  <c r="N274" i="3" s="1"/>
  <c r="M274" i="3"/>
  <c r="K275" i="3"/>
  <c r="M195" i="3"/>
  <c r="K196" i="3"/>
  <c r="L195" i="3"/>
  <c r="N195" i="3" s="1"/>
  <c r="K357" i="3"/>
  <c r="M356" i="3"/>
  <c r="L356" i="3"/>
  <c r="N356" i="3" s="1"/>
  <c r="L315" i="3"/>
  <c r="N315" i="3" s="1"/>
  <c r="M315" i="3"/>
  <c r="K316" i="3"/>
  <c r="L295" i="3"/>
  <c r="N295" i="3" s="1"/>
  <c r="M295" i="3"/>
  <c r="K296" i="3"/>
  <c r="K255" i="3"/>
  <c r="M254" i="3"/>
  <c r="L254" i="3"/>
  <c r="N254" i="3" s="1"/>
  <c r="M234" i="3"/>
  <c r="L234" i="3"/>
  <c r="N234" i="3" s="1"/>
  <c r="K235" i="3"/>
  <c r="K216" i="3"/>
  <c r="M215" i="3"/>
  <c r="L215" i="3"/>
  <c r="N215" i="3" s="1"/>
  <c r="M337" i="3"/>
  <c r="K338" i="3"/>
  <c r="L337" i="3"/>
  <c r="N337" i="3" s="1"/>
  <c r="K175" i="3"/>
  <c r="M174" i="3"/>
  <c r="L174" i="3"/>
  <c r="N174" i="3" s="1"/>
  <c r="K136" i="3"/>
  <c r="M135" i="3"/>
  <c r="L135" i="3"/>
  <c r="N135" i="3" s="1"/>
  <c r="M156" i="3"/>
  <c r="L156" i="3"/>
  <c r="N156" i="3" s="1"/>
  <c r="K157" i="3"/>
  <c r="L76" i="3"/>
  <c r="N76" i="3" s="1"/>
  <c r="K77" i="3"/>
  <c r="M76" i="3"/>
  <c r="K115" i="3"/>
  <c r="M114" i="3"/>
  <c r="L114" i="3"/>
  <c r="N114" i="3" s="1"/>
  <c r="M96" i="3"/>
  <c r="L96" i="3"/>
  <c r="N96" i="3" s="1"/>
  <c r="K97" i="3"/>
  <c r="K16" i="3"/>
  <c r="M15" i="3"/>
  <c r="L15" i="3"/>
  <c r="N15" i="3" s="1"/>
  <c r="M36" i="3"/>
  <c r="L36" i="3"/>
  <c r="N36" i="3" s="1"/>
  <c r="K37" i="3"/>
  <c r="K38" i="3" s="1"/>
  <c r="K55" i="3"/>
  <c r="M54" i="3"/>
  <c r="L54" i="3"/>
  <c r="N54" i="3" s="1"/>
  <c r="M1917" i="3" l="1"/>
  <c r="L1917" i="3"/>
  <c r="N1917" i="3" s="1"/>
  <c r="K1918" i="3"/>
  <c r="K1837" i="3"/>
  <c r="M1836" i="3"/>
  <c r="L1836" i="3"/>
  <c r="N1836" i="3" s="1"/>
  <c r="M1937" i="3"/>
  <c r="L1937" i="3"/>
  <c r="N1937" i="3" s="1"/>
  <c r="K1938" i="3"/>
  <c r="K1816" i="3"/>
  <c r="M1815" i="3"/>
  <c r="L1815" i="3"/>
  <c r="N1815" i="3" s="1"/>
  <c r="K1976" i="3"/>
  <c r="M1975" i="3"/>
  <c r="L1975" i="3"/>
  <c r="N1975" i="3" s="1"/>
  <c r="K1876" i="3"/>
  <c r="L1875" i="3"/>
  <c r="N1875" i="3" s="1"/>
  <c r="M1875" i="3"/>
  <c r="K1896" i="3"/>
  <c r="M1895" i="3"/>
  <c r="L1895" i="3"/>
  <c r="N1895" i="3" s="1"/>
  <c r="M1956" i="3"/>
  <c r="L1956" i="3"/>
  <c r="N1956" i="3" s="1"/>
  <c r="K1957" i="3"/>
  <c r="K1856" i="3"/>
  <c r="M1855" i="3"/>
  <c r="L1855" i="3"/>
  <c r="N1855" i="3" s="1"/>
  <c r="L1536" i="3"/>
  <c r="N1536" i="3" s="1"/>
  <c r="K1537" i="3"/>
  <c r="M1536" i="3"/>
  <c r="K1457" i="3"/>
  <c r="M1456" i="3"/>
  <c r="L1456" i="3"/>
  <c r="N1456" i="3" s="1"/>
  <c r="K1616" i="3"/>
  <c r="M1615" i="3"/>
  <c r="L1615" i="3"/>
  <c r="N1615" i="3" s="1"/>
  <c r="L1476" i="3"/>
  <c r="N1476" i="3" s="1"/>
  <c r="K1477" i="3"/>
  <c r="M1476" i="3"/>
  <c r="K1516" i="3"/>
  <c r="M1515" i="3"/>
  <c r="L1515" i="3"/>
  <c r="N1515" i="3" s="1"/>
  <c r="L1576" i="3"/>
  <c r="N1576" i="3" s="1"/>
  <c r="M1576" i="3"/>
  <c r="K1577" i="3"/>
  <c r="M1557" i="3"/>
  <c r="L1557" i="3"/>
  <c r="N1557" i="3" s="1"/>
  <c r="K1558" i="3"/>
  <c r="M1596" i="3"/>
  <c r="L1596" i="3"/>
  <c r="N1596" i="3" s="1"/>
  <c r="K1597" i="3"/>
  <c r="L1496" i="3"/>
  <c r="N1496" i="3" s="1"/>
  <c r="K1497" i="3"/>
  <c r="M1496" i="3"/>
  <c r="M1296" i="3"/>
  <c r="L1296" i="3"/>
  <c r="N1296" i="3" s="1"/>
  <c r="K1297" i="3"/>
  <c r="K617" i="3"/>
  <c r="L616" i="3"/>
  <c r="N616" i="3" s="1"/>
  <c r="M616" i="3"/>
  <c r="L655" i="3"/>
  <c r="N655" i="3" s="1"/>
  <c r="K656" i="3"/>
  <c r="M655" i="3"/>
  <c r="K1117" i="3"/>
  <c r="M1116" i="3"/>
  <c r="L1116" i="3"/>
  <c r="N1116" i="3" s="1"/>
  <c r="M1275" i="3"/>
  <c r="K1276" i="3"/>
  <c r="L1275" i="3"/>
  <c r="N1275" i="3" s="1"/>
  <c r="M876" i="3"/>
  <c r="K877" i="3"/>
  <c r="L876" i="3"/>
  <c r="N876" i="3" s="1"/>
  <c r="M1076" i="3"/>
  <c r="K1077" i="3"/>
  <c r="L1076" i="3"/>
  <c r="N1076" i="3" s="1"/>
  <c r="M775" i="3"/>
  <c r="L775" i="3"/>
  <c r="N775" i="3" s="1"/>
  <c r="K776" i="3"/>
  <c r="K1137" i="3"/>
  <c r="M1136" i="3"/>
  <c r="L1136" i="3"/>
  <c r="N1136" i="3" s="1"/>
  <c r="K1337" i="3"/>
  <c r="M1336" i="3"/>
  <c r="L1336" i="3"/>
  <c r="N1336" i="3" s="1"/>
  <c r="M1196" i="3"/>
  <c r="K1197" i="3"/>
  <c r="L1196" i="3"/>
  <c r="N1196" i="3" s="1"/>
  <c r="M1155" i="3"/>
  <c r="L1155" i="3"/>
  <c r="N1155" i="3" s="1"/>
  <c r="K1156" i="3"/>
  <c r="M1036" i="3"/>
  <c r="L1036" i="3"/>
  <c r="N1036" i="3" s="1"/>
  <c r="K1037" i="3"/>
  <c r="M1236" i="3"/>
  <c r="K1237" i="3"/>
  <c r="L1236" i="3"/>
  <c r="N1236" i="3" s="1"/>
  <c r="K816" i="3"/>
  <c r="M815" i="3"/>
  <c r="L815" i="3"/>
  <c r="N815" i="3" s="1"/>
  <c r="L1175" i="3"/>
  <c r="N1175" i="3" s="1"/>
  <c r="M1175" i="3"/>
  <c r="K1176" i="3"/>
  <c r="K757" i="3"/>
  <c r="L756" i="3"/>
  <c r="N756" i="3" s="1"/>
  <c r="M756" i="3"/>
  <c r="K836" i="3"/>
  <c r="L835" i="3"/>
  <c r="N835" i="3" s="1"/>
  <c r="M835" i="3"/>
  <c r="M976" i="3"/>
  <c r="L976" i="3"/>
  <c r="N976" i="3" s="1"/>
  <c r="K977" i="3"/>
  <c r="K857" i="3"/>
  <c r="M856" i="3"/>
  <c r="L856" i="3"/>
  <c r="N856" i="3" s="1"/>
  <c r="M1056" i="3"/>
  <c r="K1057" i="3"/>
  <c r="L1056" i="3"/>
  <c r="N1056" i="3" s="1"/>
  <c r="K1257" i="3"/>
  <c r="M1256" i="3"/>
  <c r="L1256" i="3"/>
  <c r="N1256" i="3" s="1"/>
  <c r="L1396" i="3"/>
  <c r="N1396" i="3" s="1"/>
  <c r="K1397" i="3"/>
  <c r="M1396" i="3"/>
  <c r="M1377" i="3"/>
  <c r="L1377" i="3"/>
  <c r="N1377" i="3" s="1"/>
  <c r="K1378" i="3"/>
  <c r="L1016" i="3"/>
  <c r="N1016" i="3" s="1"/>
  <c r="M1016" i="3"/>
  <c r="K1017" i="3"/>
  <c r="L1356" i="3"/>
  <c r="N1356" i="3" s="1"/>
  <c r="K1357" i="3"/>
  <c r="M1356" i="3"/>
  <c r="K917" i="3"/>
  <c r="M916" i="3"/>
  <c r="L916" i="3"/>
  <c r="N916" i="3" s="1"/>
  <c r="M1416" i="3"/>
  <c r="L1416" i="3"/>
  <c r="N1416" i="3" s="1"/>
  <c r="K1417" i="3"/>
  <c r="M955" i="3"/>
  <c r="L955" i="3"/>
  <c r="N955" i="3" s="1"/>
  <c r="K956" i="3"/>
  <c r="K1097" i="3"/>
  <c r="L1096" i="3"/>
  <c r="N1096" i="3" s="1"/>
  <c r="M1096" i="3"/>
  <c r="K1436" i="3"/>
  <c r="M1435" i="3"/>
  <c r="L1435" i="3"/>
  <c r="N1435" i="3" s="1"/>
  <c r="M795" i="3"/>
  <c r="L795" i="3"/>
  <c r="N795" i="3" s="1"/>
  <c r="K796" i="3"/>
  <c r="M1216" i="3"/>
  <c r="L1216" i="3"/>
  <c r="N1216" i="3" s="1"/>
  <c r="K1217" i="3"/>
  <c r="K737" i="3"/>
  <c r="M736" i="3"/>
  <c r="L736" i="3"/>
  <c r="N736" i="3" s="1"/>
  <c r="K896" i="3"/>
  <c r="L895" i="3"/>
  <c r="N895" i="3" s="1"/>
  <c r="M895" i="3"/>
  <c r="K996" i="3"/>
  <c r="L995" i="3"/>
  <c r="N995" i="3" s="1"/>
  <c r="M995" i="3"/>
  <c r="M1315" i="3"/>
  <c r="K1316" i="3"/>
  <c r="L1315" i="3"/>
  <c r="N1315" i="3" s="1"/>
  <c r="K937" i="3"/>
  <c r="M936" i="3"/>
  <c r="L936" i="3"/>
  <c r="N936" i="3" s="1"/>
  <c r="K716" i="3"/>
  <c r="M715" i="3"/>
  <c r="L715" i="3"/>
  <c r="N715" i="3" s="1"/>
  <c r="M576" i="3"/>
  <c r="K577" i="3"/>
  <c r="L576" i="3"/>
  <c r="N576" i="3" s="1"/>
  <c r="M696" i="3"/>
  <c r="L696" i="3"/>
  <c r="N696" i="3" s="1"/>
  <c r="K697" i="3"/>
  <c r="M556" i="3"/>
  <c r="L556" i="3"/>
  <c r="N556" i="3" s="1"/>
  <c r="K557" i="3"/>
  <c r="M596" i="3"/>
  <c r="K597" i="3"/>
  <c r="L596" i="3"/>
  <c r="N596" i="3" s="1"/>
  <c r="L676" i="3"/>
  <c r="N676" i="3" s="1"/>
  <c r="K677" i="3"/>
  <c r="M676" i="3"/>
  <c r="K636" i="3"/>
  <c r="M635" i="3"/>
  <c r="L635" i="3"/>
  <c r="N635" i="3" s="1"/>
  <c r="K456" i="3"/>
  <c r="L455" i="3"/>
  <c r="N455" i="3" s="1"/>
  <c r="M455" i="3"/>
  <c r="K397" i="3"/>
  <c r="M396" i="3"/>
  <c r="L396" i="3"/>
  <c r="N396" i="3" s="1"/>
  <c r="M516" i="3"/>
  <c r="L516" i="3"/>
  <c r="N516" i="3" s="1"/>
  <c r="K517" i="3"/>
  <c r="K496" i="3"/>
  <c r="M495" i="3"/>
  <c r="L495" i="3"/>
  <c r="N495" i="3" s="1"/>
  <c r="M477" i="3"/>
  <c r="L477" i="3"/>
  <c r="N477" i="3" s="1"/>
  <c r="K478" i="3"/>
  <c r="K376" i="3"/>
  <c r="M375" i="3"/>
  <c r="L375" i="3"/>
  <c r="N375" i="3" s="1"/>
  <c r="K417" i="3"/>
  <c r="L416" i="3"/>
  <c r="N416" i="3" s="1"/>
  <c r="M416" i="3"/>
  <c r="K436" i="3"/>
  <c r="M435" i="3"/>
  <c r="L435" i="3"/>
  <c r="N435" i="3" s="1"/>
  <c r="K536" i="3"/>
  <c r="M535" i="3"/>
  <c r="L535" i="3"/>
  <c r="N535" i="3" s="1"/>
  <c r="M235" i="3"/>
  <c r="K236" i="3"/>
  <c r="L235" i="3"/>
  <c r="N235" i="3" s="1"/>
  <c r="M255" i="3"/>
  <c r="K256" i="3"/>
  <c r="L255" i="3"/>
  <c r="N255" i="3" s="1"/>
  <c r="M357" i="3"/>
  <c r="K358" i="3"/>
  <c r="L357" i="3"/>
  <c r="N357" i="3" s="1"/>
  <c r="K217" i="3"/>
  <c r="M216" i="3"/>
  <c r="L216" i="3"/>
  <c r="N216" i="3" s="1"/>
  <c r="K276" i="3"/>
  <c r="M275" i="3"/>
  <c r="L275" i="3"/>
  <c r="N275" i="3" s="1"/>
  <c r="M296" i="3"/>
  <c r="K297" i="3"/>
  <c r="L296" i="3"/>
  <c r="N296" i="3" s="1"/>
  <c r="M338" i="3"/>
  <c r="K339" i="3"/>
  <c r="L338" i="3"/>
  <c r="N338" i="3" s="1"/>
  <c r="M196" i="3"/>
  <c r="L196" i="3"/>
  <c r="N196" i="3" s="1"/>
  <c r="K197" i="3"/>
  <c r="M316" i="3"/>
  <c r="K317" i="3"/>
  <c r="L316" i="3"/>
  <c r="N316" i="3" s="1"/>
  <c r="K39" i="3"/>
  <c r="M38" i="3"/>
  <c r="L38" i="3"/>
  <c r="N38" i="3" s="1"/>
  <c r="L136" i="3"/>
  <c r="N136" i="3" s="1"/>
  <c r="K137" i="3"/>
  <c r="M136" i="3"/>
  <c r="M157" i="3"/>
  <c r="L157" i="3"/>
  <c r="N157" i="3" s="1"/>
  <c r="K158" i="3"/>
  <c r="K176" i="3"/>
  <c r="M175" i="3"/>
  <c r="L175" i="3"/>
  <c r="N175" i="3" s="1"/>
  <c r="K116" i="3"/>
  <c r="M115" i="3"/>
  <c r="L115" i="3"/>
  <c r="N115" i="3" s="1"/>
  <c r="M77" i="3"/>
  <c r="L77" i="3"/>
  <c r="N77" i="3" s="1"/>
  <c r="K78" i="3"/>
  <c r="L97" i="3"/>
  <c r="N97" i="3" s="1"/>
  <c r="M97" i="3"/>
  <c r="K98" i="3"/>
  <c r="K56" i="3"/>
  <c r="M55" i="3"/>
  <c r="L55" i="3"/>
  <c r="N55" i="3" s="1"/>
  <c r="M37" i="3"/>
  <c r="L37" i="3"/>
  <c r="N37" i="3" s="1"/>
  <c r="L16" i="3"/>
  <c r="N16" i="3" s="1"/>
  <c r="K17" i="3"/>
  <c r="K18" i="3" s="1"/>
  <c r="M16" i="3"/>
  <c r="M1957" i="3" l="1"/>
  <c r="K1958" i="3"/>
  <c r="L1957" i="3"/>
  <c r="N1957" i="3" s="1"/>
  <c r="M1876" i="3"/>
  <c r="L1876" i="3"/>
  <c r="N1876" i="3" s="1"/>
  <c r="K1877" i="3"/>
  <c r="L1896" i="3"/>
  <c r="N1896" i="3" s="1"/>
  <c r="M1896" i="3"/>
  <c r="K1897" i="3"/>
  <c r="K1919" i="3"/>
  <c r="M1918" i="3"/>
  <c r="L1918" i="3"/>
  <c r="N1918" i="3" s="1"/>
  <c r="K1817" i="3"/>
  <c r="M1816" i="3"/>
  <c r="L1816" i="3"/>
  <c r="N1816" i="3" s="1"/>
  <c r="M1976" i="3"/>
  <c r="L1976" i="3"/>
  <c r="N1976" i="3" s="1"/>
  <c r="K1977" i="3"/>
  <c r="M1837" i="3"/>
  <c r="L1837" i="3"/>
  <c r="N1837" i="3" s="1"/>
  <c r="K1838" i="3"/>
  <c r="K1857" i="3"/>
  <c r="L1856" i="3"/>
  <c r="N1856" i="3" s="1"/>
  <c r="M1856" i="3"/>
  <c r="K1939" i="3"/>
  <c r="M1938" i="3"/>
  <c r="L1938" i="3"/>
  <c r="N1938" i="3" s="1"/>
  <c r="M1597" i="3"/>
  <c r="K1598" i="3"/>
  <c r="L1597" i="3"/>
  <c r="N1597" i="3" s="1"/>
  <c r="M1616" i="3"/>
  <c r="L1616" i="3"/>
  <c r="N1616" i="3" s="1"/>
  <c r="K1617" i="3"/>
  <c r="K1559" i="3"/>
  <c r="M1558" i="3"/>
  <c r="L1558" i="3"/>
  <c r="N1558" i="3" s="1"/>
  <c r="K1517" i="3"/>
  <c r="M1516" i="3"/>
  <c r="L1516" i="3"/>
  <c r="N1516" i="3" s="1"/>
  <c r="M1457" i="3"/>
  <c r="L1457" i="3"/>
  <c r="N1457" i="3" s="1"/>
  <c r="K1458" i="3"/>
  <c r="M1477" i="3"/>
  <c r="L1477" i="3"/>
  <c r="N1477" i="3" s="1"/>
  <c r="K1478" i="3"/>
  <c r="M1497" i="3"/>
  <c r="L1497" i="3"/>
  <c r="N1497" i="3" s="1"/>
  <c r="K1498" i="3"/>
  <c r="M1577" i="3"/>
  <c r="L1577" i="3"/>
  <c r="N1577" i="3" s="1"/>
  <c r="K1578" i="3"/>
  <c r="M1537" i="3"/>
  <c r="L1537" i="3"/>
  <c r="N1537" i="3" s="1"/>
  <c r="K1538" i="3"/>
  <c r="M656" i="3"/>
  <c r="L656" i="3"/>
  <c r="N656" i="3" s="1"/>
  <c r="K657" i="3"/>
  <c r="K1298" i="3"/>
  <c r="M1297" i="3"/>
  <c r="L1297" i="3"/>
  <c r="N1297" i="3" s="1"/>
  <c r="M617" i="3"/>
  <c r="L617" i="3"/>
  <c r="N617" i="3" s="1"/>
  <c r="K618" i="3"/>
  <c r="L1217" i="3"/>
  <c r="N1217" i="3" s="1"/>
  <c r="K1218" i="3"/>
  <c r="M1217" i="3"/>
  <c r="K1317" i="3"/>
  <c r="M1316" i="3"/>
  <c r="L1316" i="3"/>
  <c r="N1316" i="3" s="1"/>
  <c r="K1058" i="3"/>
  <c r="M1057" i="3"/>
  <c r="L1057" i="3"/>
  <c r="N1057" i="3" s="1"/>
  <c r="L757" i="3"/>
  <c r="N757" i="3" s="1"/>
  <c r="K758" i="3"/>
  <c r="M757" i="3"/>
  <c r="K1238" i="3"/>
  <c r="M1237" i="3"/>
  <c r="L1237" i="3"/>
  <c r="N1237" i="3" s="1"/>
  <c r="M1137" i="3"/>
  <c r="K1138" i="3"/>
  <c r="L1137" i="3"/>
  <c r="N1137" i="3" s="1"/>
  <c r="L877" i="3"/>
  <c r="N877" i="3" s="1"/>
  <c r="K878" i="3"/>
  <c r="M877" i="3"/>
  <c r="M1357" i="3"/>
  <c r="L1357" i="3"/>
  <c r="N1357" i="3" s="1"/>
  <c r="K1358" i="3"/>
  <c r="K1177" i="3"/>
  <c r="L1176" i="3"/>
  <c r="N1176" i="3" s="1"/>
  <c r="M1176" i="3"/>
  <c r="M1197" i="3"/>
  <c r="L1197" i="3"/>
  <c r="N1197" i="3" s="1"/>
  <c r="K1198" i="3"/>
  <c r="K777" i="3"/>
  <c r="L776" i="3"/>
  <c r="N776" i="3" s="1"/>
  <c r="M776" i="3"/>
  <c r="M1417" i="3"/>
  <c r="K1418" i="3"/>
  <c r="L1417" i="3"/>
  <c r="N1417" i="3" s="1"/>
  <c r="M1397" i="3"/>
  <c r="L1397" i="3"/>
  <c r="N1397" i="3" s="1"/>
  <c r="K1398" i="3"/>
  <c r="K837" i="3"/>
  <c r="M836" i="3"/>
  <c r="L836" i="3"/>
  <c r="N836" i="3" s="1"/>
  <c r="M1037" i="3"/>
  <c r="K1038" i="3"/>
  <c r="L1037" i="3"/>
  <c r="N1037" i="3" s="1"/>
  <c r="K1018" i="3"/>
  <c r="L1017" i="3"/>
  <c r="N1017" i="3" s="1"/>
  <c r="M1017" i="3"/>
  <c r="K1277" i="3"/>
  <c r="M1276" i="3"/>
  <c r="L1276" i="3"/>
  <c r="N1276" i="3" s="1"/>
  <c r="K978" i="3"/>
  <c r="L977" i="3"/>
  <c r="N977" i="3" s="1"/>
  <c r="M977" i="3"/>
  <c r="K1157" i="3"/>
  <c r="L1156" i="3"/>
  <c r="N1156" i="3" s="1"/>
  <c r="M1156" i="3"/>
  <c r="M1337" i="3"/>
  <c r="L1337" i="3"/>
  <c r="N1337" i="3" s="1"/>
  <c r="K1338" i="3"/>
  <c r="K1078" i="3"/>
  <c r="M1077" i="3"/>
  <c r="L1077" i="3"/>
  <c r="N1077" i="3" s="1"/>
  <c r="K738" i="3"/>
  <c r="L737" i="3"/>
  <c r="N737" i="3" s="1"/>
  <c r="M737" i="3"/>
  <c r="M1436" i="3"/>
  <c r="L1436" i="3"/>
  <c r="N1436" i="3" s="1"/>
  <c r="K1437" i="3"/>
  <c r="M996" i="3"/>
  <c r="L996" i="3"/>
  <c r="N996" i="3" s="1"/>
  <c r="K997" i="3"/>
  <c r="M937" i="3"/>
  <c r="K938" i="3"/>
  <c r="L937" i="3"/>
  <c r="N937" i="3" s="1"/>
  <c r="K797" i="3"/>
  <c r="L796" i="3"/>
  <c r="N796" i="3" s="1"/>
  <c r="M796" i="3"/>
  <c r="K1098" i="3"/>
  <c r="M1097" i="3"/>
  <c r="L1097" i="3"/>
  <c r="N1097" i="3" s="1"/>
  <c r="M1378" i="3"/>
  <c r="L1378" i="3"/>
  <c r="N1378" i="3" s="1"/>
  <c r="K1379" i="3"/>
  <c r="L1257" i="3"/>
  <c r="N1257" i="3" s="1"/>
  <c r="M1257" i="3"/>
  <c r="K1258" i="3"/>
  <c r="K817" i="3"/>
  <c r="M816" i="3"/>
  <c r="L816" i="3"/>
  <c r="N816" i="3" s="1"/>
  <c r="K858" i="3"/>
  <c r="M857" i="3"/>
  <c r="L857" i="3"/>
  <c r="N857" i="3" s="1"/>
  <c r="M896" i="3"/>
  <c r="L896" i="3"/>
  <c r="N896" i="3" s="1"/>
  <c r="K897" i="3"/>
  <c r="K957" i="3"/>
  <c r="L956" i="3"/>
  <c r="N956" i="3" s="1"/>
  <c r="M956" i="3"/>
  <c r="L917" i="3"/>
  <c r="N917" i="3" s="1"/>
  <c r="M917" i="3"/>
  <c r="K918" i="3"/>
  <c r="K1118" i="3"/>
  <c r="L1117" i="3"/>
  <c r="N1117" i="3" s="1"/>
  <c r="M1117" i="3"/>
  <c r="K578" i="3"/>
  <c r="M577" i="3"/>
  <c r="L577" i="3"/>
  <c r="N577" i="3" s="1"/>
  <c r="K558" i="3"/>
  <c r="M557" i="3"/>
  <c r="L557" i="3"/>
  <c r="N557" i="3" s="1"/>
  <c r="M677" i="3"/>
  <c r="L677" i="3"/>
  <c r="N677" i="3" s="1"/>
  <c r="K678" i="3"/>
  <c r="M697" i="3"/>
  <c r="K698" i="3"/>
  <c r="L697" i="3"/>
  <c r="N697" i="3" s="1"/>
  <c r="M716" i="3"/>
  <c r="L716" i="3"/>
  <c r="N716" i="3" s="1"/>
  <c r="K717" i="3"/>
  <c r="L636" i="3"/>
  <c r="N636" i="3" s="1"/>
  <c r="K637" i="3"/>
  <c r="M636" i="3"/>
  <c r="K598" i="3"/>
  <c r="M597" i="3"/>
  <c r="L597" i="3"/>
  <c r="N597" i="3" s="1"/>
  <c r="M376" i="3"/>
  <c r="L376" i="3"/>
  <c r="N376" i="3" s="1"/>
  <c r="K377" i="3"/>
  <c r="K479" i="3"/>
  <c r="M478" i="3"/>
  <c r="L478" i="3"/>
  <c r="N478" i="3" s="1"/>
  <c r="L436" i="3"/>
  <c r="N436" i="3" s="1"/>
  <c r="K437" i="3"/>
  <c r="M436" i="3"/>
  <c r="K418" i="3"/>
  <c r="M417" i="3"/>
  <c r="L417" i="3"/>
  <c r="N417" i="3" s="1"/>
  <c r="L496" i="3"/>
  <c r="N496" i="3" s="1"/>
  <c r="K497" i="3"/>
  <c r="M496" i="3"/>
  <c r="K398" i="3"/>
  <c r="M397" i="3"/>
  <c r="L397" i="3"/>
  <c r="N397" i="3" s="1"/>
  <c r="M536" i="3"/>
  <c r="L536" i="3"/>
  <c r="N536" i="3" s="1"/>
  <c r="K537" i="3"/>
  <c r="M517" i="3"/>
  <c r="K518" i="3"/>
  <c r="L517" i="3"/>
  <c r="N517" i="3" s="1"/>
  <c r="L456" i="3"/>
  <c r="N456" i="3" s="1"/>
  <c r="K457" i="3"/>
  <c r="M456" i="3"/>
  <c r="K198" i="3"/>
  <c r="M197" i="3"/>
  <c r="L197" i="3"/>
  <c r="N197" i="3" s="1"/>
  <c r="M358" i="3"/>
  <c r="L358" i="3"/>
  <c r="N358" i="3" s="1"/>
  <c r="K359" i="3"/>
  <c r="L317" i="3"/>
  <c r="N317" i="3" s="1"/>
  <c r="M317" i="3"/>
  <c r="K318" i="3"/>
  <c r="M217" i="3"/>
  <c r="L217" i="3"/>
  <c r="N217" i="3" s="1"/>
  <c r="K218" i="3"/>
  <c r="K237" i="3"/>
  <c r="M236" i="3"/>
  <c r="L236" i="3"/>
  <c r="N236" i="3" s="1"/>
  <c r="L276" i="3"/>
  <c r="N276" i="3" s="1"/>
  <c r="M276" i="3"/>
  <c r="K277" i="3"/>
  <c r="M256" i="3"/>
  <c r="L256" i="3"/>
  <c r="N256" i="3" s="1"/>
  <c r="K257" i="3"/>
  <c r="K340" i="3"/>
  <c r="M339" i="3"/>
  <c r="L339" i="3"/>
  <c r="N339" i="3" s="1"/>
  <c r="L297" i="3"/>
  <c r="N297" i="3" s="1"/>
  <c r="K298" i="3"/>
  <c r="M297" i="3"/>
  <c r="L18" i="3"/>
  <c r="N18" i="3" s="1"/>
  <c r="K19" i="3"/>
  <c r="M18" i="3"/>
  <c r="K40" i="3"/>
  <c r="L39" i="3"/>
  <c r="N39" i="3" s="1"/>
  <c r="M39" i="3"/>
  <c r="M176" i="3"/>
  <c r="L176" i="3"/>
  <c r="N176" i="3" s="1"/>
  <c r="K177" i="3"/>
  <c r="M137" i="3"/>
  <c r="L137" i="3"/>
  <c r="N137" i="3" s="1"/>
  <c r="K138" i="3"/>
  <c r="K159" i="3"/>
  <c r="M158" i="3"/>
  <c r="L158" i="3"/>
  <c r="N158" i="3" s="1"/>
  <c r="M78" i="3"/>
  <c r="L78" i="3"/>
  <c r="N78" i="3" s="1"/>
  <c r="K79" i="3"/>
  <c r="K99" i="3"/>
  <c r="M98" i="3"/>
  <c r="L98" i="3"/>
  <c r="N98" i="3" s="1"/>
  <c r="M116" i="3"/>
  <c r="L116" i="3"/>
  <c r="N116" i="3" s="1"/>
  <c r="K117" i="3"/>
  <c r="M17" i="3"/>
  <c r="L17" i="3"/>
  <c r="N17" i="3" s="1"/>
  <c r="M56" i="3"/>
  <c r="L56" i="3"/>
  <c r="N56" i="3" s="1"/>
  <c r="K57" i="3"/>
  <c r="K58" i="3" s="1"/>
  <c r="K1839" i="3" l="1"/>
  <c r="M1838" i="3"/>
  <c r="L1838" i="3"/>
  <c r="N1838" i="3" s="1"/>
  <c r="L1817" i="3"/>
  <c r="N1817" i="3" s="1"/>
  <c r="K1818" i="3"/>
  <c r="M1817" i="3"/>
  <c r="M1857" i="3"/>
  <c r="L1857" i="3"/>
  <c r="N1857" i="3" s="1"/>
  <c r="K1858" i="3"/>
  <c r="M1977" i="3"/>
  <c r="K1978" i="3"/>
  <c r="L1977" i="3"/>
  <c r="N1977" i="3" s="1"/>
  <c r="K1920" i="3"/>
  <c r="M1919" i="3"/>
  <c r="L1919" i="3"/>
  <c r="N1919" i="3" s="1"/>
  <c r="K1959" i="3"/>
  <c r="M1958" i="3"/>
  <c r="L1958" i="3"/>
  <c r="N1958" i="3" s="1"/>
  <c r="M1877" i="3"/>
  <c r="K1878" i="3"/>
  <c r="L1877" i="3"/>
  <c r="N1877" i="3" s="1"/>
  <c r="K1940" i="3"/>
  <c r="M1939" i="3"/>
  <c r="L1939" i="3"/>
  <c r="N1939" i="3" s="1"/>
  <c r="M1897" i="3"/>
  <c r="L1897" i="3"/>
  <c r="N1897" i="3" s="1"/>
  <c r="K1898" i="3"/>
  <c r="K1560" i="3"/>
  <c r="L1559" i="3"/>
  <c r="N1559" i="3" s="1"/>
  <c r="M1559" i="3"/>
  <c r="M1617" i="3"/>
  <c r="K1618" i="3"/>
  <c r="L1617" i="3"/>
  <c r="N1617" i="3" s="1"/>
  <c r="L1578" i="3"/>
  <c r="N1578" i="3" s="1"/>
  <c r="K1579" i="3"/>
  <c r="M1578" i="3"/>
  <c r="M1458" i="3"/>
  <c r="L1458" i="3"/>
  <c r="N1458" i="3" s="1"/>
  <c r="K1459" i="3"/>
  <c r="L1538" i="3"/>
  <c r="N1538" i="3" s="1"/>
  <c r="K1539" i="3"/>
  <c r="M1538" i="3"/>
  <c r="L1498" i="3"/>
  <c r="N1498" i="3" s="1"/>
  <c r="M1498" i="3"/>
  <c r="K1499" i="3"/>
  <c r="L1478" i="3"/>
  <c r="N1478" i="3" s="1"/>
  <c r="M1478" i="3"/>
  <c r="K1479" i="3"/>
  <c r="M1517" i="3"/>
  <c r="L1517" i="3"/>
  <c r="N1517" i="3" s="1"/>
  <c r="K1518" i="3"/>
  <c r="K1599" i="3"/>
  <c r="M1598" i="3"/>
  <c r="L1598" i="3"/>
  <c r="N1598" i="3" s="1"/>
  <c r="L657" i="3"/>
  <c r="N657" i="3" s="1"/>
  <c r="K658" i="3"/>
  <c r="M657" i="3"/>
  <c r="K1299" i="3"/>
  <c r="M1298" i="3"/>
  <c r="L1298" i="3"/>
  <c r="N1298" i="3" s="1"/>
  <c r="K619" i="3"/>
  <c r="L618" i="3"/>
  <c r="N618" i="3" s="1"/>
  <c r="M618" i="3"/>
  <c r="L1018" i="3"/>
  <c r="N1018" i="3" s="1"/>
  <c r="M1018" i="3"/>
  <c r="K1019" i="3"/>
  <c r="M1437" i="3"/>
  <c r="K1438" i="3"/>
  <c r="L1437" i="3"/>
  <c r="N1437" i="3" s="1"/>
  <c r="M1338" i="3"/>
  <c r="K1339" i="3"/>
  <c r="L1338" i="3"/>
  <c r="N1338" i="3" s="1"/>
  <c r="M817" i="3"/>
  <c r="L817" i="3"/>
  <c r="N817" i="3" s="1"/>
  <c r="K818" i="3"/>
  <c r="M997" i="3"/>
  <c r="L997" i="3"/>
  <c r="N997" i="3" s="1"/>
  <c r="K998" i="3"/>
  <c r="M738" i="3"/>
  <c r="L738" i="3"/>
  <c r="N738" i="3" s="1"/>
  <c r="K739" i="3"/>
  <c r="M837" i="3"/>
  <c r="L837" i="3"/>
  <c r="N837" i="3" s="1"/>
  <c r="K838" i="3"/>
  <c r="M1358" i="3"/>
  <c r="L1358" i="3"/>
  <c r="N1358" i="3" s="1"/>
  <c r="K1359" i="3"/>
  <c r="L1098" i="3"/>
  <c r="N1098" i="3" s="1"/>
  <c r="M1098" i="3"/>
  <c r="K1099" i="3"/>
  <c r="K1158" i="3"/>
  <c r="M1157" i="3"/>
  <c r="L1157" i="3"/>
  <c r="N1157" i="3" s="1"/>
  <c r="K1199" i="3"/>
  <c r="M1198" i="3"/>
  <c r="L1198" i="3"/>
  <c r="N1198" i="3" s="1"/>
  <c r="K1039" i="3"/>
  <c r="L1038" i="3"/>
  <c r="N1038" i="3" s="1"/>
  <c r="M1038" i="3"/>
  <c r="L897" i="3"/>
  <c r="N897" i="3" s="1"/>
  <c r="K898" i="3"/>
  <c r="M897" i="3"/>
  <c r="M858" i="3"/>
  <c r="L858" i="3"/>
  <c r="N858" i="3" s="1"/>
  <c r="K859" i="3"/>
  <c r="K1419" i="3"/>
  <c r="M1418" i="3"/>
  <c r="L1418" i="3"/>
  <c r="N1418" i="3" s="1"/>
  <c r="M758" i="3"/>
  <c r="L758" i="3"/>
  <c r="N758" i="3" s="1"/>
  <c r="K759" i="3"/>
  <c r="L1258" i="3"/>
  <c r="N1258" i="3" s="1"/>
  <c r="M1258" i="3"/>
  <c r="K1259" i="3"/>
  <c r="L777" i="3"/>
  <c r="N777" i="3" s="1"/>
  <c r="K778" i="3"/>
  <c r="M777" i="3"/>
  <c r="K1079" i="3"/>
  <c r="M1078" i="3"/>
  <c r="L1078" i="3"/>
  <c r="N1078" i="3" s="1"/>
  <c r="K1239" i="3"/>
  <c r="M1238" i="3"/>
  <c r="L1238" i="3"/>
  <c r="N1238" i="3" s="1"/>
  <c r="M978" i="3"/>
  <c r="L978" i="3"/>
  <c r="N978" i="3" s="1"/>
  <c r="K979" i="3"/>
  <c r="M1118" i="3"/>
  <c r="L1118" i="3"/>
  <c r="N1118" i="3" s="1"/>
  <c r="K1119" i="3"/>
  <c r="M938" i="3"/>
  <c r="L938" i="3"/>
  <c r="N938" i="3" s="1"/>
  <c r="K939" i="3"/>
  <c r="K1219" i="3"/>
  <c r="L1218" i="3"/>
  <c r="N1218" i="3" s="1"/>
  <c r="M1218" i="3"/>
  <c r="K1399" i="3"/>
  <c r="M1398" i="3"/>
  <c r="L1398" i="3"/>
  <c r="N1398" i="3" s="1"/>
  <c r="K1059" i="3"/>
  <c r="M1058" i="3"/>
  <c r="L1058" i="3"/>
  <c r="N1058" i="3" s="1"/>
  <c r="K958" i="3"/>
  <c r="M957" i="3"/>
  <c r="L957" i="3"/>
  <c r="N957" i="3" s="1"/>
  <c r="K1380" i="3"/>
  <c r="L1379" i="3"/>
  <c r="N1379" i="3" s="1"/>
  <c r="M1379" i="3"/>
  <c r="L797" i="3"/>
  <c r="N797" i="3" s="1"/>
  <c r="K798" i="3"/>
  <c r="M797" i="3"/>
  <c r="L878" i="3"/>
  <c r="N878" i="3" s="1"/>
  <c r="K879" i="3"/>
  <c r="M878" i="3"/>
  <c r="K1318" i="3"/>
  <c r="M1317" i="3"/>
  <c r="L1317" i="3"/>
  <c r="N1317" i="3" s="1"/>
  <c r="K919" i="3"/>
  <c r="M918" i="3"/>
  <c r="L918" i="3"/>
  <c r="N918" i="3" s="1"/>
  <c r="K1278" i="3"/>
  <c r="M1277" i="3"/>
  <c r="L1277" i="3"/>
  <c r="N1277" i="3" s="1"/>
  <c r="M1177" i="3"/>
  <c r="L1177" i="3"/>
  <c r="N1177" i="3" s="1"/>
  <c r="K1178" i="3"/>
  <c r="M1138" i="3"/>
  <c r="L1138" i="3"/>
  <c r="N1138" i="3" s="1"/>
  <c r="K1139" i="3"/>
  <c r="K599" i="3"/>
  <c r="M598" i="3"/>
  <c r="L598" i="3"/>
  <c r="N598" i="3" s="1"/>
  <c r="K699" i="3"/>
  <c r="M698" i="3"/>
  <c r="L698" i="3"/>
  <c r="N698" i="3" s="1"/>
  <c r="K559" i="3"/>
  <c r="L558" i="3"/>
  <c r="N558" i="3" s="1"/>
  <c r="M558" i="3"/>
  <c r="M717" i="3"/>
  <c r="K718" i="3"/>
  <c r="L717" i="3"/>
  <c r="N717" i="3" s="1"/>
  <c r="M637" i="3"/>
  <c r="L637" i="3"/>
  <c r="N637" i="3" s="1"/>
  <c r="K638" i="3"/>
  <c r="K679" i="3"/>
  <c r="M678" i="3"/>
  <c r="L678" i="3"/>
  <c r="N678" i="3" s="1"/>
  <c r="K579" i="3"/>
  <c r="M578" i="3"/>
  <c r="L578" i="3"/>
  <c r="N578" i="3" s="1"/>
  <c r="M398" i="3"/>
  <c r="L398" i="3"/>
  <c r="N398" i="3" s="1"/>
  <c r="K399" i="3"/>
  <c r="M437" i="3"/>
  <c r="L437" i="3"/>
  <c r="N437" i="3" s="1"/>
  <c r="K438" i="3"/>
  <c r="K378" i="3"/>
  <c r="M377" i="3"/>
  <c r="L377" i="3"/>
  <c r="N377" i="3" s="1"/>
  <c r="M537" i="3"/>
  <c r="K538" i="3"/>
  <c r="L537" i="3"/>
  <c r="N537" i="3" s="1"/>
  <c r="M457" i="3"/>
  <c r="L457" i="3"/>
  <c r="N457" i="3" s="1"/>
  <c r="K458" i="3"/>
  <c r="M418" i="3"/>
  <c r="L418" i="3"/>
  <c r="N418" i="3" s="1"/>
  <c r="K419" i="3"/>
  <c r="K519" i="3"/>
  <c r="M518" i="3"/>
  <c r="L518" i="3"/>
  <c r="N518" i="3" s="1"/>
  <c r="M497" i="3"/>
  <c r="L497" i="3"/>
  <c r="N497" i="3" s="1"/>
  <c r="K498" i="3"/>
  <c r="K480" i="3"/>
  <c r="M479" i="3"/>
  <c r="L479" i="3"/>
  <c r="N479" i="3" s="1"/>
  <c r="K360" i="3"/>
  <c r="M359" i="3"/>
  <c r="L359" i="3"/>
  <c r="N359" i="3" s="1"/>
  <c r="K238" i="3"/>
  <c r="M237" i="3"/>
  <c r="L237" i="3"/>
  <c r="N237" i="3" s="1"/>
  <c r="K341" i="3"/>
  <c r="M340" i="3"/>
  <c r="L340" i="3"/>
  <c r="N340" i="3" s="1"/>
  <c r="K258" i="3"/>
  <c r="M257" i="3"/>
  <c r="L257" i="3"/>
  <c r="N257" i="3" s="1"/>
  <c r="L298" i="3"/>
  <c r="N298" i="3" s="1"/>
  <c r="K299" i="3"/>
  <c r="M298" i="3"/>
  <c r="M277" i="3"/>
  <c r="L277" i="3"/>
  <c r="N277" i="3" s="1"/>
  <c r="K278" i="3"/>
  <c r="M218" i="3"/>
  <c r="L218" i="3"/>
  <c r="N218" i="3" s="1"/>
  <c r="K219" i="3"/>
  <c r="L318" i="3"/>
  <c r="N318" i="3" s="1"/>
  <c r="K319" i="3"/>
  <c r="M318" i="3"/>
  <c r="K199" i="3"/>
  <c r="M198" i="3"/>
  <c r="L198" i="3"/>
  <c r="N198" i="3" s="1"/>
  <c r="M19" i="3"/>
  <c r="L19" i="3"/>
  <c r="N19" i="3" s="1"/>
  <c r="K20" i="3"/>
  <c r="K59" i="3"/>
  <c r="M58" i="3"/>
  <c r="L58" i="3"/>
  <c r="N58" i="3" s="1"/>
  <c r="M40" i="3"/>
  <c r="L40" i="3"/>
  <c r="N40" i="3" s="1"/>
  <c r="K41" i="3"/>
  <c r="K160" i="3"/>
  <c r="M159" i="3"/>
  <c r="L159" i="3"/>
  <c r="N159" i="3" s="1"/>
  <c r="M177" i="3"/>
  <c r="L177" i="3"/>
  <c r="N177" i="3" s="1"/>
  <c r="K178" i="3"/>
  <c r="M138" i="3"/>
  <c r="L138" i="3"/>
  <c r="N138" i="3" s="1"/>
  <c r="K139" i="3"/>
  <c r="K100" i="3"/>
  <c r="M99" i="3"/>
  <c r="L99" i="3"/>
  <c r="N99" i="3" s="1"/>
  <c r="K80" i="3"/>
  <c r="M79" i="3"/>
  <c r="L79" i="3"/>
  <c r="N79" i="3" s="1"/>
  <c r="L117" i="3"/>
  <c r="N117" i="3" s="1"/>
  <c r="M117" i="3"/>
  <c r="K118" i="3"/>
  <c r="M57" i="3"/>
  <c r="L57" i="3"/>
  <c r="N57" i="3" s="1"/>
  <c r="K1960" i="3" l="1"/>
  <c r="M1959" i="3"/>
  <c r="L1959" i="3"/>
  <c r="N1959" i="3" s="1"/>
  <c r="K1899" i="3"/>
  <c r="M1898" i="3"/>
  <c r="L1898" i="3"/>
  <c r="N1898" i="3" s="1"/>
  <c r="K1979" i="3"/>
  <c r="M1978" i="3"/>
  <c r="L1978" i="3"/>
  <c r="N1978" i="3" s="1"/>
  <c r="L1940" i="3"/>
  <c r="N1940" i="3" s="1"/>
  <c r="M1940" i="3"/>
  <c r="K1941" i="3"/>
  <c r="L1920" i="3"/>
  <c r="N1920" i="3" s="1"/>
  <c r="K1921" i="3"/>
  <c r="M1920" i="3"/>
  <c r="M1818" i="3"/>
  <c r="K1819" i="3"/>
  <c r="L1818" i="3"/>
  <c r="N1818" i="3" s="1"/>
  <c r="L1878" i="3"/>
  <c r="N1878" i="3" s="1"/>
  <c r="K1879" i="3"/>
  <c r="M1878" i="3"/>
  <c r="M1858" i="3"/>
  <c r="K1859" i="3"/>
  <c r="L1858" i="3"/>
  <c r="N1858" i="3" s="1"/>
  <c r="K1840" i="3"/>
  <c r="M1839" i="3"/>
  <c r="L1839" i="3"/>
  <c r="N1839" i="3" s="1"/>
  <c r="K1580" i="3"/>
  <c r="L1579" i="3"/>
  <c r="N1579" i="3" s="1"/>
  <c r="M1579" i="3"/>
  <c r="M1518" i="3"/>
  <c r="K1519" i="3"/>
  <c r="L1518" i="3"/>
  <c r="N1518" i="3" s="1"/>
  <c r="K1540" i="3"/>
  <c r="L1539" i="3"/>
  <c r="N1539" i="3" s="1"/>
  <c r="M1539" i="3"/>
  <c r="K1480" i="3"/>
  <c r="M1479" i="3"/>
  <c r="L1479" i="3"/>
  <c r="N1479" i="3" s="1"/>
  <c r="K1619" i="3"/>
  <c r="M1618" i="3"/>
  <c r="L1618" i="3"/>
  <c r="N1618" i="3" s="1"/>
  <c r="K1460" i="3"/>
  <c r="M1459" i="3"/>
  <c r="L1459" i="3"/>
  <c r="N1459" i="3" s="1"/>
  <c r="K1500" i="3"/>
  <c r="M1499" i="3"/>
  <c r="L1499" i="3"/>
  <c r="N1499" i="3" s="1"/>
  <c r="K1600" i="3"/>
  <c r="M1599" i="3"/>
  <c r="L1599" i="3"/>
  <c r="N1599" i="3" s="1"/>
  <c r="L1560" i="3"/>
  <c r="N1560" i="3" s="1"/>
  <c r="M1560" i="3"/>
  <c r="K1561" i="3"/>
  <c r="M619" i="3"/>
  <c r="K620" i="3"/>
  <c r="L619" i="3"/>
  <c r="N619" i="3" s="1"/>
  <c r="M658" i="3"/>
  <c r="L658" i="3"/>
  <c r="N658" i="3" s="1"/>
  <c r="K659" i="3"/>
  <c r="M1299" i="3"/>
  <c r="K1300" i="3"/>
  <c r="L1299" i="3"/>
  <c r="N1299" i="3" s="1"/>
  <c r="M778" i="3"/>
  <c r="L778" i="3"/>
  <c r="N778" i="3" s="1"/>
  <c r="K779" i="3"/>
  <c r="K1260" i="3"/>
  <c r="M1259" i="3"/>
  <c r="L1259" i="3"/>
  <c r="N1259" i="3" s="1"/>
  <c r="M838" i="3"/>
  <c r="K839" i="3"/>
  <c r="L838" i="3"/>
  <c r="N838" i="3" s="1"/>
  <c r="M1239" i="3"/>
  <c r="L1239" i="3"/>
  <c r="N1239" i="3" s="1"/>
  <c r="K1240" i="3"/>
  <c r="M1178" i="3"/>
  <c r="L1178" i="3"/>
  <c r="N1178" i="3" s="1"/>
  <c r="K1179" i="3"/>
  <c r="M919" i="3"/>
  <c r="K920" i="3"/>
  <c r="L919" i="3"/>
  <c r="N919" i="3" s="1"/>
  <c r="M798" i="3"/>
  <c r="L798" i="3"/>
  <c r="N798" i="3" s="1"/>
  <c r="K799" i="3"/>
  <c r="L1219" i="3"/>
  <c r="N1219" i="3" s="1"/>
  <c r="M1219" i="3"/>
  <c r="K1220" i="3"/>
  <c r="K899" i="3"/>
  <c r="L898" i="3"/>
  <c r="N898" i="3" s="1"/>
  <c r="M898" i="3"/>
  <c r="K1360" i="3"/>
  <c r="L1359" i="3"/>
  <c r="N1359" i="3" s="1"/>
  <c r="M1359" i="3"/>
  <c r="K1340" i="3"/>
  <c r="M1339" i="3"/>
  <c r="L1339" i="3"/>
  <c r="N1339" i="3" s="1"/>
  <c r="K940" i="3"/>
  <c r="M939" i="3"/>
  <c r="L939" i="3"/>
  <c r="N939" i="3" s="1"/>
  <c r="L998" i="3"/>
  <c r="N998" i="3" s="1"/>
  <c r="K999" i="3"/>
  <c r="M998" i="3"/>
  <c r="K1420" i="3"/>
  <c r="M1419" i="3"/>
  <c r="L1419" i="3"/>
  <c r="N1419" i="3" s="1"/>
  <c r="K860" i="3"/>
  <c r="M859" i="3"/>
  <c r="L859" i="3"/>
  <c r="N859" i="3" s="1"/>
  <c r="M1139" i="3"/>
  <c r="L1139" i="3"/>
  <c r="N1139" i="3" s="1"/>
  <c r="K1140" i="3"/>
  <c r="L1278" i="3"/>
  <c r="N1278" i="3" s="1"/>
  <c r="M1278" i="3"/>
  <c r="K1279" i="3"/>
  <c r="M879" i="3"/>
  <c r="K880" i="3"/>
  <c r="L879" i="3"/>
  <c r="N879" i="3" s="1"/>
  <c r="K1400" i="3"/>
  <c r="L1399" i="3"/>
  <c r="N1399" i="3" s="1"/>
  <c r="M1399" i="3"/>
  <c r="K1100" i="3"/>
  <c r="L1099" i="3"/>
  <c r="N1099" i="3" s="1"/>
  <c r="M1099" i="3"/>
  <c r="L1019" i="3"/>
  <c r="N1019" i="3" s="1"/>
  <c r="K1020" i="3"/>
  <c r="M1019" i="3"/>
  <c r="M1059" i="3"/>
  <c r="L1059" i="3"/>
  <c r="N1059" i="3" s="1"/>
  <c r="K1060" i="3"/>
  <c r="K1439" i="3"/>
  <c r="M1438" i="3"/>
  <c r="L1438" i="3"/>
  <c r="N1438" i="3" s="1"/>
  <c r="M1119" i="3"/>
  <c r="L1119" i="3"/>
  <c r="N1119" i="3" s="1"/>
  <c r="K1120" i="3"/>
  <c r="K760" i="3"/>
  <c r="M759" i="3"/>
  <c r="L759" i="3"/>
  <c r="N759" i="3" s="1"/>
  <c r="M739" i="3"/>
  <c r="L739" i="3"/>
  <c r="N739" i="3" s="1"/>
  <c r="K740" i="3"/>
  <c r="M1318" i="3"/>
  <c r="L1318" i="3"/>
  <c r="N1318" i="3" s="1"/>
  <c r="K1319" i="3"/>
  <c r="L1380" i="3"/>
  <c r="N1380" i="3" s="1"/>
  <c r="M1380" i="3"/>
  <c r="K1381" i="3"/>
  <c r="L1039" i="3"/>
  <c r="N1039" i="3" s="1"/>
  <c r="M1039" i="3"/>
  <c r="K1040" i="3"/>
  <c r="M1158" i="3"/>
  <c r="L1158" i="3"/>
  <c r="N1158" i="3" s="1"/>
  <c r="K1159" i="3"/>
  <c r="M818" i="3"/>
  <c r="K819" i="3"/>
  <c r="L818" i="3"/>
  <c r="N818" i="3" s="1"/>
  <c r="M958" i="3"/>
  <c r="K959" i="3"/>
  <c r="L958" i="3"/>
  <c r="N958" i="3" s="1"/>
  <c r="M979" i="3"/>
  <c r="L979" i="3"/>
  <c r="N979" i="3" s="1"/>
  <c r="K980" i="3"/>
  <c r="M1079" i="3"/>
  <c r="L1079" i="3"/>
  <c r="N1079" i="3" s="1"/>
  <c r="K1080" i="3"/>
  <c r="L1199" i="3"/>
  <c r="N1199" i="3" s="1"/>
  <c r="M1199" i="3"/>
  <c r="K1200" i="3"/>
  <c r="M579" i="3"/>
  <c r="L579" i="3"/>
  <c r="N579" i="3" s="1"/>
  <c r="K580" i="3"/>
  <c r="L559" i="3"/>
  <c r="N559" i="3" s="1"/>
  <c r="K560" i="3"/>
  <c r="M559" i="3"/>
  <c r="K680" i="3"/>
  <c r="L679" i="3"/>
  <c r="N679" i="3" s="1"/>
  <c r="M679" i="3"/>
  <c r="K719" i="3"/>
  <c r="M718" i="3"/>
  <c r="L718" i="3"/>
  <c r="N718" i="3" s="1"/>
  <c r="K700" i="3"/>
  <c r="M699" i="3"/>
  <c r="L699" i="3"/>
  <c r="N699" i="3" s="1"/>
  <c r="M638" i="3"/>
  <c r="K639" i="3"/>
  <c r="L638" i="3"/>
  <c r="N638" i="3" s="1"/>
  <c r="M599" i="3"/>
  <c r="L599" i="3"/>
  <c r="N599" i="3" s="1"/>
  <c r="K600" i="3"/>
  <c r="L458" i="3"/>
  <c r="N458" i="3" s="1"/>
  <c r="M458" i="3"/>
  <c r="K459" i="3"/>
  <c r="K439" i="3"/>
  <c r="L438" i="3"/>
  <c r="N438" i="3" s="1"/>
  <c r="M438" i="3"/>
  <c r="L498" i="3"/>
  <c r="N498" i="3" s="1"/>
  <c r="K499" i="3"/>
  <c r="M498" i="3"/>
  <c r="K520" i="3"/>
  <c r="M519" i="3"/>
  <c r="L519" i="3"/>
  <c r="N519" i="3" s="1"/>
  <c r="K539" i="3"/>
  <c r="M538" i="3"/>
  <c r="L538" i="3"/>
  <c r="N538" i="3" s="1"/>
  <c r="M399" i="3"/>
  <c r="K400" i="3"/>
  <c r="L399" i="3"/>
  <c r="N399" i="3" s="1"/>
  <c r="L378" i="3"/>
  <c r="N378" i="3" s="1"/>
  <c r="K379" i="3"/>
  <c r="M378" i="3"/>
  <c r="M419" i="3"/>
  <c r="K420" i="3"/>
  <c r="L419" i="3"/>
  <c r="N419" i="3" s="1"/>
  <c r="L480" i="3"/>
  <c r="N480" i="3" s="1"/>
  <c r="K481" i="3"/>
  <c r="M480" i="3"/>
  <c r="L319" i="3"/>
  <c r="N319" i="3" s="1"/>
  <c r="K320" i="3"/>
  <c r="M319" i="3"/>
  <c r="M219" i="3"/>
  <c r="L219" i="3"/>
  <c r="N219" i="3" s="1"/>
  <c r="K220" i="3"/>
  <c r="L299" i="3"/>
  <c r="N299" i="3" s="1"/>
  <c r="M299" i="3"/>
  <c r="K300" i="3"/>
  <c r="L278" i="3"/>
  <c r="N278" i="3" s="1"/>
  <c r="K279" i="3"/>
  <c r="M278" i="3"/>
  <c r="K259" i="3"/>
  <c r="L258" i="3"/>
  <c r="N258" i="3" s="1"/>
  <c r="M258" i="3"/>
  <c r="M341" i="3"/>
  <c r="L341" i="3"/>
  <c r="N341" i="3" s="1"/>
  <c r="M238" i="3"/>
  <c r="L238" i="3"/>
  <c r="N238" i="3" s="1"/>
  <c r="K239" i="3"/>
  <c r="M199" i="3"/>
  <c r="L199" i="3"/>
  <c r="N199" i="3" s="1"/>
  <c r="K200" i="3"/>
  <c r="K361" i="3"/>
  <c r="M360" i="3"/>
  <c r="L360" i="3"/>
  <c r="N360" i="3" s="1"/>
  <c r="K21" i="3"/>
  <c r="M20" i="3"/>
  <c r="L20" i="3"/>
  <c r="N20" i="3" s="1"/>
  <c r="K60" i="3"/>
  <c r="M59" i="3"/>
  <c r="L59" i="3"/>
  <c r="N59" i="3" s="1"/>
  <c r="L41" i="3"/>
  <c r="N41" i="3" s="1"/>
  <c r="M41" i="3"/>
  <c r="K179" i="3"/>
  <c r="M178" i="3"/>
  <c r="L178" i="3"/>
  <c r="N178" i="3" s="1"/>
  <c r="K140" i="3"/>
  <c r="M139" i="3"/>
  <c r="L139" i="3"/>
  <c r="N139" i="3" s="1"/>
  <c r="M160" i="3"/>
  <c r="L160" i="3"/>
  <c r="N160" i="3" s="1"/>
  <c r="K161" i="3"/>
  <c r="L80" i="3"/>
  <c r="N80" i="3" s="1"/>
  <c r="K81" i="3"/>
  <c r="M80" i="3"/>
  <c r="K119" i="3"/>
  <c r="M118" i="3"/>
  <c r="L118" i="3"/>
  <c r="N118" i="3" s="1"/>
  <c r="M100" i="3"/>
  <c r="L100" i="3"/>
  <c r="N100" i="3" s="1"/>
  <c r="K101" i="3"/>
  <c r="K1860" i="3" l="1"/>
  <c r="M1859" i="3"/>
  <c r="L1859" i="3"/>
  <c r="N1859" i="3" s="1"/>
  <c r="K1980" i="3"/>
  <c r="M1979" i="3"/>
  <c r="L1979" i="3"/>
  <c r="N1979" i="3" s="1"/>
  <c r="M1921" i="3"/>
  <c r="L1921" i="3"/>
  <c r="N1921" i="3" s="1"/>
  <c r="K1880" i="3"/>
  <c r="M1879" i="3"/>
  <c r="L1879" i="3"/>
  <c r="N1879" i="3" s="1"/>
  <c r="M1941" i="3"/>
  <c r="L1941" i="3"/>
  <c r="N1941" i="3" s="1"/>
  <c r="K1900" i="3"/>
  <c r="M1899" i="3"/>
  <c r="L1899" i="3"/>
  <c r="N1899" i="3" s="1"/>
  <c r="M1840" i="3"/>
  <c r="L1840" i="3"/>
  <c r="N1840" i="3" s="1"/>
  <c r="K1841" i="3"/>
  <c r="K1820" i="3"/>
  <c r="M1819" i="3"/>
  <c r="L1819" i="3"/>
  <c r="N1819" i="3" s="1"/>
  <c r="M1960" i="3"/>
  <c r="L1960" i="3"/>
  <c r="N1960" i="3" s="1"/>
  <c r="K1961" i="3"/>
  <c r="K1461" i="3"/>
  <c r="M1460" i="3"/>
  <c r="L1460" i="3"/>
  <c r="N1460" i="3" s="1"/>
  <c r="L1540" i="3"/>
  <c r="N1540" i="3" s="1"/>
  <c r="M1540" i="3"/>
  <c r="K1541" i="3"/>
  <c r="M1600" i="3"/>
  <c r="L1600" i="3"/>
  <c r="N1600" i="3" s="1"/>
  <c r="K1601" i="3"/>
  <c r="M1561" i="3"/>
  <c r="L1561" i="3"/>
  <c r="N1561" i="3" s="1"/>
  <c r="K1620" i="3"/>
  <c r="M1619" i="3"/>
  <c r="L1619" i="3"/>
  <c r="N1619" i="3" s="1"/>
  <c r="L1480" i="3"/>
  <c r="N1480" i="3" s="1"/>
  <c r="K1481" i="3"/>
  <c r="M1480" i="3"/>
  <c r="K1520" i="3"/>
  <c r="M1519" i="3"/>
  <c r="L1519" i="3"/>
  <c r="N1519" i="3" s="1"/>
  <c r="K1501" i="3"/>
  <c r="M1500" i="3"/>
  <c r="L1500" i="3"/>
  <c r="N1500" i="3" s="1"/>
  <c r="L1580" i="3"/>
  <c r="N1580" i="3" s="1"/>
  <c r="K1581" i="3"/>
  <c r="M1580" i="3"/>
  <c r="L1300" i="3"/>
  <c r="N1300" i="3" s="1"/>
  <c r="M1300" i="3"/>
  <c r="K1301" i="3"/>
  <c r="K660" i="3"/>
  <c r="L659" i="3"/>
  <c r="N659" i="3" s="1"/>
  <c r="M659" i="3"/>
  <c r="M620" i="3"/>
  <c r="K621" i="3"/>
  <c r="L620" i="3"/>
  <c r="N620" i="3" s="1"/>
  <c r="M1040" i="3"/>
  <c r="L1040" i="3"/>
  <c r="N1040" i="3" s="1"/>
  <c r="K1041" i="3"/>
  <c r="K1341" i="3"/>
  <c r="L1340" i="3"/>
  <c r="N1340" i="3" s="1"/>
  <c r="M1340" i="3"/>
  <c r="L1360" i="3"/>
  <c r="N1360" i="3" s="1"/>
  <c r="K1361" i="3"/>
  <c r="M1360" i="3"/>
  <c r="K1121" i="3"/>
  <c r="L1120" i="3"/>
  <c r="N1120" i="3" s="1"/>
  <c r="M1120" i="3"/>
  <c r="K1141" i="3"/>
  <c r="L1140" i="3"/>
  <c r="N1140" i="3" s="1"/>
  <c r="M1140" i="3"/>
  <c r="M1420" i="3"/>
  <c r="L1420" i="3"/>
  <c r="N1420" i="3" s="1"/>
  <c r="K1421" i="3"/>
  <c r="M1220" i="3"/>
  <c r="L1220" i="3"/>
  <c r="N1220" i="3" s="1"/>
  <c r="K1221" i="3"/>
  <c r="K840" i="3"/>
  <c r="L839" i="3"/>
  <c r="N839" i="3" s="1"/>
  <c r="M839" i="3"/>
  <c r="M959" i="3"/>
  <c r="K960" i="3"/>
  <c r="L959" i="3"/>
  <c r="N959" i="3" s="1"/>
  <c r="L1400" i="3"/>
  <c r="N1400" i="3" s="1"/>
  <c r="M1400" i="3"/>
  <c r="K1401" i="3"/>
  <c r="M1080" i="3"/>
  <c r="K1081" i="3"/>
  <c r="L1080" i="3"/>
  <c r="N1080" i="3" s="1"/>
  <c r="L1020" i="3"/>
  <c r="N1020" i="3" s="1"/>
  <c r="M1020" i="3"/>
  <c r="K1021" i="3"/>
  <c r="K881" i="3"/>
  <c r="L880" i="3"/>
  <c r="N880" i="3" s="1"/>
  <c r="M880" i="3"/>
  <c r="K800" i="3"/>
  <c r="M799" i="3"/>
  <c r="L799" i="3"/>
  <c r="N799" i="3" s="1"/>
  <c r="M1240" i="3"/>
  <c r="K1241" i="3"/>
  <c r="L1240" i="3"/>
  <c r="N1240" i="3" s="1"/>
  <c r="K981" i="3"/>
  <c r="L980" i="3"/>
  <c r="N980" i="3" s="1"/>
  <c r="M980" i="3"/>
  <c r="K1440" i="3"/>
  <c r="M1439" i="3"/>
  <c r="L1439" i="3"/>
  <c r="N1439" i="3" s="1"/>
  <c r="M1279" i="3"/>
  <c r="K1280" i="3"/>
  <c r="L1279" i="3"/>
  <c r="N1279" i="3" s="1"/>
  <c r="K861" i="3"/>
  <c r="M860" i="3"/>
  <c r="L860" i="3"/>
  <c r="N860" i="3" s="1"/>
  <c r="K780" i="3"/>
  <c r="M779" i="3"/>
  <c r="L779" i="3"/>
  <c r="N779" i="3" s="1"/>
  <c r="M1381" i="3"/>
  <c r="L1381" i="3"/>
  <c r="N1381" i="3" s="1"/>
  <c r="M1159" i="3"/>
  <c r="K1160" i="3"/>
  <c r="L1159" i="3"/>
  <c r="N1159" i="3" s="1"/>
  <c r="M1060" i="3"/>
  <c r="K1061" i="3"/>
  <c r="L1060" i="3"/>
  <c r="N1060" i="3" s="1"/>
  <c r="M1100" i="3"/>
  <c r="L1100" i="3"/>
  <c r="N1100" i="3" s="1"/>
  <c r="K1101" i="3"/>
  <c r="L940" i="3"/>
  <c r="N940" i="3" s="1"/>
  <c r="K941" i="3"/>
  <c r="M940" i="3"/>
  <c r="L1179" i="3"/>
  <c r="N1179" i="3" s="1"/>
  <c r="K1180" i="3"/>
  <c r="M1179" i="3"/>
  <c r="K741" i="3"/>
  <c r="M740" i="3"/>
  <c r="L740" i="3"/>
  <c r="N740" i="3" s="1"/>
  <c r="M999" i="3"/>
  <c r="L999" i="3"/>
  <c r="N999" i="3" s="1"/>
  <c r="K1000" i="3"/>
  <c r="K820" i="3"/>
  <c r="M819" i="3"/>
  <c r="L819" i="3"/>
  <c r="N819" i="3" s="1"/>
  <c r="L1260" i="3"/>
  <c r="N1260" i="3" s="1"/>
  <c r="K1261" i="3"/>
  <c r="M1260" i="3"/>
  <c r="M1200" i="3"/>
  <c r="K1201" i="3"/>
  <c r="L1200" i="3"/>
  <c r="N1200" i="3" s="1"/>
  <c r="M1319" i="3"/>
  <c r="K1320" i="3"/>
  <c r="L1319" i="3"/>
  <c r="N1319" i="3" s="1"/>
  <c r="K761" i="3"/>
  <c r="L760" i="3"/>
  <c r="N760" i="3" s="1"/>
  <c r="M760" i="3"/>
  <c r="M899" i="3"/>
  <c r="L899" i="3"/>
  <c r="N899" i="3" s="1"/>
  <c r="K900" i="3"/>
  <c r="M920" i="3"/>
  <c r="L920" i="3"/>
  <c r="N920" i="3" s="1"/>
  <c r="K921" i="3"/>
  <c r="K720" i="3"/>
  <c r="M719" i="3"/>
  <c r="L719" i="3"/>
  <c r="N719" i="3" s="1"/>
  <c r="M580" i="3"/>
  <c r="K581" i="3"/>
  <c r="L580" i="3"/>
  <c r="N580" i="3" s="1"/>
  <c r="M600" i="3"/>
  <c r="K601" i="3"/>
  <c r="L600" i="3"/>
  <c r="N600" i="3" s="1"/>
  <c r="M700" i="3"/>
  <c r="L700" i="3"/>
  <c r="N700" i="3" s="1"/>
  <c r="K701" i="3"/>
  <c r="L680" i="3"/>
  <c r="N680" i="3" s="1"/>
  <c r="K681" i="3"/>
  <c r="M680" i="3"/>
  <c r="M560" i="3"/>
  <c r="L560" i="3"/>
  <c r="N560" i="3" s="1"/>
  <c r="K561" i="3"/>
  <c r="K640" i="3"/>
  <c r="M639" i="3"/>
  <c r="L639" i="3"/>
  <c r="N639" i="3" s="1"/>
  <c r="K421" i="3"/>
  <c r="M420" i="3"/>
  <c r="L420" i="3"/>
  <c r="N420" i="3" s="1"/>
  <c r="K500" i="3"/>
  <c r="M499" i="3"/>
  <c r="L499" i="3"/>
  <c r="N499" i="3" s="1"/>
  <c r="K460" i="3"/>
  <c r="M459" i="3"/>
  <c r="L459" i="3"/>
  <c r="N459" i="3" s="1"/>
  <c r="M481" i="3"/>
  <c r="L481" i="3"/>
  <c r="N481" i="3" s="1"/>
  <c r="M520" i="3"/>
  <c r="L520" i="3"/>
  <c r="N520" i="3" s="1"/>
  <c r="K521" i="3"/>
  <c r="K540" i="3"/>
  <c r="M539" i="3"/>
  <c r="L539" i="3"/>
  <c r="N539" i="3" s="1"/>
  <c r="M379" i="3"/>
  <c r="L379" i="3"/>
  <c r="N379" i="3" s="1"/>
  <c r="K380" i="3"/>
  <c r="K440" i="3"/>
  <c r="L439" i="3"/>
  <c r="N439" i="3" s="1"/>
  <c r="M439" i="3"/>
  <c r="K401" i="3"/>
  <c r="L400" i="3"/>
  <c r="N400" i="3" s="1"/>
  <c r="M400" i="3"/>
  <c r="M361" i="3"/>
  <c r="L361" i="3"/>
  <c r="N361" i="3" s="1"/>
  <c r="K201" i="3"/>
  <c r="M200" i="3"/>
  <c r="L200" i="3"/>
  <c r="N200" i="3" s="1"/>
  <c r="L279" i="3"/>
  <c r="N279" i="3" s="1"/>
  <c r="M279" i="3"/>
  <c r="K280" i="3"/>
  <c r="K221" i="3"/>
  <c r="M220" i="3"/>
  <c r="L220" i="3"/>
  <c r="N220" i="3" s="1"/>
  <c r="M259" i="3"/>
  <c r="L259" i="3"/>
  <c r="N259" i="3" s="1"/>
  <c r="K260" i="3"/>
  <c r="M320" i="3"/>
  <c r="L320" i="3"/>
  <c r="N320" i="3" s="1"/>
  <c r="K321" i="3"/>
  <c r="M239" i="3"/>
  <c r="K240" i="3"/>
  <c r="L239" i="3"/>
  <c r="N239" i="3" s="1"/>
  <c r="M300" i="3"/>
  <c r="K301" i="3"/>
  <c r="L300" i="3"/>
  <c r="N300" i="3" s="1"/>
  <c r="M60" i="3"/>
  <c r="L60" i="3"/>
  <c r="N60" i="3" s="1"/>
  <c r="K61" i="3"/>
  <c r="M21" i="3"/>
  <c r="L21" i="3"/>
  <c r="N21" i="3" s="1"/>
  <c r="L140" i="3"/>
  <c r="N140" i="3" s="1"/>
  <c r="K141" i="3"/>
  <c r="M140" i="3"/>
  <c r="M161" i="3"/>
  <c r="L161" i="3"/>
  <c r="N161" i="3" s="1"/>
  <c r="K180" i="3"/>
  <c r="M179" i="3"/>
  <c r="L179" i="3"/>
  <c r="N179" i="3" s="1"/>
  <c r="K120" i="3"/>
  <c r="M119" i="3"/>
  <c r="L119" i="3"/>
  <c r="N119" i="3" s="1"/>
  <c r="M81" i="3"/>
  <c r="L81" i="3"/>
  <c r="N81" i="3" s="1"/>
  <c r="L101" i="3"/>
  <c r="N101" i="3" s="1"/>
  <c r="M101" i="3"/>
  <c r="L1900" i="3" l="1"/>
  <c r="N1900" i="3" s="1"/>
  <c r="K1901" i="3"/>
  <c r="M1900" i="3"/>
  <c r="M1841" i="3"/>
  <c r="L1841" i="3"/>
  <c r="N1841" i="3" s="1"/>
  <c r="K1821" i="3"/>
  <c r="M1820" i="3"/>
  <c r="L1820" i="3"/>
  <c r="N1820" i="3" s="1"/>
  <c r="M1980" i="3"/>
  <c r="L1980" i="3"/>
  <c r="N1980" i="3" s="1"/>
  <c r="K1981" i="3"/>
  <c r="M1961" i="3"/>
  <c r="L1961" i="3"/>
  <c r="N1961" i="3" s="1"/>
  <c r="K1881" i="3"/>
  <c r="M1880" i="3"/>
  <c r="L1880" i="3"/>
  <c r="N1880" i="3" s="1"/>
  <c r="K1861" i="3"/>
  <c r="L1860" i="3"/>
  <c r="N1860" i="3" s="1"/>
  <c r="M1860" i="3"/>
  <c r="M1481" i="3"/>
  <c r="L1481" i="3"/>
  <c r="N1481" i="3" s="1"/>
  <c r="M1501" i="3"/>
  <c r="L1501" i="3"/>
  <c r="N1501" i="3" s="1"/>
  <c r="K1521" i="3"/>
  <c r="L1520" i="3"/>
  <c r="N1520" i="3" s="1"/>
  <c r="M1520" i="3"/>
  <c r="M1541" i="3"/>
  <c r="L1541" i="3"/>
  <c r="N1541" i="3" s="1"/>
  <c r="M1620" i="3"/>
  <c r="L1620" i="3"/>
  <c r="N1620" i="3" s="1"/>
  <c r="K1621" i="3"/>
  <c r="M1581" i="3"/>
  <c r="L1581" i="3"/>
  <c r="N1581" i="3" s="1"/>
  <c r="M1601" i="3"/>
  <c r="L1601" i="3"/>
  <c r="N1601" i="3" s="1"/>
  <c r="M1461" i="3"/>
  <c r="L1461" i="3"/>
  <c r="N1461" i="3" s="1"/>
  <c r="L621" i="3"/>
  <c r="N621" i="3" s="1"/>
  <c r="M621" i="3"/>
  <c r="L1301" i="3"/>
  <c r="N1301" i="3" s="1"/>
  <c r="M1301" i="3"/>
  <c r="M660" i="3"/>
  <c r="K661" i="3"/>
  <c r="L660" i="3"/>
  <c r="N660" i="3" s="1"/>
  <c r="M861" i="3"/>
  <c r="L861" i="3"/>
  <c r="N861" i="3" s="1"/>
  <c r="K841" i="3"/>
  <c r="M840" i="3"/>
  <c r="L840" i="3"/>
  <c r="N840" i="3" s="1"/>
  <c r="K901" i="3"/>
  <c r="M900" i="3"/>
  <c r="L900" i="3"/>
  <c r="N900" i="3" s="1"/>
  <c r="M1221" i="3"/>
  <c r="L1221" i="3"/>
  <c r="N1221" i="3" s="1"/>
  <c r="L921" i="3"/>
  <c r="N921" i="3" s="1"/>
  <c r="M921" i="3"/>
  <c r="L761" i="3"/>
  <c r="N761" i="3" s="1"/>
  <c r="M761" i="3"/>
  <c r="M1261" i="3"/>
  <c r="L1261" i="3"/>
  <c r="N1261" i="3" s="1"/>
  <c r="K1161" i="3"/>
  <c r="M1160" i="3"/>
  <c r="L1160" i="3"/>
  <c r="N1160" i="3" s="1"/>
  <c r="K801" i="3"/>
  <c r="L800" i="3"/>
  <c r="N800" i="3" s="1"/>
  <c r="M800" i="3"/>
  <c r="M1081" i="3"/>
  <c r="L1081" i="3"/>
  <c r="N1081" i="3" s="1"/>
  <c r="M1361" i="3"/>
  <c r="L1361" i="3"/>
  <c r="N1361" i="3" s="1"/>
  <c r="L881" i="3"/>
  <c r="N881" i="3" s="1"/>
  <c r="M881" i="3"/>
  <c r="K821" i="3"/>
  <c r="M820" i="3"/>
  <c r="L820" i="3"/>
  <c r="N820" i="3" s="1"/>
  <c r="L1021" i="3"/>
  <c r="N1021" i="3" s="1"/>
  <c r="M1021" i="3"/>
  <c r="M1201" i="3"/>
  <c r="L1201" i="3"/>
  <c r="N1201" i="3" s="1"/>
  <c r="K1001" i="3"/>
  <c r="M1000" i="3"/>
  <c r="L1000" i="3"/>
  <c r="N1000" i="3" s="1"/>
  <c r="M1061" i="3"/>
  <c r="L1061" i="3"/>
  <c r="N1061" i="3" s="1"/>
  <c r="M1041" i="3"/>
  <c r="L1041" i="3"/>
  <c r="N1041" i="3" s="1"/>
  <c r="K1321" i="3"/>
  <c r="M1320" i="3"/>
  <c r="L1320" i="3"/>
  <c r="N1320" i="3" s="1"/>
  <c r="M981" i="3"/>
  <c r="L981" i="3"/>
  <c r="N981" i="3" s="1"/>
  <c r="M1401" i="3"/>
  <c r="L1401" i="3"/>
  <c r="N1401" i="3" s="1"/>
  <c r="M1280" i="3"/>
  <c r="L1280" i="3"/>
  <c r="N1280" i="3" s="1"/>
  <c r="K1281" i="3"/>
  <c r="M1141" i="3"/>
  <c r="L1141" i="3"/>
  <c r="N1141" i="3" s="1"/>
  <c r="K781" i="3"/>
  <c r="L780" i="3"/>
  <c r="N780" i="3" s="1"/>
  <c r="M780" i="3"/>
  <c r="M960" i="3"/>
  <c r="L960" i="3"/>
  <c r="N960" i="3" s="1"/>
  <c r="K961" i="3"/>
  <c r="M1421" i="3"/>
  <c r="L1421" i="3"/>
  <c r="N1421" i="3" s="1"/>
  <c r="M1121" i="3"/>
  <c r="L1121" i="3"/>
  <c r="N1121" i="3" s="1"/>
  <c r="M1101" i="3"/>
  <c r="L1101" i="3"/>
  <c r="N1101" i="3" s="1"/>
  <c r="M741" i="3"/>
  <c r="L741" i="3"/>
  <c r="N741" i="3" s="1"/>
  <c r="M1180" i="3"/>
  <c r="L1180" i="3"/>
  <c r="N1180" i="3" s="1"/>
  <c r="K1181" i="3"/>
  <c r="L1241" i="3"/>
  <c r="N1241" i="3" s="1"/>
  <c r="M1241" i="3"/>
  <c r="M1341" i="3"/>
  <c r="L1341" i="3"/>
  <c r="N1341" i="3" s="1"/>
  <c r="M941" i="3"/>
  <c r="L941" i="3"/>
  <c r="N941" i="3" s="1"/>
  <c r="M1440" i="3"/>
  <c r="L1440" i="3"/>
  <c r="N1440" i="3" s="1"/>
  <c r="K1441" i="3"/>
  <c r="M601" i="3"/>
  <c r="L601" i="3"/>
  <c r="N601" i="3" s="1"/>
  <c r="L640" i="3"/>
  <c r="N640" i="3" s="1"/>
  <c r="M640" i="3"/>
  <c r="K641" i="3"/>
  <c r="M561" i="3"/>
  <c r="L561" i="3"/>
  <c r="N561" i="3" s="1"/>
  <c r="M681" i="3"/>
  <c r="L681" i="3"/>
  <c r="N681" i="3" s="1"/>
  <c r="M581" i="3"/>
  <c r="L581" i="3"/>
  <c r="N581" i="3" s="1"/>
  <c r="M701" i="3"/>
  <c r="L701" i="3"/>
  <c r="N701" i="3" s="1"/>
  <c r="M720" i="3"/>
  <c r="L720" i="3"/>
  <c r="N720" i="3" s="1"/>
  <c r="K721" i="3"/>
  <c r="M401" i="3"/>
  <c r="L401" i="3"/>
  <c r="N401" i="3" s="1"/>
  <c r="L460" i="3"/>
  <c r="N460" i="3" s="1"/>
  <c r="K461" i="3"/>
  <c r="M460" i="3"/>
  <c r="M521" i="3"/>
  <c r="L521" i="3"/>
  <c r="N521" i="3" s="1"/>
  <c r="L500" i="3"/>
  <c r="N500" i="3" s="1"/>
  <c r="K501" i="3"/>
  <c r="M500" i="3"/>
  <c r="M540" i="3"/>
  <c r="L540" i="3"/>
  <c r="N540" i="3" s="1"/>
  <c r="K541" i="3"/>
  <c r="M440" i="3"/>
  <c r="L440" i="3"/>
  <c r="N440" i="3" s="1"/>
  <c r="K441" i="3"/>
  <c r="K381" i="3"/>
  <c r="M380" i="3"/>
  <c r="L380" i="3"/>
  <c r="N380" i="3" s="1"/>
  <c r="M421" i="3"/>
  <c r="L421" i="3"/>
  <c r="N421" i="3" s="1"/>
  <c r="M280" i="3"/>
  <c r="K281" i="3"/>
  <c r="L280" i="3"/>
  <c r="N280" i="3" s="1"/>
  <c r="M201" i="3"/>
  <c r="L201" i="3"/>
  <c r="N201" i="3" s="1"/>
  <c r="L301" i="3"/>
  <c r="N301" i="3" s="1"/>
  <c r="M301" i="3"/>
  <c r="K261" i="3"/>
  <c r="M260" i="3"/>
  <c r="L260" i="3"/>
  <c r="N260" i="3" s="1"/>
  <c r="K241" i="3"/>
  <c r="M240" i="3"/>
  <c r="L240" i="3"/>
  <c r="N240" i="3" s="1"/>
  <c r="L321" i="3"/>
  <c r="N321" i="3" s="1"/>
  <c r="M321" i="3"/>
  <c r="M221" i="3"/>
  <c r="L221" i="3"/>
  <c r="N221" i="3" s="1"/>
  <c r="M61" i="3"/>
  <c r="L61" i="3"/>
  <c r="N61" i="3" s="1"/>
  <c r="M180" i="3"/>
  <c r="L180" i="3"/>
  <c r="N180" i="3" s="1"/>
  <c r="K181" i="3"/>
  <c r="M141" i="3"/>
  <c r="L141" i="3"/>
  <c r="N141" i="3" s="1"/>
  <c r="M120" i="3"/>
  <c r="L120" i="3"/>
  <c r="N120" i="3" s="1"/>
  <c r="K121" i="3"/>
  <c r="M1881" i="3" l="1"/>
  <c r="L1881" i="3"/>
  <c r="N1881" i="3" s="1"/>
  <c r="L1821" i="3"/>
  <c r="N1821" i="3" s="1"/>
  <c r="M1821" i="3"/>
  <c r="M1901" i="3"/>
  <c r="L1901" i="3"/>
  <c r="N1901" i="3" s="1"/>
  <c r="M1981" i="3"/>
  <c r="L1981" i="3"/>
  <c r="N1981" i="3" s="1"/>
  <c r="M1861" i="3"/>
  <c r="L1861" i="3"/>
  <c r="N1861" i="3" s="1"/>
  <c r="M1521" i="3"/>
  <c r="L1521" i="3"/>
  <c r="N1521" i="3" s="1"/>
  <c r="M1621" i="3"/>
  <c r="L1621" i="3"/>
  <c r="N1621" i="3" s="1"/>
  <c r="M661" i="3"/>
  <c r="L661" i="3"/>
  <c r="N661" i="3" s="1"/>
  <c r="L901" i="3"/>
  <c r="N901" i="3" s="1"/>
  <c r="M901" i="3"/>
  <c r="M1441" i="3"/>
  <c r="L1441" i="3"/>
  <c r="N1441" i="3" s="1"/>
  <c r="M1181" i="3"/>
  <c r="L1181" i="3"/>
  <c r="N1181" i="3" s="1"/>
  <c r="L781" i="3"/>
  <c r="N781" i="3" s="1"/>
  <c r="M781" i="3"/>
  <c r="M1321" i="3"/>
  <c r="L1321" i="3"/>
  <c r="N1321" i="3" s="1"/>
  <c r="M841" i="3"/>
  <c r="L841" i="3"/>
  <c r="N841" i="3" s="1"/>
  <c r="M961" i="3"/>
  <c r="L961" i="3"/>
  <c r="N961" i="3" s="1"/>
  <c r="L1001" i="3"/>
  <c r="N1001" i="3" s="1"/>
  <c r="M1001" i="3"/>
  <c r="L801" i="3"/>
  <c r="N801" i="3" s="1"/>
  <c r="M801" i="3"/>
  <c r="M821" i="3"/>
  <c r="L821" i="3"/>
  <c r="N821" i="3" s="1"/>
  <c r="M1281" i="3"/>
  <c r="L1281" i="3"/>
  <c r="N1281" i="3" s="1"/>
  <c r="L1161" i="3"/>
  <c r="N1161" i="3" s="1"/>
  <c r="M1161" i="3"/>
  <c r="M721" i="3"/>
  <c r="L721" i="3"/>
  <c r="N721" i="3" s="1"/>
  <c r="M641" i="3"/>
  <c r="L641" i="3"/>
  <c r="N641" i="3" s="1"/>
  <c r="M441" i="3"/>
  <c r="L441" i="3"/>
  <c r="N441" i="3" s="1"/>
  <c r="M541" i="3"/>
  <c r="L541" i="3"/>
  <c r="N541" i="3" s="1"/>
  <c r="M461" i="3"/>
  <c r="L461" i="3"/>
  <c r="N461" i="3" s="1"/>
  <c r="M381" i="3"/>
  <c r="L381" i="3"/>
  <c r="N381" i="3" s="1"/>
  <c r="M501" i="3"/>
  <c r="L501" i="3"/>
  <c r="N501" i="3" s="1"/>
  <c r="L261" i="3"/>
  <c r="N261" i="3" s="1"/>
  <c r="M261" i="3"/>
  <c r="M241" i="3"/>
  <c r="L241" i="3"/>
  <c r="N241" i="3" s="1"/>
  <c r="L281" i="3"/>
  <c r="N281" i="3" s="1"/>
  <c r="M281" i="3"/>
  <c r="M181" i="3"/>
  <c r="L181" i="3"/>
  <c r="N181" i="3" s="1"/>
  <c r="M121" i="3"/>
  <c r="L121" i="3"/>
  <c r="N121" i="3" s="1"/>
</calcChain>
</file>

<file path=xl/sharedStrings.xml><?xml version="1.0" encoding="utf-8"?>
<sst xmlns="http://schemas.openxmlformats.org/spreadsheetml/2006/main" count="10818" uniqueCount="32">
  <si>
    <t>SEGMENTATION_VAR_2</t>
  </si>
  <si>
    <t>SEGMENTATION_VAR_1</t>
  </si>
  <si>
    <t>SEGMENTATION_VAR_3</t>
  </si>
  <si>
    <t>SEGMENTATION_VAR_4</t>
  </si>
  <si>
    <t>SEGMENTATION_VAR_5</t>
  </si>
  <si>
    <t>MOB</t>
  </si>
  <si>
    <t>ISSUE_DT</t>
  </si>
  <si>
    <t>One</t>
  </si>
  <si>
    <t>Existing</t>
  </si>
  <si>
    <t>No Hit</t>
  </si>
  <si>
    <t>CRI 18-20</t>
  </si>
  <si>
    <t>University</t>
  </si>
  <si>
    <t>booked_accts</t>
  </si>
  <si>
    <t>open _accts</t>
  </si>
  <si>
    <t>mthly_writeoffs</t>
  </si>
  <si>
    <t>credit_limit</t>
  </si>
  <si>
    <t>balance</t>
  </si>
  <si>
    <t>spend</t>
  </si>
  <si>
    <t>revolve_balance</t>
  </si>
  <si>
    <t>annual_fee</t>
  </si>
  <si>
    <t>bal_util</t>
  </si>
  <si>
    <t>pur_util</t>
  </si>
  <si>
    <t>revolv_util</t>
  </si>
  <si>
    <t>College</t>
  </si>
  <si>
    <t>Other</t>
  </si>
  <si>
    <t>CRI 16-17</t>
  </si>
  <si>
    <t>CRI 14-15</t>
  </si>
  <si>
    <t>CRI 01-13</t>
  </si>
  <si>
    <t>No Score</t>
  </si>
  <si>
    <t>New</t>
  </si>
  <si>
    <t>Online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</si>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</sst>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6B57-3817-E14C-A6E0-FA1CEC86109B}">
  <dimension ref="A1:R2161"/>
  <sheetViews>
    <sheetView tabSelected="1" topLeftCell="A2055" workbookViewId="0">
      <selection activeCell="I2088" sqref="I2088"/>
    </sheetView>
  </sheetViews>
  <sheetFormatPr baseColWidth="10" defaultRowHeight="16" x14ac:dyDescent="0.2"/>
  <sheetData>
    <row r="1" spans="1:1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46843</v>
      </c>
      <c r="G2">
        <v>1</v>
      </c>
      <c r="H2">
        <v>550</v>
      </c>
      <c r="I2">
        <f>H2</f>
        <v>550</v>
      </c>
      <c r="K2">
        <f>3000*I2</f>
        <v>1650000</v>
      </c>
      <c r="L2">
        <f>P2*K2</f>
        <v>16500</v>
      </c>
      <c r="M2">
        <f>Q2*K2</f>
        <v>24750</v>
      </c>
      <c r="N2">
        <f>R2*L2</f>
        <v>825</v>
      </c>
      <c r="P2">
        <v>0.01</v>
      </c>
      <c r="Q2">
        <v>1.4999999999999999E-2</v>
      </c>
      <c r="R2">
        <v>0.05</v>
      </c>
    </row>
    <row r="3" spans="1:18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s="1">
        <v>46843</v>
      </c>
      <c r="G3">
        <v>2</v>
      </c>
      <c r="H3">
        <v>550</v>
      </c>
      <c r="I3">
        <f>I2-J3</f>
        <v>550</v>
      </c>
      <c r="K3">
        <f>K2+50*I3</f>
        <v>1677500</v>
      </c>
      <c r="L3">
        <f t="shared" ref="L3:L57" si="0">P3*K3</f>
        <v>83875</v>
      </c>
      <c r="M3">
        <f t="shared" ref="M3:N57" si="1">Q3*K3</f>
        <v>301950</v>
      </c>
      <c r="N3">
        <f t="shared" si="1"/>
        <v>8387.5</v>
      </c>
      <c r="O3">
        <v>1998</v>
      </c>
      <c r="P3">
        <v>0.05</v>
      </c>
      <c r="Q3">
        <v>0.18</v>
      </c>
      <c r="R3">
        <v>0.1</v>
      </c>
    </row>
    <row r="4" spans="1:18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s="1">
        <v>46843</v>
      </c>
      <c r="G4">
        <v>3</v>
      </c>
      <c r="H4">
        <v>550</v>
      </c>
      <c r="I4">
        <f t="shared" ref="I4:I57" si="2">I3-J4</f>
        <v>550</v>
      </c>
      <c r="K4">
        <f t="shared" ref="K4:K16" si="3">K3+50*I4</f>
        <v>1705000</v>
      </c>
      <c r="L4">
        <f t="shared" si="0"/>
        <v>170500</v>
      </c>
      <c r="M4">
        <f t="shared" si="1"/>
        <v>477400.00000000006</v>
      </c>
      <c r="N4">
        <f t="shared" si="1"/>
        <v>30690</v>
      </c>
      <c r="O4">
        <v>-79</v>
      </c>
      <c r="P4">
        <v>0.1</v>
      </c>
      <c r="Q4">
        <v>0.28000000000000003</v>
      </c>
      <c r="R4">
        <v>0.18</v>
      </c>
    </row>
    <row r="5" spans="1:18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s="1">
        <v>46843</v>
      </c>
      <c r="G5">
        <v>4</v>
      </c>
      <c r="H5">
        <v>550</v>
      </c>
      <c r="I5">
        <f t="shared" si="2"/>
        <v>550</v>
      </c>
      <c r="K5">
        <f t="shared" si="3"/>
        <v>1732500</v>
      </c>
      <c r="L5">
        <f t="shared" si="0"/>
        <v>259875</v>
      </c>
      <c r="M5">
        <f t="shared" si="1"/>
        <v>641025</v>
      </c>
      <c r="N5">
        <f t="shared" si="1"/>
        <v>64968.75</v>
      </c>
      <c r="P5">
        <v>0.15</v>
      </c>
      <c r="Q5">
        <v>0.37</v>
      </c>
      <c r="R5">
        <v>0.25</v>
      </c>
    </row>
    <row r="6" spans="1:18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s="1">
        <v>46843</v>
      </c>
      <c r="G6">
        <v>5</v>
      </c>
      <c r="H6">
        <v>550</v>
      </c>
      <c r="I6">
        <f t="shared" si="2"/>
        <v>550</v>
      </c>
      <c r="K6">
        <f t="shared" si="3"/>
        <v>1760000</v>
      </c>
      <c r="L6">
        <f t="shared" si="0"/>
        <v>316800</v>
      </c>
      <c r="M6">
        <f t="shared" si="1"/>
        <v>626560</v>
      </c>
      <c r="N6">
        <f t="shared" si="1"/>
        <v>114048</v>
      </c>
      <c r="P6">
        <v>0.18</v>
      </c>
      <c r="Q6">
        <v>0.35599999999999998</v>
      </c>
      <c r="R6">
        <v>0.36</v>
      </c>
    </row>
    <row r="7" spans="1:18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s="1">
        <v>46843</v>
      </c>
      <c r="G7">
        <v>6</v>
      </c>
      <c r="H7">
        <v>550</v>
      </c>
      <c r="I7">
        <f t="shared" si="2"/>
        <v>550</v>
      </c>
      <c r="K7">
        <f t="shared" si="3"/>
        <v>1787500</v>
      </c>
      <c r="L7">
        <f t="shared" si="0"/>
        <v>357500</v>
      </c>
      <c r="M7">
        <f t="shared" si="1"/>
        <v>632775</v>
      </c>
      <c r="N7">
        <f t="shared" si="1"/>
        <v>160875</v>
      </c>
      <c r="P7">
        <v>0.2</v>
      </c>
      <c r="Q7">
        <v>0.35399999999999998</v>
      </c>
      <c r="R7">
        <v>0.45</v>
      </c>
    </row>
    <row r="8" spans="1:18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s="1">
        <v>46843</v>
      </c>
      <c r="G8">
        <v>7</v>
      </c>
      <c r="H8">
        <v>550</v>
      </c>
      <c r="I8">
        <f t="shared" si="2"/>
        <v>550</v>
      </c>
      <c r="K8">
        <f t="shared" si="3"/>
        <v>1815000</v>
      </c>
      <c r="L8">
        <f t="shared" si="0"/>
        <v>363000</v>
      </c>
      <c r="M8">
        <f t="shared" si="1"/>
        <v>624360</v>
      </c>
      <c r="N8">
        <f t="shared" si="1"/>
        <v>185130</v>
      </c>
      <c r="O8">
        <v>-26</v>
      </c>
      <c r="P8">
        <v>0.2</v>
      </c>
      <c r="Q8">
        <v>0.34399999999999997</v>
      </c>
      <c r="R8">
        <v>0.51</v>
      </c>
    </row>
    <row r="9" spans="1:18" x14ac:dyDescent="0.2">
      <c r="A9" t="s">
        <v>7</v>
      </c>
      <c r="B9" t="s">
        <v>8</v>
      </c>
      <c r="C9" t="s">
        <v>9</v>
      </c>
      <c r="D9" t="s">
        <v>10</v>
      </c>
      <c r="E9" t="s">
        <v>11</v>
      </c>
      <c r="F9" s="1">
        <v>46843</v>
      </c>
      <c r="G9">
        <v>8</v>
      </c>
      <c r="H9">
        <v>550</v>
      </c>
      <c r="I9">
        <f t="shared" si="2"/>
        <v>550</v>
      </c>
      <c r="K9">
        <f t="shared" si="3"/>
        <v>1842500</v>
      </c>
      <c r="L9">
        <f t="shared" si="0"/>
        <v>423775</v>
      </c>
      <c r="M9">
        <f t="shared" si="1"/>
        <v>663300</v>
      </c>
      <c r="N9">
        <f t="shared" si="1"/>
        <v>220363</v>
      </c>
      <c r="P9">
        <v>0.23</v>
      </c>
      <c r="Q9">
        <v>0.36</v>
      </c>
      <c r="R9">
        <f>R8+0.01</f>
        <v>0.52</v>
      </c>
    </row>
    <row r="10" spans="1:18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s="1">
        <v>46843</v>
      </c>
      <c r="G10">
        <v>9</v>
      </c>
      <c r="H10">
        <v>550</v>
      </c>
      <c r="I10">
        <f t="shared" si="2"/>
        <v>549</v>
      </c>
      <c r="J10">
        <v>1</v>
      </c>
      <c r="K10">
        <f t="shared" si="3"/>
        <v>1869950</v>
      </c>
      <c r="L10">
        <f t="shared" si="0"/>
        <v>411389</v>
      </c>
      <c r="M10">
        <f t="shared" si="1"/>
        <v>635783</v>
      </c>
      <c r="N10">
        <f t="shared" si="1"/>
        <v>222150.06000000003</v>
      </c>
      <c r="P10">
        <v>0.22</v>
      </c>
      <c r="Q10">
        <v>0.34</v>
      </c>
      <c r="R10">
        <f>R9+0.02</f>
        <v>0.54</v>
      </c>
    </row>
    <row r="11" spans="1:18" x14ac:dyDescent="0.2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s="1">
        <v>46843</v>
      </c>
      <c r="G11">
        <v>10</v>
      </c>
      <c r="H11">
        <v>550</v>
      </c>
      <c r="I11">
        <f t="shared" si="2"/>
        <v>549</v>
      </c>
      <c r="K11">
        <f t="shared" si="3"/>
        <v>1897400</v>
      </c>
      <c r="L11">
        <f t="shared" si="0"/>
        <v>474350</v>
      </c>
      <c r="M11">
        <f t="shared" si="1"/>
        <v>645116</v>
      </c>
      <c r="N11">
        <f t="shared" si="1"/>
        <v>257097.7</v>
      </c>
      <c r="P11">
        <v>0.25</v>
      </c>
      <c r="Q11">
        <v>0.34</v>
      </c>
      <c r="R11">
        <v>0.54200000000000004</v>
      </c>
    </row>
    <row r="12" spans="1:18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s="1">
        <v>46843</v>
      </c>
      <c r="G12">
        <v>11</v>
      </c>
      <c r="H12">
        <v>550</v>
      </c>
      <c r="I12">
        <f t="shared" si="2"/>
        <v>549</v>
      </c>
      <c r="K12">
        <f t="shared" si="3"/>
        <v>1924850</v>
      </c>
      <c r="L12">
        <f t="shared" si="0"/>
        <v>500461</v>
      </c>
      <c r="M12">
        <f t="shared" si="1"/>
        <v>654449</v>
      </c>
      <c r="N12">
        <f t="shared" si="1"/>
        <v>272250.78400000004</v>
      </c>
      <c r="P12">
        <v>0.26</v>
      </c>
      <c r="Q12">
        <v>0.34</v>
      </c>
      <c r="R12">
        <f>R11+0.002</f>
        <v>0.54400000000000004</v>
      </c>
    </row>
    <row r="13" spans="1:18" x14ac:dyDescent="0.2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s="1">
        <v>46843</v>
      </c>
      <c r="G13">
        <v>12</v>
      </c>
      <c r="H13">
        <v>550</v>
      </c>
      <c r="I13">
        <f t="shared" si="2"/>
        <v>548</v>
      </c>
      <c r="J13">
        <v>1</v>
      </c>
      <c r="K13">
        <f t="shared" si="3"/>
        <v>1952250</v>
      </c>
      <c r="L13">
        <f t="shared" si="0"/>
        <v>507585</v>
      </c>
      <c r="M13">
        <f t="shared" si="1"/>
        <v>683287.5</v>
      </c>
      <c r="N13">
        <f t="shared" si="1"/>
        <v>281202.09000000003</v>
      </c>
      <c r="P13">
        <v>0.26</v>
      </c>
      <c r="Q13">
        <v>0.35</v>
      </c>
      <c r="R13">
        <f>R12+0.01</f>
        <v>0.55400000000000005</v>
      </c>
    </row>
    <row r="14" spans="1:18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s="1">
        <v>46843</v>
      </c>
      <c r="G14">
        <v>13</v>
      </c>
      <c r="H14">
        <v>550</v>
      </c>
      <c r="I14">
        <f t="shared" si="2"/>
        <v>548</v>
      </c>
      <c r="K14">
        <f t="shared" si="3"/>
        <v>1979650</v>
      </c>
      <c r="L14">
        <f t="shared" si="0"/>
        <v>534505.5</v>
      </c>
      <c r="M14">
        <f t="shared" si="1"/>
        <v>653284.5</v>
      </c>
      <c r="N14">
        <f t="shared" si="1"/>
        <v>301461.10200000001</v>
      </c>
      <c r="P14">
        <v>0.27</v>
      </c>
      <c r="Q14">
        <v>0.33</v>
      </c>
      <c r="R14">
        <f>R13+0.01</f>
        <v>0.56400000000000006</v>
      </c>
    </row>
    <row r="15" spans="1:18" x14ac:dyDescent="0.2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s="1">
        <v>46843</v>
      </c>
      <c r="G15">
        <v>14</v>
      </c>
      <c r="H15">
        <v>550</v>
      </c>
      <c r="I15">
        <f t="shared" si="2"/>
        <v>548</v>
      </c>
      <c r="K15">
        <f t="shared" si="3"/>
        <v>2007050</v>
      </c>
      <c r="L15">
        <f t="shared" si="0"/>
        <v>561974</v>
      </c>
      <c r="M15">
        <f t="shared" si="1"/>
        <v>742608.5</v>
      </c>
      <c r="N15">
        <f t="shared" si="1"/>
        <v>322573.07600000006</v>
      </c>
      <c r="P15">
        <v>0.28000000000000003</v>
      </c>
      <c r="Q15">
        <v>0.37</v>
      </c>
      <c r="R15">
        <f>R14+0.01</f>
        <v>0.57400000000000007</v>
      </c>
    </row>
    <row r="16" spans="1:18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s="1">
        <v>46843</v>
      </c>
      <c r="G16">
        <v>15</v>
      </c>
      <c r="H16">
        <v>550</v>
      </c>
      <c r="I16">
        <f t="shared" si="2"/>
        <v>547</v>
      </c>
      <c r="J16">
        <v>1</v>
      </c>
      <c r="K16">
        <f t="shared" si="3"/>
        <v>2034400</v>
      </c>
      <c r="L16">
        <f t="shared" si="0"/>
        <v>569632</v>
      </c>
      <c r="M16">
        <f t="shared" si="1"/>
        <v>762900</v>
      </c>
      <c r="N16">
        <f t="shared" si="1"/>
        <v>332665.08800000005</v>
      </c>
      <c r="P16">
        <v>0.28000000000000003</v>
      </c>
      <c r="Q16">
        <v>0.375</v>
      </c>
      <c r="R16">
        <f>R15+0.01</f>
        <v>0.58400000000000007</v>
      </c>
    </row>
    <row r="17" spans="1:18" x14ac:dyDescent="0.2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s="1">
        <v>46843</v>
      </c>
      <c r="G17">
        <v>16</v>
      </c>
      <c r="H17">
        <v>550</v>
      </c>
      <c r="I17">
        <f t="shared" si="2"/>
        <v>547</v>
      </c>
      <c r="K17">
        <f>K16+50*I17</f>
        <v>2061750</v>
      </c>
      <c r="L17">
        <f t="shared" si="0"/>
        <v>597907.5</v>
      </c>
      <c r="M17">
        <f t="shared" si="1"/>
        <v>773156.25</v>
      </c>
      <c r="N17">
        <f t="shared" si="1"/>
        <v>355157.05500000005</v>
      </c>
      <c r="P17">
        <v>0.28999999999999998</v>
      </c>
      <c r="Q17">
        <v>0.375</v>
      </c>
      <c r="R17">
        <f>R16+0.01</f>
        <v>0.59400000000000008</v>
      </c>
    </row>
    <row r="18" spans="1:18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s="1">
        <v>46843</v>
      </c>
      <c r="G18">
        <v>17</v>
      </c>
      <c r="H18">
        <v>550</v>
      </c>
      <c r="I18">
        <f t="shared" ref="I18:I21" si="4">I17-J18</f>
        <v>547</v>
      </c>
      <c r="K18">
        <f t="shared" ref="K18:K21" si="5">K17+50*I18</f>
        <v>2089100</v>
      </c>
      <c r="L18">
        <f t="shared" ref="L18:L21" si="6">P18*K18</f>
        <v>605839</v>
      </c>
      <c r="M18">
        <f t="shared" ref="M18:M21" si="7">Q18*K18</f>
        <v>783412.5</v>
      </c>
      <c r="N18">
        <f t="shared" ref="N18:N21" si="8">R18*L18</f>
        <v>365926.75600000005</v>
      </c>
      <c r="P18">
        <v>0.28999999999999998</v>
      </c>
      <c r="Q18">
        <v>0.375</v>
      </c>
      <c r="R18">
        <f t="shared" ref="R18:R21" si="9">R17+0.01</f>
        <v>0.60400000000000009</v>
      </c>
    </row>
    <row r="19" spans="1:18" x14ac:dyDescent="0.2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s="1">
        <v>46843</v>
      </c>
      <c r="G19">
        <v>18</v>
      </c>
      <c r="H19">
        <v>550</v>
      </c>
      <c r="I19">
        <f t="shared" si="4"/>
        <v>547</v>
      </c>
      <c r="K19">
        <f t="shared" si="5"/>
        <v>2116450</v>
      </c>
      <c r="L19">
        <f t="shared" si="6"/>
        <v>613770.5</v>
      </c>
      <c r="M19">
        <f t="shared" si="7"/>
        <v>793668.75</v>
      </c>
      <c r="N19">
        <f t="shared" si="8"/>
        <v>376855.08700000006</v>
      </c>
      <c r="P19">
        <v>0.28999999999999998</v>
      </c>
      <c r="Q19">
        <v>0.375</v>
      </c>
      <c r="R19">
        <f t="shared" si="9"/>
        <v>0.6140000000000001</v>
      </c>
    </row>
    <row r="20" spans="1:18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s="1">
        <v>46843</v>
      </c>
      <c r="G20">
        <v>19</v>
      </c>
      <c r="H20">
        <v>550</v>
      </c>
      <c r="I20">
        <f t="shared" si="4"/>
        <v>547</v>
      </c>
      <c r="K20">
        <f t="shared" si="5"/>
        <v>2143800</v>
      </c>
      <c r="L20">
        <f t="shared" si="6"/>
        <v>621702</v>
      </c>
      <c r="M20">
        <f t="shared" si="7"/>
        <v>803925</v>
      </c>
      <c r="N20">
        <f t="shared" si="8"/>
        <v>387942.04800000007</v>
      </c>
      <c r="P20">
        <v>0.28999999999999998</v>
      </c>
      <c r="Q20">
        <v>0.375</v>
      </c>
      <c r="R20">
        <f t="shared" si="9"/>
        <v>0.62400000000000011</v>
      </c>
    </row>
    <row r="21" spans="1:18" x14ac:dyDescent="0.2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s="1">
        <v>46843</v>
      </c>
      <c r="G21">
        <v>20</v>
      </c>
      <c r="H21">
        <v>550</v>
      </c>
      <c r="I21">
        <f t="shared" si="4"/>
        <v>547</v>
      </c>
      <c r="K21">
        <f t="shared" si="5"/>
        <v>2171150</v>
      </c>
      <c r="L21">
        <f t="shared" si="6"/>
        <v>629633.5</v>
      </c>
      <c r="M21">
        <f t="shared" si="7"/>
        <v>814181.25</v>
      </c>
      <c r="N21">
        <f t="shared" si="8"/>
        <v>399187.63900000008</v>
      </c>
      <c r="P21">
        <v>0.28999999999999998</v>
      </c>
      <c r="Q21">
        <v>0.375</v>
      </c>
      <c r="R21">
        <f t="shared" si="9"/>
        <v>0.63400000000000012</v>
      </c>
    </row>
    <row r="22" spans="1:18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s="1">
        <v>46873</v>
      </c>
      <c r="G22">
        <v>1</v>
      </c>
      <c r="H22">
        <v>780</v>
      </c>
      <c r="I22">
        <f>H22</f>
        <v>780</v>
      </c>
      <c r="K22">
        <f>3000*I22</f>
        <v>2340000</v>
      </c>
      <c r="L22">
        <f t="shared" si="0"/>
        <v>23400</v>
      </c>
      <c r="M22">
        <f t="shared" si="1"/>
        <v>35100</v>
      </c>
      <c r="N22">
        <f t="shared" si="1"/>
        <v>1170</v>
      </c>
      <c r="P22">
        <v>0.01</v>
      </c>
      <c r="Q22">
        <v>1.4999999999999999E-2</v>
      </c>
      <c r="R22">
        <v>0.05</v>
      </c>
    </row>
    <row r="23" spans="1:18" x14ac:dyDescent="0.2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s="1">
        <v>46873</v>
      </c>
      <c r="G23">
        <v>2</v>
      </c>
      <c r="H23">
        <v>780</v>
      </c>
      <c r="I23">
        <f t="shared" si="2"/>
        <v>780</v>
      </c>
      <c r="K23">
        <f t="shared" ref="K23:K37" si="10">K22+60*I23</f>
        <v>2386800</v>
      </c>
      <c r="L23">
        <f t="shared" si="0"/>
        <v>119340</v>
      </c>
      <c r="M23">
        <f t="shared" si="1"/>
        <v>429624</v>
      </c>
      <c r="N23">
        <f t="shared" si="1"/>
        <v>11934</v>
      </c>
      <c r="O23">
        <v>1998</v>
      </c>
      <c r="P23">
        <v>0.05</v>
      </c>
      <c r="Q23">
        <v>0.18</v>
      </c>
      <c r="R23">
        <v>0.1</v>
      </c>
    </row>
    <row r="24" spans="1:18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s="1">
        <v>46873</v>
      </c>
      <c r="G24">
        <v>3</v>
      </c>
      <c r="H24">
        <v>780</v>
      </c>
      <c r="I24">
        <f t="shared" si="2"/>
        <v>780</v>
      </c>
      <c r="K24">
        <f t="shared" si="10"/>
        <v>2433600</v>
      </c>
      <c r="L24">
        <f t="shared" si="0"/>
        <v>194688</v>
      </c>
      <c r="M24">
        <f t="shared" si="1"/>
        <v>681408.00000000012</v>
      </c>
      <c r="N24">
        <f t="shared" si="1"/>
        <v>35043.839999999997</v>
      </c>
      <c r="O24">
        <v>-88</v>
      </c>
      <c r="P24">
        <v>0.08</v>
      </c>
      <c r="Q24">
        <v>0.28000000000000003</v>
      </c>
      <c r="R24">
        <v>0.18</v>
      </c>
    </row>
    <row r="25" spans="1:18" x14ac:dyDescent="0.2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 s="1">
        <v>46873</v>
      </c>
      <c r="G25">
        <v>4</v>
      </c>
      <c r="H25">
        <v>780</v>
      </c>
      <c r="I25">
        <f t="shared" si="2"/>
        <v>780</v>
      </c>
      <c r="K25">
        <f t="shared" si="10"/>
        <v>2480400</v>
      </c>
      <c r="L25">
        <f t="shared" si="0"/>
        <v>372060</v>
      </c>
      <c r="M25">
        <f t="shared" si="1"/>
        <v>917748</v>
      </c>
      <c r="N25">
        <f t="shared" si="1"/>
        <v>93015</v>
      </c>
      <c r="P25">
        <v>0.15</v>
      </c>
      <c r="Q25">
        <v>0.37</v>
      </c>
      <c r="R25">
        <v>0.25</v>
      </c>
    </row>
    <row r="26" spans="1:18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s="1">
        <v>46873</v>
      </c>
      <c r="G26">
        <v>5</v>
      </c>
      <c r="H26">
        <v>780</v>
      </c>
      <c r="I26">
        <f t="shared" si="2"/>
        <v>780</v>
      </c>
      <c r="K26">
        <f t="shared" si="10"/>
        <v>2527200</v>
      </c>
      <c r="L26">
        <f t="shared" si="0"/>
        <v>454896</v>
      </c>
      <c r="M26">
        <f t="shared" si="1"/>
        <v>899683.2</v>
      </c>
      <c r="N26">
        <f t="shared" si="1"/>
        <v>163762.56</v>
      </c>
      <c r="P26">
        <v>0.18</v>
      </c>
      <c r="Q26">
        <v>0.35599999999999998</v>
      </c>
      <c r="R26">
        <v>0.36</v>
      </c>
    </row>
    <row r="27" spans="1:18" x14ac:dyDescent="0.2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s="1">
        <v>46873</v>
      </c>
      <c r="G27">
        <v>6</v>
      </c>
      <c r="H27">
        <v>780</v>
      </c>
      <c r="I27">
        <f t="shared" si="2"/>
        <v>780</v>
      </c>
      <c r="K27">
        <f t="shared" si="10"/>
        <v>2574000</v>
      </c>
      <c r="L27">
        <f t="shared" si="0"/>
        <v>514800</v>
      </c>
      <c r="M27">
        <f t="shared" si="1"/>
        <v>911196</v>
      </c>
      <c r="N27">
        <f t="shared" si="1"/>
        <v>231660</v>
      </c>
      <c r="P27">
        <v>0.2</v>
      </c>
      <c r="Q27">
        <v>0.35399999999999998</v>
      </c>
      <c r="R27">
        <v>0.45</v>
      </c>
    </row>
    <row r="28" spans="1:18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s="1">
        <v>46873</v>
      </c>
      <c r="G28">
        <v>7</v>
      </c>
      <c r="H28">
        <v>780</v>
      </c>
      <c r="I28">
        <f t="shared" si="2"/>
        <v>780</v>
      </c>
      <c r="K28">
        <f t="shared" si="10"/>
        <v>2620800</v>
      </c>
      <c r="L28">
        <f t="shared" si="0"/>
        <v>524160</v>
      </c>
      <c r="M28">
        <f t="shared" si="1"/>
        <v>901555.19999999995</v>
      </c>
      <c r="N28">
        <f t="shared" si="1"/>
        <v>267321.59999999998</v>
      </c>
      <c r="P28">
        <v>0.2</v>
      </c>
      <c r="Q28">
        <v>0.34399999999999997</v>
      </c>
      <c r="R28">
        <v>0.51</v>
      </c>
    </row>
    <row r="29" spans="1:18" x14ac:dyDescent="0.2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 s="1">
        <v>46873</v>
      </c>
      <c r="G29">
        <v>8</v>
      </c>
      <c r="H29">
        <v>780</v>
      </c>
      <c r="I29">
        <f t="shared" si="2"/>
        <v>780</v>
      </c>
      <c r="K29">
        <f t="shared" si="10"/>
        <v>2667600</v>
      </c>
      <c r="L29">
        <f t="shared" si="0"/>
        <v>613548</v>
      </c>
      <c r="M29">
        <f t="shared" si="1"/>
        <v>960336</v>
      </c>
      <c r="N29">
        <f t="shared" si="1"/>
        <v>319044.96000000002</v>
      </c>
      <c r="P29">
        <v>0.23</v>
      </c>
      <c r="Q29">
        <v>0.36</v>
      </c>
      <c r="R29">
        <f>R28+0.01</f>
        <v>0.52</v>
      </c>
    </row>
    <row r="30" spans="1:18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s="1">
        <v>46873</v>
      </c>
      <c r="G30">
        <v>9</v>
      </c>
      <c r="H30">
        <v>780</v>
      </c>
      <c r="I30">
        <f t="shared" si="2"/>
        <v>780</v>
      </c>
      <c r="K30">
        <f t="shared" si="10"/>
        <v>2714400</v>
      </c>
      <c r="L30">
        <f t="shared" si="0"/>
        <v>597168</v>
      </c>
      <c r="M30">
        <f t="shared" si="1"/>
        <v>950039.99999999988</v>
      </c>
      <c r="N30">
        <f t="shared" si="1"/>
        <v>322470.72000000003</v>
      </c>
      <c r="P30">
        <v>0.22</v>
      </c>
      <c r="Q30">
        <v>0.35</v>
      </c>
      <c r="R30">
        <f>R29+0.02</f>
        <v>0.54</v>
      </c>
    </row>
    <row r="31" spans="1:18" x14ac:dyDescent="0.2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 s="1">
        <v>46873</v>
      </c>
      <c r="G31">
        <v>10</v>
      </c>
      <c r="H31">
        <v>780</v>
      </c>
      <c r="I31">
        <f t="shared" si="2"/>
        <v>780</v>
      </c>
      <c r="K31">
        <f t="shared" si="10"/>
        <v>2761200</v>
      </c>
      <c r="L31">
        <f t="shared" si="0"/>
        <v>690300</v>
      </c>
      <c r="M31">
        <f t="shared" si="1"/>
        <v>966419.99999999988</v>
      </c>
      <c r="N31">
        <f t="shared" si="1"/>
        <v>374142.60000000003</v>
      </c>
      <c r="P31">
        <v>0.25</v>
      </c>
      <c r="Q31">
        <v>0.35</v>
      </c>
      <c r="R31">
        <v>0.54200000000000004</v>
      </c>
    </row>
    <row r="32" spans="1:18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s="1">
        <v>46873</v>
      </c>
      <c r="G32">
        <v>11</v>
      </c>
      <c r="H32">
        <v>780</v>
      </c>
      <c r="I32">
        <f t="shared" si="2"/>
        <v>780</v>
      </c>
      <c r="K32">
        <f t="shared" si="10"/>
        <v>2808000</v>
      </c>
      <c r="L32">
        <f t="shared" si="0"/>
        <v>730080</v>
      </c>
      <c r="M32">
        <f t="shared" si="1"/>
        <v>982799.99999999988</v>
      </c>
      <c r="N32">
        <f t="shared" si="1"/>
        <v>397163.52000000002</v>
      </c>
      <c r="P32">
        <v>0.26</v>
      </c>
      <c r="Q32">
        <v>0.35</v>
      </c>
      <c r="R32">
        <f>R31+0.002</f>
        <v>0.54400000000000004</v>
      </c>
    </row>
    <row r="33" spans="1:18" x14ac:dyDescent="0.2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 s="1">
        <v>46873</v>
      </c>
      <c r="G33">
        <v>12</v>
      </c>
      <c r="H33">
        <v>780</v>
      </c>
      <c r="I33">
        <f t="shared" si="2"/>
        <v>780</v>
      </c>
      <c r="K33">
        <f t="shared" si="10"/>
        <v>2854800</v>
      </c>
      <c r="L33">
        <f t="shared" si="0"/>
        <v>742248</v>
      </c>
      <c r="M33">
        <f t="shared" si="1"/>
        <v>999179.99999999988</v>
      </c>
      <c r="N33">
        <f t="shared" si="1"/>
        <v>415658.88000000006</v>
      </c>
      <c r="P33">
        <v>0.26</v>
      </c>
      <c r="Q33">
        <v>0.35</v>
      </c>
      <c r="R33">
        <v>0.56000000000000005</v>
      </c>
    </row>
    <row r="34" spans="1:18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s="1">
        <v>46873</v>
      </c>
      <c r="G34">
        <v>13</v>
      </c>
      <c r="H34">
        <v>780</v>
      </c>
      <c r="I34">
        <f t="shared" si="2"/>
        <v>779</v>
      </c>
      <c r="J34">
        <v>1</v>
      </c>
      <c r="K34">
        <f t="shared" si="10"/>
        <v>2901540</v>
      </c>
      <c r="L34">
        <f t="shared" si="0"/>
        <v>783415.8</v>
      </c>
      <c r="M34">
        <f t="shared" si="1"/>
        <v>957508.20000000007</v>
      </c>
      <c r="N34">
        <f t="shared" si="1"/>
        <v>446547.00600000005</v>
      </c>
      <c r="P34">
        <v>0.27</v>
      </c>
      <c r="Q34">
        <v>0.33</v>
      </c>
      <c r="R34">
        <f>R33+0.01</f>
        <v>0.57000000000000006</v>
      </c>
    </row>
    <row r="35" spans="1:18" x14ac:dyDescent="0.2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 s="1">
        <v>46873</v>
      </c>
      <c r="G35">
        <v>14</v>
      </c>
      <c r="H35">
        <v>780</v>
      </c>
      <c r="I35">
        <f t="shared" si="2"/>
        <v>779</v>
      </c>
      <c r="K35">
        <f t="shared" si="10"/>
        <v>2948280</v>
      </c>
      <c r="L35">
        <f t="shared" si="0"/>
        <v>825518.4</v>
      </c>
      <c r="M35">
        <f t="shared" si="1"/>
        <v>1090863.6000000001</v>
      </c>
      <c r="N35">
        <f t="shared" si="1"/>
        <v>478800.67200000008</v>
      </c>
      <c r="P35">
        <v>0.28000000000000003</v>
      </c>
      <c r="Q35">
        <v>0.37</v>
      </c>
      <c r="R35">
        <f>R34+0.01</f>
        <v>0.58000000000000007</v>
      </c>
    </row>
    <row r="36" spans="1:18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s="1">
        <v>46873</v>
      </c>
      <c r="G36">
        <v>15</v>
      </c>
      <c r="H36">
        <v>780</v>
      </c>
      <c r="I36">
        <f t="shared" si="2"/>
        <v>779</v>
      </c>
      <c r="K36">
        <f t="shared" si="10"/>
        <v>2995020</v>
      </c>
      <c r="L36">
        <f t="shared" si="0"/>
        <v>838605.60000000009</v>
      </c>
      <c r="M36">
        <f t="shared" si="1"/>
        <v>1123132.5</v>
      </c>
      <c r="N36">
        <f t="shared" si="1"/>
        <v>494777.30400000012</v>
      </c>
      <c r="P36">
        <v>0.28000000000000003</v>
      </c>
      <c r="Q36">
        <v>0.375</v>
      </c>
      <c r="R36">
        <f>R35+0.01</f>
        <v>0.59000000000000008</v>
      </c>
    </row>
    <row r="37" spans="1:18" x14ac:dyDescent="0.2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 s="1">
        <v>46873</v>
      </c>
      <c r="G37">
        <v>16</v>
      </c>
      <c r="H37">
        <v>780</v>
      </c>
      <c r="I37">
        <f t="shared" si="2"/>
        <v>779</v>
      </c>
      <c r="K37">
        <f t="shared" si="10"/>
        <v>3041760</v>
      </c>
      <c r="L37">
        <f t="shared" si="0"/>
        <v>882110.39999999991</v>
      </c>
      <c r="M37">
        <f t="shared" si="1"/>
        <v>1140660</v>
      </c>
      <c r="N37">
        <f t="shared" si="1"/>
        <v>529266.24</v>
      </c>
      <c r="P37">
        <v>0.28999999999999998</v>
      </c>
      <c r="Q37">
        <v>0.375</v>
      </c>
      <c r="R37">
        <f>R36+0.01</f>
        <v>0.60000000000000009</v>
      </c>
    </row>
    <row r="38" spans="1:18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s="1">
        <v>46873</v>
      </c>
      <c r="G38">
        <v>17</v>
      </c>
      <c r="H38">
        <v>780</v>
      </c>
      <c r="I38">
        <f t="shared" ref="I38:I41" si="11">I37-J38</f>
        <v>779</v>
      </c>
      <c r="K38">
        <f t="shared" ref="K38:K41" si="12">K37+60*I38</f>
        <v>3088500</v>
      </c>
      <c r="L38">
        <f t="shared" ref="L38:L41" si="13">P38*K38</f>
        <v>895664.99999999988</v>
      </c>
      <c r="M38">
        <f t="shared" ref="M38:M41" si="14">Q38*K38</f>
        <v>1158187.5</v>
      </c>
      <c r="N38">
        <f t="shared" ref="N38:N41" si="15">R38*L38</f>
        <v>546355.65</v>
      </c>
      <c r="P38">
        <v>0.28999999999999998</v>
      </c>
      <c r="Q38">
        <v>0.375</v>
      </c>
      <c r="R38">
        <f t="shared" ref="R38:R41" si="16">R37+0.01</f>
        <v>0.6100000000000001</v>
      </c>
    </row>
    <row r="39" spans="1:18" x14ac:dyDescent="0.2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 s="1">
        <v>46873</v>
      </c>
      <c r="G39">
        <v>18</v>
      </c>
      <c r="H39">
        <v>780</v>
      </c>
      <c r="I39">
        <f t="shared" si="11"/>
        <v>779</v>
      </c>
      <c r="K39">
        <f t="shared" si="12"/>
        <v>3135240</v>
      </c>
      <c r="L39">
        <f t="shared" si="13"/>
        <v>909219.6</v>
      </c>
      <c r="M39">
        <f t="shared" si="14"/>
        <v>1175715</v>
      </c>
      <c r="N39">
        <f t="shared" si="15"/>
        <v>563716.15200000012</v>
      </c>
      <c r="P39">
        <v>0.28999999999999998</v>
      </c>
      <c r="Q39">
        <v>0.375</v>
      </c>
      <c r="R39">
        <f t="shared" si="16"/>
        <v>0.62000000000000011</v>
      </c>
    </row>
    <row r="40" spans="1:18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s="1">
        <v>46873</v>
      </c>
      <c r="G40">
        <v>19</v>
      </c>
      <c r="H40">
        <v>780</v>
      </c>
      <c r="I40">
        <f t="shared" si="11"/>
        <v>779</v>
      </c>
      <c r="K40">
        <f t="shared" si="12"/>
        <v>3181980</v>
      </c>
      <c r="L40">
        <f t="shared" si="13"/>
        <v>922774.2</v>
      </c>
      <c r="M40">
        <f t="shared" si="14"/>
        <v>1193242.5</v>
      </c>
      <c r="N40">
        <f t="shared" si="15"/>
        <v>581347.74600000004</v>
      </c>
      <c r="P40">
        <v>0.28999999999999998</v>
      </c>
      <c r="Q40">
        <v>0.375</v>
      </c>
      <c r="R40">
        <f t="shared" si="16"/>
        <v>0.63000000000000012</v>
      </c>
    </row>
    <row r="41" spans="1:18" x14ac:dyDescent="0.2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 s="1">
        <v>46873</v>
      </c>
      <c r="G41">
        <v>20</v>
      </c>
      <c r="H41">
        <v>780</v>
      </c>
      <c r="I41">
        <f t="shared" si="11"/>
        <v>779</v>
      </c>
      <c r="K41">
        <f t="shared" si="12"/>
        <v>3228720</v>
      </c>
      <c r="L41">
        <f t="shared" si="13"/>
        <v>936328.79999999993</v>
      </c>
      <c r="M41">
        <f t="shared" si="14"/>
        <v>1210770</v>
      </c>
      <c r="N41">
        <f t="shared" si="15"/>
        <v>599250.43200000003</v>
      </c>
      <c r="P41">
        <v>0.28999999999999998</v>
      </c>
      <c r="Q41">
        <v>0.375</v>
      </c>
      <c r="R41">
        <f t="shared" si="16"/>
        <v>0.64000000000000012</v>
      </c>
    </row>
    <row r="42" spans="1:18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s="1">
        <v>46904</v>
      </c>
      <c r="G42">
        <v>1</v>
      </c>
      <c r="H42">
        <v>900</v>
      </c>
      <c r="I42">
        <f>H42</f>
        <v>900</v>
      </c>
      <c r="K42">
        <f>3000*I42</f>
        <v>2700000</v>
      </c>
      <c r="L42">
        <f t="shared" si="0"/>
        <v>35640</v>
      </c>
      <c r="M42">
        <f t="shared" si="1"/>
        <v>40500</v>
      </c>
      <c r="N42">
        <f t="shared" si="1"/>
        <v>1782</v>
      </c>
      <c r="P42">
        <v>1.32E-2</v>
      </c>
      <c r="Q42">
        <v>1.4999999999999999E-2</v>
      </c>
      <c r="R42">
        <v>0.05</v>
      </c>
    </row>
    <row r="43" spans="1:18" x14ac:dyDescent="0.2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 s="1">
        <v>46904</v>
      </c>
      <c r="G43">
        <v>2</v>
      </c>
      <c r="H43">
        <v>900</v>
      </c>
      <c r="I43">
        <f t="shared" si="2"/>
        <v>900</v>
      </c>
      <c r="K43">
        <f>K42+100*I43</f>
        <v>2790000</v>
      </c>
      <c r="L43">
        <f t="shared" si="0"/>
        <v>139500</v>
      </c>
      <c r="M43">
        <f t="shared" si="1"/>
        <v>502200</v>
      </c>
      <c r="N43">
        <f t="shared" si="1"/>
        <v>13950</v>
      </c>
      <c r="O43">
        <v>1698</v>
      </c>
      <c r="P43">
        <v>0.05</v>
      </c>
      <c r="Q43">
        <v>0.18</v>
      </c>
      <c r="R43">
        <v>0.1</v>
      </c>
    </row>
    <row r="44" spans="1:18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s="1">
        <v>46904</v>
      </c>
      <c r="G44">
        <v>3</v>
      </c>
      <c r="H44">
        <v>900</v>
      </c>
      <c r="I44">
        <f t="shared" si="2"/>
        <v>900</v>
      </c>
      <c r="K44">
        <f t="shared" ref="K44:K57" si="17">K43+100*I44</f>
        <v>2880000</v>
      </c>
      <c r="L44">
        <f t="shared" si="0"/>
        <v>288000</v>
      </c>
      <c r="M44">
        <f t="shared" si="1"/>
        <v>806400.00000000012</v>
      </c>
      <c r="N44">
        <f t="shared" si="1"/>
        <v>51840</v>
      </c>
      <c r="O44">
        <v>-117</v>
      </c>
      <c r="P44">
        <v>0.1</v>
      </c>
      <c r="Q44">
        <v>0.28000000000000003</v>
      </c>
      <c r="R44">
        <v>0.18</v>
      </c>
    </row>
    <row r="45" spans="1:18" x14ac:dyDescent="0.2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 s="1">
        <v>46904</v>
      </c>
      <c r="G45">
        <v>4</v>
      </c>
      <c r="H45">
        <v>900</v>
      </c>
      <c r="I45">
        <f t="shared" si="2"/>
        <v>900</v>
      </c>
      <c r="K45">
        <f t="shared" si="17"/>
        <v>2970000</v>
      </c>
      <c r="L45">
        <f t="shared" si="0"/>
        <v>445500</v>
      </c>
      <c r="M45">
        <f t="shared" si="1"/>
        <v>1098900</v>
      </c>
      <c r="N45">
        <f t="shared" si="1"/>
        <v>111375</v>
      </c>
      <c r="O45">
        <v>-118</v>
      </c>
      <c r="P45">
        <v>0.15</v>
      </c>
      <c r="Q45">
        <v>0.37</v>
      </c>
      <c r="R45">
        <v>0.25</v>
      </c>
    </row>
    <row r="46" spans="1:18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s="1">
        <v>46904</v>
      </c>
      <c r="G46">
        <v>5</v>
      </c>
      <c r="H46">
        <v>900</v>
      </c>
      <c r="I46">
        <f t="shared" si="2"/>
        <v>900</v>
      </c>
      <c r="K46">
        <f t="shared" si="17"/>
        <v>3060000</v>
      </c>
      <c r="L46">
        <f t="shared" si="0"/>
        <v>550800</v>
      </c>
      <c r="M46">
        <f t="shared" si="1"/>
        <v>1089360</v>
      </c>
      <c r="N46">
        <f t="shared" si="1"/>
        <v>198288</v>
      </c>
      <c r="P46">
        <v>0.18</v>
      </c>
      <c r="Q46">
        <v>0.35599999999999998</v>
      </c>
      <c r="R46">
        <v>0.36</v>
      </c>
    </row>
    <row r="47" spans="1:18" x14ac:dyDescent="0.2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 s="1">
        <v>46904</v>
      </c>
      <c r="G47">
        <v>6</v>
      </c>
      <c r="H47">
        <v>900</v>
      </c>
      <c r="I47">
        <f t="shared" si="2"/>
        <v>900</v>
      </c>
      <c r="K47">
        <f t="shared" si="17"/>
        <v>3150000</v>
      </c>
      <c r="L47">
        <f t="shared" si="0"/>
        <v>630000</v>
      </c>
      <c r="M47">
        <f t="shared" si="1"/>
        <v>1115100</v>
      </c>
      <c r="N47">
        <f t="shared" si="1"/>
        <v>283500</v>
      </c>
      <c r="P47">
        <v>0.2</v>
      </c>
      <c r="Q47">
        <v>0.35399999999999998</v>
      </c>
      <c r="R47">
        <v>0.45</v>
      </c>
    </row>
    <row r="48" spans="1:18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s="1">
        <v>46904</v>
      </c>
      <c r="G48">
        <v>7</v>
      </c>
      <c r="H48">
        <v>900</v>
      </c>
      <c r="I48">
        <f t="shared" si="2"/>
        <v>900</v>
      </c>
      <c r="K48">
        <f t="shared" si="17"/>
        <v>3240000</v>
      </c>
      <c r="L48">
        <f t="shared" si="0"/>
        <v>648000</v>
      </c>
      <c r="M48">
        <f t="shared" si="1"/>
        <v>1114560</v>
      </c>
      <c r="N48">
        <f t="shared" si="1"/>
        <v>330480</v>
      </c>
      <c r="P48">
        <v>0.2</v>
      </c>
      <c r="Q48">
        <v>0.34399999999999997</v>
      </c>
      <c r="R48">
        <v>0.51</v>
      </c>
    </row>
    <row r="49" spans="1:18" x14ac:dyDescent="0.2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 s="1">
        <v>46904</v>
      </c>
      <c r="G49">
        <v>8</v>
      </c>
      <c r="H49">
        <v>900</v>
      </c>
      <c r="I49">
        <f t="shared" si="2"/>
        <v>899</v>
      </c>
      <c r="J49">
        <v>1</v>
      </c>
      <c r="K49">
        <f t="shared" si="17"/>
        <v>3329900</v>
      </c>
      <c r="L49">
        <f t="shared" si="0"/>
        <v>765877</v>
      </c>
      <c r="M49">
        <f t="shared" si="1"/>
        <v>1198764</v>
      </c>
      <c r="N49">
        <f t="shared" si="1"/>
        <v>398256.04000000004</v>
      </c>
      <c r="P49">
        <v>0.23</v>
      </c>
      <c r="Q49">
        <v>0.36</v>
      </c>
      <c r="R49">
        <f>R48+0.01</f>
        <v>0.52</v>
      </c>
    </row>
    <row r="50" spans="1:18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s="1">
        <v>46904</v>
      </c>
      <c r="G50">
        <v>9</v>
      </c>
      <c r="H50">
        <v>900</v>
      </c>
      <c r="I50">
        <f t="shared" si="2"/>
        <v>898</v>
      </c>
      <c r="J50">
        <v>1</v>
      </c>
      <c r="K50">
        <f t="shared" si="17"/>
        <v>3419700</v>
      </c>
      <c r="L50">
        <f t="shared" si="0"/>
        <v>752334</v>
      </c>
      <c r="M50">
        <f t="shared" si="1"/>
        <v>1162698</v>
      </c>
      <c r="N50">
        <f t="shared" si="1"/>
        <v>406260.36000000004</v>
      </c>
      <c r="P50">
        <v>0.22</v>
      </c>
      <c r="Q50">
        <v>0.34</v>
      </c>
      <c r="R50">
        <f>R49+0.02</f>
        <v>0.54</v>
      </c>
    </row>
    <row r="51" spans="1:18" x14ac:dyDescent="0.2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 s="1">
        <v>46904</v>
      </c>
      <c r="G51">
        <v>10</v>
      </c>
      <c r="H51">
        <v>900</v>
      </c>
      <c r="I51">
        <f t="shared" si="2"/>
        <v>898</v>
      </c>
      <c r="K51">
        <f t="shared" si="17"/>
        <v>3509500</v>
      </c>
      <c r="L51">
        <f t="shared" si="0"/>
        <v>877375</v>
      </c>
      <c r="M51">
        <f t="shared" si="1"/>
        <v>1193230</v>
      </c>
      <c r="N51">
        <f t="shared" si="1"/>
        <v>475537.25000000006</v>
      </c>
      <c r="P51">
        <v>0.25</v>
      </c>
      <c r="Q51">
        <v>0.34</v>
      </c>
      <c r="R51">
        <v>0.54200000000000004</v>
      </c>
    </row>
    <row r="52" spans="1:18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s="1">
        <v>46904</v>
      </c>
      <c r="G52">
        <v>11</v>
      </c>
      <c r="H52">
        <v>900</v>
      </c>
      <c r="I52">
        <f t="shared" si="2"/>
        <v>897</v>
      </c>
      <c r="J52">
        <v>1</v>
      </c>
      <c r="K52">
        <f t="shared" si="17"/>
        <v>3599200</v>
      </c>
      <c r="L52">
        <f t="shared" si="0"/>
        <v>935792</v>
      </c>
      <c r="M52">
        <f t="shared" si="1"/>
        <v>1223728</v>
      </c>
      <c r="N52">
        <f t="shared" si="1"/>
        <v>509070.84800000006</v>
      </c>
      <c r="P52">
        <v>0.26</v>
      </c>
      <c r="Q52">
        <v>0.34</v>
      </c>
      <c r="R52">
        <f>R51+0.002</f>
        <v>0.54400000000000004</v>
      </c>
    </row>
    <row r="53" spans="1:18" x14ac:dyDescent="0.2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 s="1">
        <v>46904</v>
      </c>
      <c r="G53">
        <v>12</v>
      </c>
      <c r="H53">
        <v>900</v>
      </c>
      <c r="I53">
        <f t="shared" si="2"/>
        <v>897</v>
      </c>
      <c r="K53">
        <f t="shared" si="17"/>
        <v>3688900</v>
      </c>
      <c r="L53">
        <f t="shared" si="0"/>
        <v>959114</v>
      </c>
      <c r="M53">
        <f t="shared" si="1"/>
        <v>1291115</v>
      </c>
      <c r="N53">
        <f t="shared" si="1"/>
        <v>531349.15600000008</v>
      </c>
      <c r="P53">
        <v>0.26</v>
      </c>
      <c r="Q53">
        <v>0.35</v>
      </c>
      <c r="R53">
        <f>R52+0.01</f>
        <v>0.55400000000000005</v>
      </c>
    </row>
    <row r="54" spans="1:18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s="1">
        <v>46904</v>
      </c>
      <c r="G54">
        <v>13</v>
      </c>
      <c r="H54">
        <v>900</v>
      </c>
      <c r="I54">
        <f t="shared" si="2"/>
        <v>897</v>
      </c>
      <c r="K54">
        <f t="shared" si="17"/>
        <v>3778600</v>
      </c>
      <c r="L54">
        <f t="shared" si="0"/>
        <v>1020222.0000000001</v>
      </c>
      <c r="M54">
        <f t="shared" si="1"/>
        <v>1246938</v>
      </c>
      <c r="N54">
        <f t="shared" si="1"/>
        <v>575405.2080000001</v>
      </c>
      <c r="P54">
        <v>0.27</v>
      </c>
      <c r="Q54">
        <v>0.33</v>
      </c>
      <c r="R54">
        <f>R53+0.01</f>
        <v>0.56400000000000006</v>
      </c>
    </row>
    <row r="55" spans="1:18" x14ac:dyDescent="0.2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 s="1">
        <v>46904</v>
      </c>
      <c r="G55">
        <v>14</v>
      </c>
      <c r="H55">
        <v>900</v>
      </c>
      <c r="I55">
        <f t="shared" si="2"/>
        <v>896</v>
      </c>
      <c r="J55">
        <v>1</v>
      </c>
      <c r="K55">
        <f t="shared" si="17"/>
        <v>3868200</v>
      </c>
      <c r="L55">
        <f t="shared" si="0"/>
        <v>1083096</v>
      </c>
      <c r="M55">
        <f t="shared" si="1"/>
        <v>1431234</v>
      </c>
      <c r="N55">
        <f t="shared" si="1"/>
        <v>621697.10400000005</v>
      </c>
      <c r="P55">
        <v>0.28000000000000003</v>
      </c>
      <c r="Q55">
        <v>0.37</v>
      </c>
      <c r="R55">
        <f>R54+0.01</f>
        <v>0.57400000000000007</v>
      </c>
    </row>
    <row r="56" spans="1:18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s="1">
        <v>46904</v>
      </c>
      <c r="G56">
        <v>15</v>
      </c>
      <c r="H56">
        <v>900</v>
      </c>
      <c r="I56">
        <f t="shared" si="2"/>
        <v>896</v>
      </c>
      <c r="K56">
        <f t="shared" si="17"/>
        <v>3957800</v>
      </c>
      <c r="L56">
        <f t="shared" si="0"/>
        <v>1108184</v>
      </c>
      <c r="M56">
        <f t="shared" si="1"/>
        <v>1484175</v>
      </c>
      <c r="N56">
        <f t="shared" si="1"/>
        <v>647179.45600000012</v>
      </c>
      <c r="P56">
        <v>0.28000000000000003</v>
      </c>
      <c r="Q56">
        <v>0.375</v>
      </c>
      <c r="R56">
        <f>R55+0.01</f>
        <v>0.58400000000000007</v>
      </c>
    </row>
    <row r="57" spans="1:18" x14ac:dyDescent="0.2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 s="1">
        <v>46904</v>
      </c>
      <c r="G57">
        <v>16</v>
      </c>
      <c r="H57">
        <v>900</v>
      </c>
      <c r="I57">
        <f t="shared" si="2"/>
        <v>896</v>
      </c>
      <c r="K57">
        <f t="shared" si="17"/>
        <v>4047400</v>
      </c>
      <c r="L57">
        <f t="shared" si="0"/>
        <v>1173746</v>
      </c>
      <c r="M57">
        <f t="shared" si="1"/>
        <v>1517775</v>
      </c>
      <c r="N57">
        <f t="shared" si="1"/>
        <v>697205.12400000007</v>
      </c>
      <c r="P57">
        <v>0.28999999999999998</v>
      </c>
      <c r="Q57">
        <v>0.375</v>
      </c>
      <c r="R57">
        <f>R56+0.01</f>
        <v>0.59400000000000008</v>
      </c>
    </row>
    <row r="58" spans="1:18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s="1">
        <v>46904</v>
      </c>
      <c r="G58">
        <v>17</v>
      </c>
      <c r="H58">
        <v>900</v>
      </c>
      <c r="I58">
        <f t="shared" ref="I58:I61" si="18">I57-J58</f>
        <v>896</v>
      </c>
      <c r="K58">
        <f t="shared" ref="K58:K61" si="19">K57+100*I58</f>
        <v>4137000</v>
      </c>
      <c r="L58">
        <f t="shared" ref="L58:L61" si="20">P58*K58</f>
        <v>1199730</v>
      </c>
      <c r="M58">
        <f t="shared" ref="M58:M61" si="21">Q58*K58</f>
        <v>1551375</v>
      </c>
      <c r="N58">
        <f t="shared" ref="N58:N61" si="22">R58*L58</f>
        <v>724636.92000000016</v>
      </c>
      <c r="P58">
        <v>0.28999999999999998</v>
      </c>
      <c r="Q58">
        <v>0.375</v>
      </c>
      <c r="R58">
        <f t="shared" ref="R58:R61" si="23">R57+0.01</f>
        <v>0.60400000000000009</v>
      </c>
    </row>
    <row r="59" spans="1:18" x14ac:dyDescent="0.2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s="1">
        <v>46904</v>
      </c>
      <c r="G59">
        <v>18</v>
      </c>
      <c r="H59">
        <v>900</v>
      </c>
      <c r="I59">
        <f t="shared" si="18"/>
        <v>896</v>
      </c>
      <c r="K59">
        <f t="shared" si="19"/>
        <v>4226600</v>
      </c>
      <c r="L59">
        <f t="shared" si="20"/>
        <v>1225714</v>
      </c>
      <c r="M59">
        <f t="shared" si="21"/>
        <v>1584975</v>
      </c>
      <c r="N59">
        <f t="shared" si="22"/>
        <v>752588.39600000007</v>
      </c>
      <c r="P59">
        <v>0.28999999999999998</v>
      </c>
      <c r="Q59">
        <v>0.375</v>
      </c>
      <c r="R59">
        <f t="shared" si="23"/>
        <v>0.6140000000000001</v>
      </c>
    </row>
    <row r="60" spans="1:18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s="1">
        <v>46904</v>
      </c>
      <c r="G60">
        <v>19</v>
      </c>
      <c r="H60">
        <v>900</v>
      </c>
      <c r="I60">
        <f t="shared" si="18"/>
        <v>896</v>
      </c>
      <c r="K60">
        <f t="shared" si="19"/>
        <v>4316200</v>
      </c>
      <c r="L60">
        <f t="shared" si="20"/>
        <v>1251698</v>
      </c>
      <c r="M60">
        <f t="shared" si="21"/>
        <v>1618575</v>
      </c>
      <c r="N60">
        <f t="shared" si="22"/>
        <v>781059.55200000014</v>
      </c>
      <c r="P60">
        <v>0.28999999999999998</v>
      </c>
      <c r="Q60">
        <v>0.375</v>
      </c>
      <c r="R60">
        <f t="shared" si="23"/>
        <v>0.62400000000000011</v>
      </c>
    </row>
    <row r="61" spans="1:18" x14ac:dyDescent="0.2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 s="1">
        <v>46904</v>
      </c>
      <c r="G61">
        <v>20</v>
      </c>
      <c r="H61">
        <v>900</v>
      </c>
      <c r="I61">
        <f t="shared" si="18"/>
        <v>896</v>
      </c>
      <c r="K61">
        <f t="shared" si="19"/>
        <v>4405800</v>
      </c>
      <c r="L61">
        <f t="shared" si="20"/>
        <v>1277682</v>
      </c>
      <c r="M61">
        <f t="shared" si="21"/>
        <v>1652175</v>
      </c>
      <c r="N61">
        <f t="shared" si="22"/>
        <v>810050.38800000015</v>
      </c>
      <c r="P61">
        <v>0.28999999999999998</v>
      </c>
      <c r="Q61">
        <v>0.375</v>
      </c>
      <c r="R61">
        <f t="shared" si="23"/>
        <v>0.63400000000000012</v>
      </c>
    </row>
    <row r="62" spans="1:18" x14ac:dyDescent="0.2">
      <c r="A62" t="s">
        <v>7</v>
      </c>
      <c r="B62" t="s">
        <v>8</v>
      </c>
      <c r="C62" t="s">
        <v>9</v>
      </c>
      <c r="D62" t="s">
        <v>10</v>
      </c>
      <c r="E62" t="s">
        <v>23</v>
      </c>
      <c r="F62" s="1">
        <v>46843</v>
      </c>
      <c r="G62">
        <v>1</v>
      </c>
      <c r="H62">
        <v>550</v>
      </c>
      <c r="I62">
        <f>H62</f>
        <v>550</v>
      </c>
      <c r="K62">
        <f>3000*I62</f>
        <v>1650000</v>
      </c>
      <c r="L62">
        <f>P62*K62</f>
        <v>16500</v>
      </c>
      <c r="M62">
        <f>Q62*K62</f>
        <v>24750</v>
      </c>
      <c r="N62">
        <f>R62*L62</f>
        <v>825</v>
      </c>
      <c r="P62">
        <v>0.01</v>
      </c>
      <c r="Q62">
        <v>1.4999999999999999E-2</v>
      </c>
      <c r="R62">
        <v>0.05</v>
      </c>
    </row>
    <row r="63" spans="1:18" x14ac:dyDescent="0.2">
      <c r="A63" t="s">
        <v>7</v>
      </c>
      <c r="B63" t="s">
        <v>8</v>
      </c>
      <c r="C63" t="s">
        <v>9</v>
      </c>
      <c r="D63" t="s">
        <v>10</v>
      </c>
      <c r="E63" t="s">
        <v>23</v>
      </c>
      <c r="F63" s="1">
        <v>46843</v>
      </c>
      <c r="G63">
        <v>2</v>
      </c>
      <c r="H63">
        <v>550</v>
      </c>
      <c r="I63">
        <f>I62-J63</f>
        <v>550</v>
      </c>
      <c r="K63">
        <f>K62+50*I63</f>
        <v>1677500</v>
      </c>
      <c r="L63">
        <f t="shared" ref="L63:L121" si="24">P63*K63</f>
        <v>83875</v>
      </c>
      <c r="M63">
        <f t="shared" ref="M63:M121" si="25">Q63*K63</f>
        <v>301950</v>
      </c>
      <c r="N63">
        <f t="shared" ref="N63:N121" si="26">R63*L63</f>
        <v>8387.5</v>
      </c>
      <c r="O63">
        <v>1998</v>
      </c>
      <c r="P63">
        <v>0.05</v>
      </c>
      <c r="Q63">
        <v>0.18</v>
      </c>
      <c r="R63">
        <v>0.1</v>
      </c>
    </row>
    <row r="64" spans="1:18" x14ac:dyDescent="0.2">
      <c r="A64" t="s">
        <v>7</v>
      </c>
      <c r="B64" t="s">
        <v>8</v>
      </c>
      <c r="C64" t="s">
        <v>9</v>
      </c>
      <c r="D64" t="s">
        <v>10</v>
      </c>
      <c r="E64" t="s">
        <v>23</v>
      </c>
      <c r="F64" s="1">
        <v>46843</v>
      </c>
      <c r="G64">
        <v>3</v>
      </c>
      <c r="H64">
        <v>550</v>
      </c>
      <c r="I64">
        <f t="shared" ref="I64:I81" si="27">I63-J64</f>
        <v>550</v>
      </c>
      <c r="K64">
        <f t="shared" ref="K64:K76" si="28">K63+50*I64</f>
        <v>1705000</v>
      </c>
      <c r="L64">
        <f t="shared" si="24"/>
        <v>170500</v>
      </c>
      <c r="M64">
        <f t="shared" si="25"/>
        <v>477400.00000000006</v>
      </c>
      <c r="N64">
        <f t="shared" si="26"/>
        <v>30690</v>
      </c>
      <c r="O64">
        <v>-79</v>
      </c>
      <c r="P64">
        <v>0.1</v>
      </c>
      <c r="Q64">
        <v>0.28000000000000003</v>
      </c>
      <c r="R64">
        <v>0.18</v>
      </c>
    </row>
    <row r="65" spans="1:18" x14ac:dyDescent="0.2">
      <c r="A65" t="s">
        <v>7</v>
      </c>
      <c r="B65" t="s">
        <v>8</v>
      </c>
      <c r="C65" t="s">
        <v>9</v>
      </c>
      <c r="D65" t="s">
        <v>10</v>
      </c>
      <c r="E65" t="s">
        <v>23</v>
      </c>
      <c r="F65" s="1">
        <v>46843</v>
      </c>
      <c r="G65">
        <v>4</v>
      </c>
      <c r="H65">
        <v>550</v>
      </c>
      <c r="I65">
        <f t="shared" si="27"/>
        <v>550</v>
      </c>
      <c r="K65">
        <f t="shared" si="28"/>
        <v>1732500</v>
      </c>
      <c r="L65">
        <f t="shared" si="24"/>
        <v>259875</v>
      </c>
      <c r="M65">
        <f t="shared" si="25"/>
        <v>641025</v>
      </c>
      <c r="N65">
        <f t="shared" si="26"/>
        <v>64968.75</v>
      </c>
      <c r="P65">
        <v>0.15</v>
      </c>
      <c r="Q65">
        <v>0.37</v>
      </c>
      <c r="R65">
        <v>0.25</v>
      </c>
    </row>
    <row r="66" spans="1:18" x14ac:dyDescent="0.2">
      <c r="A66" t="s">
        <v>7</v>
      </c>
      <c r="B66" t="s">
        <v>8</v>
      </c>
      <c r="C66" t="s">
        <v>9</v>
      </c>
      <c r="D66" t="s">
        <v>10</v>
      </c>
      <c r="E66" t="s">
        <v>23</v>
      </c>
      <c r="F66" s="1">
        <v>46843</v>
      </c>
      <c r="G66">
        <v>5</v>
      </c>
      <c r="H66">
        <v>550</v>
      </c>
      <c r="I66">
        <f t="shared" si="27"/>
        <v>550</v>
      </c>
      <c r="K66">
        <f t="shared" si="28"/>
        <v>1760000</v>
      </c>
      <c r="L66">
        <f t="shared" si="24"/>
        <v>316800</v>
      </c>
      <c r="M66">
        <f t="shared" si="25"/>
        <v>626560</v>
      </c>
      <c r="N66">
        <f t="shared" si="26"/>
        <v>114048</v>
      </c>
      <c r="P66">
        <v>0.18</v>
      </c>
      <c r="Q66">
        <v>0.35599999999999998</v>
      </c>
      <c r="R66">
        <v>0.36</v>
      </c>
    </row>
    <row r="67" spans="1:18" x14ac:dyDescent="0.2">
      <c r="A67" t="s">
        <v>7</v>
      </c>
      <c r="B67" t="s">
        <v>8</v>
      </c>
      <c r="C67" t="s">
        <v>9</v>
      </c>
      <c r="D67" t="s">
        <v>10</v>
      </c>
      <c r="E67" t="s">
        <v>23</v>
      </c>
      <c r="F67" s="1">
        <v>46843</v>
      </c>
      <c r="G67">
        <v>6</v>
      </c>
      <c r="H67">
        <v>550</v>
      </c>
      <c r="I67">
        <f t="shared" si="27"/>
        <v>550</v>
      </c>
      <c r="K67">
        <f t="shared" si="28"/>
        <v>1787500</v>
      </c>
      <c r="L67">
        <f t="shared" si="24"/>
        <v>357500</v>
      </c>
      <c r="M67">
        <f t="shared" si="25"/>
        <v>632775</v>
      </c>
      <c r="N67">
        <f t="shared" si="26"/>
        <v>160875</v>
      </c>
      <c r="P67">
        <v>0.2</v>
      </c>
      <c r="Q67">
        <v>0.35399999999999998</v>
      </c>
      <c r="R67">
        <v>0.45</v>
      </c>
    </row>
    <row r="68" spans="1:18" x14ac:dyDescent="0.2">
      <c r="A68" t="s">
        <v>7</v>
      </c>
      <c r="B68" t="s">
        <v>8</v>
      </c>
      <c r="C68" t="s">
        <v>9</v>
      </c>
      <c r="D68" t="s">
        <v>10</v>
      </c>
      <c r="E68" t="s">
        <v>23</v>
      </c>
      <c r="F68" s="1">
        <v>46843</v>
      </c>
      <c r="G68">
        <v>7</v>
      </c>
      <c r="H68">
        <v>550</v>
      </c>
      <c r="I68">
        <f t="shared" si="27"/>
        <v>550</v>
      </c>
      <c r="K68">
        <f t="shared" si="28"/>
        <v>1815000</v>
      </c>
      <c r="L68">
        <f t="shared" si="24"/>
        <v>363000</v>
      </c>
      <c r="M68">
        <f t="shared" si="25"/>
        <v>624360</v>
      </c>
      <c r="N68">
        <f t="shared" si="26"/>
        <v>185130</v>
      </c>
      <c r="O68">
        <v>-26</v>
      </c>
      <c r="P68">
        <v>0.2</v>
      </c>
      <c r="Q68">
        <v>0.34399999999999997</v>
      </c>
      <c r="R68">
        <v>0.51</v>
      </c>
    </row>
    <row r="69" spans="1:18" x14ac:dyDescent="0.2">
      <c r="A69" t="s">
        <v>7</v>
      </c>
      <c r="B69" t="s">
        <v>8</v>
      </c>
      <c r="C69" t="s">
        <v>9</v>
      </c>
      <c r="D69" t="s">
        <v>10</v>
      </c>
      <c r="E69" t="s">
        <v>23</v>
      </c>
      <c r="F69" s="1">
        <v>46843</v>
      </c>
      <c r="G69">
        <v>8</v>
      </c>
      <c r="H69">
        <v>550</v>
      </c>
      <c r="I69">
        <f t="shared" si="27"/>
        <v>550</v>
      </c>
      <c r="K69">
        <f t="shared" si="28"/>
        <v>1842500</v>
      </c>
      <c r="L69">
        <f t="shared" si="24"/>
        <v>423775</v>
      </c>
      <c r="M69">
        <f t="shared" si="25"/>
        <v>663300</v>
      </c>
      <c r="N69">
        <f t="shared" si="26"/>
        <v>220363</v>
      </c>
      <c r="P69">
        <v>0.23</v>
      </c>
      <c r="Q69">
        <v>0.36</v>
      </c>
      <c r="R69">
        <f>R68+0.01</f>
        <v>0.52</v>
      </c>
    </row>
    <row r="70" spans="1:18" x14ac:dyDescent="0.2">
      <c r="A70" t="s">
        <v>7</v>
      </c>
      <c r="B70" t="s">
        <v>8</v>
      </c>
      <c r="C70" t="s">
        <v>9</v>
      </c>
      <c r="D70" t="s">
        <v>10</v>
      </c>
      <c r="E70" t="s">
        <v>23</v>
      </c>
      <c r="F70" s="1">
        <v>46843</v>
      </c>
      <c r="G70">
        <v>9</v>
      </c>
      <c r="H70">
        <v>550</v>
      </c>
      <c r="I70">
        <f t="shared" si="27"/>
        <v>549</v>
      </c>
      <c r="J70">
        <v>1</v>
      </c>
      <c r="K70">
        <f t="shared" si="28"/>
        <v>1869950</v>
      </c>
      <c r="L70">
        <f t="shared" si="24"/>
        <v>411389</v>
      </c>
      <c r="M70">
        <f t="shared" si="25"/>
        <v>635783</v>
      </c>
      <c r="N70">
        <f t="shared" si="26"/>
        <v>222150.06000000003</v>
      </c>
      <c r="P70">
        <v>0.22</v>
      </c>
      <c r="Q70">
        <v>0.34</v>
      </c>
      <c r="R70">
        <f>R69+0.02</f>
        <v>0.54</v>
      </c>
    </row>
    <row r="71" spans="1:18" x14ac:dyDescent="0.2">
      <c r="A71" t="s">
        <v>7</v>
      </c>
      <c r="B71" t="s">
        <v>8</v>
      </c>
      <c r="C71" t="s">
        <v>9</v>
      </c>
      <c r="D71" t="s">
        <v>10</v>
      </c>
      <c r="E71" t="s">
        <v>23</v>
      </c>
      <c r="F71" s="1">
        <v>46843</v>
      </c>
      <c r="G71">
        <v>10</v>
      </c>
      <c r="H71">
        <v>550</v>
      </c>
      <c r="I71">
        <f t="shared" si="27"/>
        <v>549</v>
      </c>
      <c r="K71">
        <f t="shared" si="28"/>
        <v>1897400</v>
      </c>
      <c r="L71">
        <f t="shared" si="24"/>
        <v>474350</v>
      </c>
      <c r="M71">
        <f t="shared" si="25"/>
        <v>645116</v>
      </c>
      <c r="N71">
        <f t="shared" si="26"/>
        <v>257097.7</v>
      </c>
      <c r="P71">
        <v>0.25</v>
      </c>
      <c r="Q71">
        <v>0.34</v>
      </c>
      <c r="R71">
        <v>0.54200000000000004</v>
      </c>
    </row>
    <row r="72" spans="1:18" x14ac:dyDescent="0.2">
      <c r="A72" t="s">
        <v>7</v>
      </c>
      <c r="B72" t="s">
        <v>8</v>
      </c>
      <c r="C72" t="s">
        <v>9</v>
      </c>
      <c r="D72" t="s">
        <v>10</v>
      </c>
      <c r="E72" t="s">
        <v>23</v>
      </c>
      <c r="F72" s="1">
        <v>46843</v>
      </c>
      <c r="G72">
        <v>11</v>
      </c>
      <c r="H72">
        <v>550</v>
      </c>
      <c r="I72">
        <f t="shared" si="27"/>
        <v>549</v>
      </c>
      <c r="K72">
        <f t="shared" si="28"/>
        <v>1924850</v>
      </c>
      <c r="L72">
        <f t="shared" si="24"/>
        <v>500461</v>
      </c>
      <c r="M72">
        <f t="shared" si="25"/>
        <v>654449</v>
      </c>
      <c r="N72">
        <f t="shared" si="26"/>
        <v>272250.78400000004</v>
      </c>
      <c r="P72">
        <v>0.26</v>
      </c>
      <c r="Q72">
        <v>0.34</v>
      </c>
      <c r="R72">
        <f>R71+0.002</f>
        <v>0.54400000000000004</v>
      </c>
    </row>
    <row r="73" spans="1:18" x14ac:dyDescent="0.2">
      <c r="A73" t="s">
        <v>7</v>
      </c>
      <c r="B73" t="s">
        <v>8</v>
      </c>
      <c r="C73" t="s">
        <v>9</v>
      </c>
      <c r="D73" t="s">
        <v>10</v>
      </c>
      <c r="E73" t="s">
        <v>23</v>
      </c>
      <c r="F73" s="1">
        <v>46843</v>
      </c>
      <c r="G73">
        <v>12</v>
      </c>
      <c r="H73">
        <v>550</v>
      </c>
      <c r="I73">
        <f t="shared" si="27"/>
        <v>548</v>
      </c>
      <c r="J73">
        <v>1</v>
      </c>
      <c r="K73">
        <f t="shared" si="28"/>
        <v>1952250</v>
      </c>
      <c r="L73">
        <f t="shared" si="24"/>
        <v>507585</v>
      </c>
      <c r="M73">
        <f t="shared" si="25"/>
        <v>683287.5</v>
      </c>
      <c r="N73">
        <f t="shared" si="26"/>
        <v>281202.09000000003</v>
      </c>
      <c r="P73">
        <v>0.26</v>
      </c>
      <c r="Q73">
        <v>0.35</v>
      </c>
      <c r="R73">
        <f>R72+0.01</f>
        <v>0.55400000000000005</v>
      </c>
    </row>
    <row r="74" spans="1:18" x14ac:dyDescent="0.2">
      <c r="A74" t="s">
        <v>7</v>
      </c>
      <c r="B74" t="s">
        <v>8</v>
      </c>
      <c r="C74" t="s">
        <v>9</v>
      </c>
      <c r="D74" t="s">
        <v>10</v>
      </c>
      <c r="E74" t="s">
        <v>23</v>
      </c>
      <c r="F74" s="1">
        <v>46843</v>
      </c>
      <c r="G74">
        <v>13</v>
      </c>
      <c r="H74">
        <v>550</v>
      </c>
      <c r="I74">
        <f t="shared" si="27"/>
        <v>548</v>
      </c>
      <c r="K74">
        <f t="shared" si="28"/>
        <v>1979650</v>
      </c>
      <c r="L74">
        <f t="shared" si="24"/>
        <v>534505.5</v>
      </c>
      <c r="M74">
        <f t="shared" si="25"/>
        <v>653284.5</v>
      </c>
      <c r="N74">
        <f t="shared" si="26"/>
        <v>301461.10200000001</v>
      </c>
      <c r="P74">
        <v>0.27</v>
      </c>
      <c r="Q74">
        <v>0.33</v>
      </c>
      <c r="R74">
        <f>R73+0.01</f>
        <v>0.56400000000000006</v>
      </c>
    </row>
    <row r="75" spans="1:18" x14ac:dyDescent="0.2">
      <c r="A75" t="s">
        <v>7</v>
      </c>
      <c r="B75" t="s">
        <v>8</v>
      </c>
      <c r="C75" t="s">
        <v>9</v>
      </c>
      <c r="D75" t="s">
        <v>10</v>
      </c>
      <c r="E75" t="s">
        <v>23</v>
      </c>
      <c r="F75" s="1">
        <v>46843</v>
      </c>
      <c r="G75">
        <v>14</v>
      </c>
      <c r="H75">
        <v>550</v>
      </c>
      <c r="I75">
        <f t="shared" si="27"/>
        <v>548</v>
      </c>
      <c r="K75">
        <f t="shared" si="28"/>
        <v>2007050</v>
      </c>
      <c r="L75">
        <f t="shared" si="24"/>
        <v>561974</v>
      </c>
      <c r="M75">
        <f t="shared" si="25"/>
        <v>742608.5</v>
      </c>
      <c r="N75">
        <f t="shared" si="26"/>
        <v>322573.07600000006</v>
      </c>
      <c r="P75">
        <v>0.28000000000000003</v>
      </c>
      <c r="Q75">
        <v>0.37</v>
      </c>
      <c r="R75">
        <f>R74+0.01</f>
        <v>0.57400000000000007</v>
      </c>
    </row>
    <row r="76" spans="1:18" x14ac:dyDescent="0.2">
      <c r="A76" t="s">
        <v>7</v>
      </c>
      <c r="B76" t="s">
        <v>8</v>
      </c>
      <c r="C76" t="s">
        <v>9</v>
      </c>
      <c r="D76" t="s">
        <v>10</v>
      </c>
      <c r="E76" t="s">
        <v>23</v>
      </c>
      <c r="F76" s="1">
        <v>46843</v>
      </c>
      <c r="G76">
        <v>15</v>
      </c>
      <c r="H76">
        <v>550</v>
      </c>
      <c r="I76">
        <f t="shared" si="27"/>
        <v>547</v>
      </c>
      <c r="J76">
        <v>1</v>
      </c>
      <c r="K76">
        <f t="shared" si="28"/>
        <v>2034400</v>
      </c>
      <c r="L76">
        <f t="shared" si="24"/>
        <v>569632</v>
      </c>
      <c r="M76">
        <f t="shared" si="25"/>
        <v>762900</v>
      </c>
      <c r="N76">
        <f t="shared" si="26"/>
        <v>332665.08800000005</v>
      </c>
      <c r="P76">
        <v>0.28000000000000003</v>
      </c>
      <c r="Q76">
        <v>0.375</v>
      </c>
      <c r="R76">
        <f>R75+0.01</f>
        <v>0.58400000000000007</v>
      </c>
    </row>
    <row r="77" spans="1:18" x14ac:dyDescent="0.2">
      <c r="A77" t="s">
        <v>7</v>
      </c>
      <c r="B77" t="s">
        <v>8</v>
      </c>
      <c r="C77" t="s">
        <v>9</v>
      </c>
      <c r="D77" t="s">
        <v>10</v>
      </c>
      <c r="E77" t="s">
        <v>23</v>
      </c>
      <c r="F77" s="1">
        <v>46843</v>
      </c>
      <c r="G77">
        <v>16</v>
      </c>
      <c r="H77">
        <v>550</v>
      </c>
      <c r="I77">
        <f t="shared" si="27"/>
        <v>547</v>
      </c>
      <c r="K77">
        <f>K76+50*I77</f>
        <v>2061750</v>
      </c>
      <c r="L77">
        <f t="shared" si="24"/>
        <v>597907.5</v>
      </c>
      <c r="M77">
        <f t="shared" si="25"/>
        <v>773156.25</v>
      </c>
      <c r="N77">
        <f t="shared" si="26"/>
        <v>355157.05500000005</v>
      </c>
      <c r="P77">
        <v>0.28999999999999998</v>
      </c>
      <c r="Q77">
        <v>0.375</v>
      </c>
      <c r="R77">
        <f>R76+0.01</f>
        <v>0.59400000000000008</v>
      </c>
    </row>
    <row r="78" spans="1:18" x14ac:dyDescent="0.2">
      <c r="A78" t="s">
        <v>7</v>
      </c>
      <c r="B78" t="s">
        <v>8</v>
      </c>
      <c r="C78" t="s">
        <v>9</v>
      </c>
      <c r="D78" t="s">
        <v>10</v>
      </c>
      <c r="E78" t="s">
        <v>23</v>
      </c>
      <c r="F78" s="1">
        <v>46843</v>
      </c>
      <c r="G78">
        <v>17</v>
      </c>
      <c r="H78">
        <v>550</v>
      </c>
      <c r="I78">
        <f t="shared" si="27"/>
        <v>547</v>
      </c>
      <c r="K78">
        <f t="shared" ref="K78:K81" si="29">K77+50*I78</f>
        <v>2089100</v>
      </c>
      <c r="L78">
        <f t="shared" si="24"/>
        <v>605839</v>
      </c>
      <c r="M78">
        <f t="shared" si="25"/>
        <v>783412.5</v>
      </c>
      <c r="N78">
        <f t="shared" si="26"/>
        <v>365926.75600000005</v>
      </c>
      <c r="P78">
        <v>0.28999999999999998</v>
      </c>
      <c r="Q78">
        <v>0.375</v>
      </c>
      <c r="R78">
        <f t="shared" ref="R78:R81" si="30">R77+0.01</f>
        <v>0.60400000000000009</v>
      </c>
    </row>
    <row r="79" spans="1:18" x14ac:dyDescent="0.2">
      <c r="A79" t="s">
        <v>7</v>
      </c>
      <c r="B79" t="s">
        <v>8</v>
      </c>
      <c r="C79" t="s">
        <v>9</v>
      </c>
      <c r="D79" t="s">
        <v>10</v>
      </c>
      <c r="E79" t="s">
        <v>23</v>
      </c>
      <c r="F79" s="1">
        <v>46843</v>
      </c>
      <c r="G79">
        <v>18</v>
      </c>
      <c r="H79">
        <v>550</v>
      </c>
      <c r="I79">
        <f t="shared" si="27"/>
        <v>547</v>
      </c>
      <c r="K79">
        <f t="shared" si="29"/>
        <v>2116450</v>
      </c>
      <c r="L79">
        <f t="shared" si="24"/>
        <v>613770.5</v>
      </c>
      <c r="M79">
        <f t="shared" si="25"/>
        <v>793668.75</v>
      </c>
      <c r="N79">
        <f t="shared" si="26"/>
        <v>376855.08700000006</v>
      </c>
      <c r="P79">
        <v>0.28999999999999998</v>
      </c>
      <c r="Q79">
        <v>0.375</v>
      </c>
      <c r="R79">
        <f t="shared" si="30"/>
        <v>0.6140000000000001</v>
      </c>
    </row>
    <row r="80" spans="1:18" x14ac:dyDescent="0.2">
      <c r="A80" t="s">
        <v>7</v>
      </c>
      <c r="B80" t="s">
        <v>8</v>
      </c>
      <c r="C80" t="s">
        <v>9</v>
      </c>
      <c r="D80" t="s">
        <v>10</v>
      </c>
      <c r="E80" t="s">
        <v>23</v>
      </c>
      <c r="F80" s="1">
        <v>46843</v>
      </c>
      <c r="G80">
        <v>19</v>
      </c>
      <c r="H80">
        <v>550</v>
      </c>
      <c r="I80">
        <f t="shared" si="27"/>
        <v>547</v>
      </c>
      <c r="K80">
        <f t="shared" si="29"/>
        <v>2143800</v>
      </c>
      <c r="L80">
        <f t="shared" si="24"/>
        <v>621702</v>
      </c>
      <c r="M80">
        <f t="shared" si="25"/>
        <v>803925</v>
      </c>
      <c r="N80">
        <f t="shared" si="26"/>
        <v>387942.04800000007</v>
      </c>
      <c r="P80">
        <v>0.28999999999999998</v>
      </c>
      <c r="Q80">
        <v>0.375</v>
      </c>
      <c r="R80">
        <f t="shared" si="30"/>
        <v>0.62400000000000011</v>
      </c>
    </row>
    <row r="81" spans="1:18" x14ac:dyDescent="0.2">
      <c r="A81" t="s">
        <v>7</v>
      </c>
      <c r="B81" t="s">
        <v>8</v>
      </c>
      <c r="C81" t="s">
        <v>9</v>
      </c>
      <c r="D81" t="s">
        <v>10</v>
      </c>
      <c r="E81" t="s">
        <v>23</v>
      </c>
      <c r="F81" s="1">
        <v>46843</v>
      </c>
      <c r="G81">
        <v>20</v>
      </c>
      <c r="H81">
        <v>550</v>
      </c>
      <c r="I81">
        <f t="shared" si="27"/>
        <v>547</v>
      </c>
      <c r="K81">
        <f t="shared" si="29"/>
        <v>2171150</v>
      </c>
      <c r="L81">
        <f t="shared" si="24"/>
        <v>629633.5</v>
      </c>
      <c r="M81">
        <f t="shared" si="25"/>
        <v>814181.25</v>
      </c>
      <c r="N81">
        <f t="shared" si="26"/>
        <v>399187.63900000008</v>
      </c>
      <c r="P81">
        <v>0.28999999999999998</v>
      </c>
      <c r="Q81">
        <v>0.375</v>
      </c>
      <c r="R81">
        <f t="shared" si="30"/>
        <v>0.63400000000000012</v>
      </c>
    </row>
    <row r="82" spans="1:18" x14ac:dyDescent="0.2">
      <c r="A82" t="s">
        <v>7</v>
      </c>
      <c r="B82" t="s">
        <v>8</v>
      </c>
      <c r="C82" t="s">
        <v>9</v>
      </c>
      <c r="D82" t="s">
        <v>10</v>
      </c>
      <c r="E82" t="s">
        <v>23</v>
      </c>
      <c r="F82" s="1">
        <v>46873</v>
      </c>
      <c r="G82">
        <v>1</v>
      </c>
      <c r="H82">
        <v>780</v>
      </c>
      <c r="I82">
        <f>H82</f>
        <v>780</v>
      </c>
      <c r="K82">
        <f>3000*I82</f>
        <v>2340000</v>
      </c>
      <c r="L82">
        <f t="shared" si="24"/>
        <v>23400</v>
      </c>
      <c r="M82">
        <f t="shared" si="25"/>
        <v>35100</v>
      </c>
      <c r="N82">
        <f t="shared" si="26"/>
        <v>1170</v>
      </c>
      <c r="P82">
        <v>0.01</v>
      </c>
      <c r="Q82">
        <v>1.4999999999999999E-2</v>
      </c>
      <c r="R82">
        <v>0.05</v>
      </c>
    </row>
    <row r="83" spans="1:18" x14ac:dyDescent="0.2">
      <c r="A83" t="s">
        <v>7</v>
      </c>
      <c r="B83" t="s">
        <v>8</v>
      </c>
      <c r="C83" t="s">
        <v>9</v>
      </c>
      <c r="D83" t="s">
        <v>10</v>
      </c>
      <c r="E83" t="s">
        <v>23</v>
      </c>
      <c r="F83" s="1">
        <v>46873</v>
      </c>
      <c r="G83">
        <v>2</v>
      </c>
      <c r="H83">
        <v>780</v>
      </c>
      <c r="I83">
        <f t="shared" ref="I83:I101" si="31">I82-J83</f>
        <v>780</v>
      </c>
      <c r="K83">
        <f t="shared" ref="K83:K101" si="32">K82+60*I83</f>
        <v>2386800</v>
      </c>
      <c r="L83">
        <f t="shared" si="24"/>
        <v>119340</v>
      </c>
      <c r="M83">
        <f t="shared" si="25"/>
        <v>429624</v>
      </c>
      <c r="N83">
        <f t="shared" si="26"/>
        <v>11934</v>
      </c>
      <c r="O83">
        <v>1998</v>
      </c>
      <c r="P83">
        <v>0.05</v>
      </c>
      <c r="Q83">
        <v>0.18</v>
      </c>
      <c r="R83">
        <v>0.1</v>
      </c>
    </row>
    <row r="84" spans="1:18" x14ac:dyDescent="0.2">
      <c r="A84" t="s">
        <v>7</v>
      </c>
      <c r="B84" t="s">
        <v>8</v>
      </c>
      <c r="C84" t="s">
        <v>9</v>
      </c>
      <c r="D84" t="s">
        <v>10</v>
      </c>
      <c r="E84" t="s">
        <v>23</v>
      </c>
      <c r="F84" s="1">
        <v>46873</v>
      </c>
      <c r="G84">
        <v>3</v>
      </c>
      <c r="H84">
        <v>780</v>
      </c>
      <c r="I84">
        <f t="shared" si="31"/>
        <v>780</v>
      </c>
      <c r="K84">
        <f t="shared" si="32"/>
        <v>2433600</v>
      </c>
      <c r="L84">
        <f t="shared" si="24"/>
        <v>194688</v>
      </c>
      <c r="M84">
        <f t="shared" si="25"/>
        <v>681408.00000000012</v>
      </c>
      <c r="N84">
        <f t="shared" si="26"/>
        <v>35043.839999999997</v>
      </c>
      <c r="O84">
        <v>-88</v>
      </c>
      <c r="P84">
        <v>0.08</v>
      </c>
      <c r="Q84">
        <v>0.28000000000000003</v>
      </c>
      <c r="R84">
        <v>0.18</v>
      </c>
    </row>
    <row r="85" spans="1:18" x14ac:dyDescent="0.2">
      <c r="A85" t="s">
        <v>7</v>
      </c>
      <c r="B85" t="s">
        <v>8</v>
      </c>
      <c r="C85" t="s">
        <v>9</v>
      </c>
      <c r="D85" t="s">
        <v>10</v>
      </c>
      <c r="E85" t="s">
        <v>23</v>
      </c>
      <c r="F85" s="1">
        <v>46873</v>
      </c>
      <c r="G85">
        <v>4</v>
      </c>
      <c r="H85">
        <v>780</v>
      </c>
      <c r="I85">
        <f t="shared" si="31"/>
        <v>780</v>
      </c>
      <c r="K85">
        <f t="shared" si="32"/>
        <v>2480400</v>
      </c>
      <c r="L85">
        <f t="shared" si="24"/>
        <v>372060</v>
      </c>
      <c r="M85">
        <f t="shared" si="25"/>
        <v>917748</v>
      </c>
      <c r="N85">
        <f t="shared" si="26"/>
        <v>93015</v>
      </c>
      <c r="P85">
        <v>0.15</v>
      </c>
      <c r="Q85">
        <v>0.37</v>
      </c>
      <c r="R85">
        <v>0.25</v>
      </c>
    </row>
    <row r="86" spans="1:18" x14ac:dyDescent="0.2">
      <c r="A86" t="s">
        <v>7</v>
      </c>
      <c r="B86" t="s">
        <v>8</v>
      </c>
      <c r="C86" t="s">
        <v>9</v>
      </c>
      <c r="D86" t="s">
        <v>10</v>
      </c>
      <c r="E86" t="s">
        <v>23</v>
      </c>
      <c r="F86" s="1">
        <v>46873</v>
      </c>
      <c r="G86">
        <v>5</v>
      </c>
      <c r="H86">
        <v>780</v>
      </c>
      <c r="I86">
        <f t="shared" si="31"/>
        <v>780</v>
      </c>
      <c r="K86">
        <f t="shared" si="32"/>
        <v>2527200</v>
      </c>
      <c r="L86">
        <f t="shared" si="24"/>
        <v>454896</v>
      </c>
      <c r="M86">
        <f t="shared" si="25"/>
        <v>899683.2</v>
      </c>
      <c r="N86">
        <f t="shared" si="26"/>
        <v>163762.56</v>
      </c>
      <c r="P86">
        <v>0.18</v>
      </c>
      <c r="Q86">
        <v>0.35599999999999998</v>
      </c>
      <c r="R86">
        <v>0.36</v>
      </c>
    </row>
    <row r="87" spans="1:18" x14ac:dyDescent="0.2">
      <c r="A87" t="s">
        <v>7</v>
      </c>
      <c r="B87" t="s">
        <v>8</v>
      </c>
      <c r="C87" t="s">
        <v>9</v>
      </c>
      <c r="D87" t="s">
        <v>10</v>
      </c>
      <c r="E87" t="s">
        <v>23</v>
      </c>
      <c r="F87" s="1">
        <v>46873</v>
      </c>
      <c r="G87">
        <v>6</v>
      </c>
      <c r="H87">
        <v>780</v>
      </c>
      <c r="I87">
        <f t="shared" si="31"/>
        <v>780</v>
      </c>
      <c r="K87">
        <f t="shared" si="32"/>
        <v>2574000</v>
      </c>
      <c r="L87">
        <f t="shared" si="24"/>
        <v>514800</v>
      </c>
      <c r="M87">
        <f t="shared" si="25"/>
        <v>911196</v>
      </c>
      <c r="N87">
        <f t="shared" si="26"/>
        <v>231660</v>
      </c>
      <c r="P87">
        <v>0.2</v>
      </c>
      <c r="Q87">
        <v>0.35399999999999998</v>
      </c>
      <c r="R87">
        <v>0.45</v>
      </c>
    </row>
    <row r="88" spans="1:18" x14ac:dyDescent="0.2">
      <c r="A88" t="s">
        <v>7</v>
      </c>
      <c r="B88" t="s">
        <v>8</v>
      </c>
      <c r="C88" t="s">
        <v>9</v>
      </c>
      <c r="D88" t="s">
        <v>10</v>
      </c>
      <c r="E88" t="s">
        <v>23</v>
      </c>
      <c r="F88" s="1">
        <v>46873</v>
      </c>
      <c r="G88">
        <v>7</v>
      </c>
      <c r="H88">
        <v>780</v>
      </c>
      <c r="I88">
        <f t="shared" si="31"/>
        <v>780</v>
      </c>
      <c r="K88">
        <f t="shared" si="32"/>
        <v>2620800</v>
      </c>
      <c r="L88">
        <f t="shared" si="24"/>
        <v>524160</v>
      </c>
      <c r="M88">
        <f t="shared" si="25"/>
        <v>901555.19999999995</v>
      </c>
      <c r="N88">
        <f t="shared" si="26"/>
        <v>267321.59999999998</v>
      </c>
      <c r="P88">
        <v>0.2</v>
      </c>
      <c r="Q88">
        <v>0.34399999999999997</v>
      </c>
      <c r="R88">
        <v>0.51</v>
      </c>
    </row>
    <row r="89" spans="1:18" x14ac:dyDescent="0.2">
      <c r="A89" t="s">
        <v>7</v>
      </c>
      <c r="B89" t="s">
        <v>8</v>
      </c>
      <c r="C89" t="s">
        <v>9</v>
      </c>
      <c r="D89" t="s">
        <v>10</v>
      </c>
      <c r="E89" t="s">
        <v>23</v>
      </c>
      <c r="F89" s="1">
        <v>46873</v>
      </c>
      <c r="G89">
        <v>8</v>
      </c>
      <c r="H89">
        <v>780</v>
      </c>
      <c r="I89">
        <f t="shared" si="31"/>
        <v>780</v>
      </c>
      <c r="K89">
        <f t="shared" si="32"/>
        <v>2667600</v>
      </c>
      <c r="L89">
        <f t="shared" si="24"/>
        <v>613548</v>
      </c>
      <c r="M89">
        <f t="shared" si="25"/>
        <v>960336</v>
      </c>
      <c r="N89">
        <f t="shared" si="26"/>
        <v>319044.96000000002</v>
      </c>
      <c r="P89">
        <v>0.23</v>
      </c>
      <c r="Q89">
        <v>0.36</v>
      </c>
      <c r="R89">
        <f>R88+0.01</f>
        <v>0.52</v>
      </c>
    </row>
    <row r="90" spans="1:18" x14ac:dyDescent="0.2">
      <c r="A90" t="s">
        <v>7</v>
      </c>
      <c r="B90" t="s">
        <v>8</v>
      </c>
      <c r="C90" t="s">
        <v>9</v>
      </c>
      <c r="D90" t="s">
        <v>10</v>
      </c>
      <c r="E90" t="s">
        <v>23</v>
      </c>
      <c r="F90" s="1">
        <v>46873</v>
      </c>
      <c r="G90">
        <v>9</v>
      </c>
      <c r="H90">
        <v>780</v>
      </c>
      <c r="I90">
        <f t="shared" si="31"/>
        <v>780</v>
      </c>
      <c r="K90">
        <f t="shared" si="32"/>
        <v>2714400</v>
      </c>
      <c r="L90">
        <f t="shared" si="24"/>
        <v>597168</v>
      </c>
      <c r="M90">
        <f t="shared" si="25"/>
        <v>950039.99999999988</v>
      </c>
      <c r="N90">
        <f t="shared" si="26"/>
        <v>322470.72000000003</v>
      </c>
      <c r="P90">
        <v>0.22</v>
      </c>
      <c r="Q90">
        <v>0.35</v>
      </c>
      <c r="R90">
        <f>R89+0.02</f>
        <v>0.54</v>
      </c>
    </row>
    <row r="91" spans="1:18" x14ac:dyDescent="0.2">
      <c r="A91" t="s">
        <v>7</v>
      </c>
      <c r="B91" t="s">
        <v>8</v>
      </c>
      <c r="C91" t="s">
        <v>9</v>
      </c>
      <c r="D91" t="s">
        <v>10</v>
      </c>
      <c r="E91" t="s">
        <v>23</v>
      </c>
      <c r="F91" s="1">
        <v>46873</v>
      </c>
      <c r="G91">
        <v>10</v>
      </c>
      <c r="H91">
        <v>780</v>
      </c>
      <c r="I91">
        <f t="shared" si="31"/>
        <v>780</v>
      </c>
      <c r="K91">
        <f t="shared" si="32"/>
        <v>2761200</v>
      </c>
      <c r="L91">
        <f t="shared" si="24"/>
        <v>690300</v>
      </c>
      <c r="M91">
        <f t="shared" si="25"/>
        <v>966419.99999999988</v>
      </c>
      <c r="N91">
        <f t="shared" si="26"/>
        <v>374142.60000000003</v>
      </c>
      <c r="P91">
        <v>0.25</v>
      </c>
      <c r="Q91">
        <v>0.35</v>
      </c>
      <c r="R91">
        <v>0.54200000000000004</v>
      </c>
    </row>
    <row r="92" spans="1:18" x14ac:dyDescent="0.2">
      <c r="A92" t="s">
        <v>7</v>
      </c>
      <c r="B92" t="s">
        <v>8</v>
      </c>
      <c r="C92" t="s">
        <v>9</v>
      </c>
      <c r="D92" t="s">
        <v>10</v>
      </c>
      <c r="E92" t="s">
        <v>23</v>
      </c>
      <c r="F92" s="1">
        <v>46873</v>
      </c>
      <c r="G92">
        <v>11</v>
      </c>
      <c r="H92">
        <v>780</v>
      </c>
      <c r="I92">
        <f t="shared" si="31"/>
        <v>780</v>
      </c>
      <c r="K92">
        <f t="shared" si="32"/>
        <v>2808000</v>
      </c>
      <c r="L92">
        <f t="shared" si="24"/>
        <v>730080</v>
      </c>
      <c r="M92">
        <f t="shared" si="25"/>
        <v>982799.99999999988</v>
      </c>
      <c r="N92">
        <f t="shared" si="26"/>
        <v>397163.52000000002</v>
      </c>
      <c r="P92">
        <v>0.26</v>
      </c>
      <c r="Q92">
        <v>0.35</v>
      </c>
      <c r="R92">
        <f>R91+0.002</f>
        <v>0.54400000000000004</v>
      </c>
    </row>
    <row r="93" spans="1:18" x14ac:dyDescent="0.2">
      <c r="A93" t="s">
        <v>7</v>
      </c>
      <c r="B93" t="s">
        <v>8</v>
      </c>
      <c r="C93" t="s">
        <v>9</v>
      </c>
      <c r="D93" t="s">
        <v>10</v>
      </c>
      <c r="E93" t="s">
        <v>23</v>
      </c>
      <c r="F93" s="1">
        <v>46873</v>
      </c>
      <c r="G93">
        <v>12</v>
      </c>
      <c r="H93">
        <v>780</v>
      </c>
      <c r="I93">
        <f t="shared" si="31"/>
        <v>780</v>
      </c>
      <c r="K93">
        <f t="shared" si="32"/>
        <v>2854800</v>
      </c>
      <c r="L93">
        <f t="shared" si="24"/>
        <v>742248</v>
      </c>
      <c r="M93">
        <f t="shared" si="25"/>
        <v>999179.99999999988</v>
      </c>
      <c r="N93">
        <f t="shared" si="26"/>
        <v>415658.88000000006</v>
      </c>
      <c r="P93">
        <v>0.26</v>
      </c>
      <c r="Q93">
        <v>0.35</v>
      </c>
      <c r="R93">
        <v>0.56000000000000005</v>
      </c>
    </row>
    <row r="94" spans="1:18" x14ac:dyDescent="0.2">
      <c r="A94" t="s">
        <v>7</v>
      </c>
      <c r="B94" t="s">
        <v>8</v>
      </c>
      <c r="C94" t="s">
        <v>9</v>
      </c>
      <c r="D94" t="s">
        <v>10</v>
      </c>
      <c r="E94" t="s">
        <v>23</v>
      </c>
      <c r="F94" s="1">
        <v>46873</v>
      </c>
      <c r="G94">
        <v>13</v>
      </c>
      <c r="H94">
        <v>780</v>
      </c>
      <c r="I94">
        <f t="shared" si="31"/>
        <v>779</v>
      </c>
      <c r="J94">
        <v>1</v>
      </c>
      <c r="K94">
        <f t="shared" si="32"/>
        <v>2901540</v>
      </c>
      <c r="L94">
        <f t="shared" si="24"/>
        <v>783415.8</v>
      </c>
      <c r="M94">
        <f t="shared" si="25"/>
        <v>957508.20000000007</v>
      </c>
      <c r="N94">
        <f t="shared" si="26"/>
        <v>446547.00600000005</v>
      </c>
      <c r="P94">
        <v>0.27</v>
      </c>
      <c r="Q94">
        <v>0.33</v>
      </c>
      <c r="R94">
        <f>R93+0.01</f>
        <v>0.57000000000000006</v>
      </c>
    </row>
    <row r="95" spans="1:18" x14ac:dyDescent="0.2">
      <c r="A95" t="s">
        <v>7</v>
      </c>
      <c r="B95" t="s">
        <v>8</v>
      </c>
      <c r="C95" t="s">
        <v>9</v>
      </c>
      <c r="D95" t="s">
        <v>10</v>
      </c>
      <c r="E95" t="s">
        <v>23</v>
      </c>
      <c r="F95" s="1">
        <v>46873</v>
      </c>
      <c r="G95">
        <v>14</v>
      </c>
      <c r="H95">
        <v>780</v>
      </c>
      <c r="I95">
        <f t="shared" si="31"/>
        <v>779</v>
      </c>
      <c r="K95">
        <f t="shared" si="32"/>
        <v>2948280</v>
      </c>
      <c r="L95">
        <f t="shared" si="24"/>
        <v>825518.4</v>
      </c>
      <c r="M95">
        <f t="shared" si="25"/>
        <v>1090863.6000000001</v>
      </c>
      <c r="N95">
        <f t="shared" si="26"/>
        <v>478800.67200000008</v>
      </c>
      <c r="P95">
        <v>0.28000000000000003</v>
      </c>
      <c r="Q95">
        <v>0.37</v>
      </c>
      <c r="R95">
        <f>R94+0.01</f>
        <v>0.58000000000000007</v>
      </c>
    </row>
    <row r="96" spans="1:18" x14ac:dyDescent="0.2">
      <c r="A96" t="s">
        <v>7</v>
      </c>
      <c r="B96" t="s">
        <v>8</v>
      </c>
      <c r="C96" t="s">
        <v>9</v>
      </c>
      <c r="D96" t="s">
        <v>10</v>
      </c>
      <c r="E96" t="s">
        <v>23</v>
      </c>
      <c r="F96" s="1">
        <v>46873</v>
      </c>
      <c r="G96">
        <v>15</v>
      </c>
      <c r="H96">
        <v>780</v>
      </c>
      <c r="I96">
        <f t="shared" si="31"/>
        <v>779</v>
      </c>
      <c r="K96">
        <f t="shared" si="32"/>
        <v>2995020</v>
      </c>
      <c r="L96">
        <f t="shared" si="24"/>
        <v>838605.60000000009</v>
      </c>
      <c r="M96">
        <f t="shared" si="25"/>
        <v>1123132.5</v>
      </c>
      <c r="N96">
        <f t="shared" si="26"/>
        <v>494777.30400000012</v>
      </c>
      <c r="P96">
        <v>0.28000000000000003</v>
      </c>
      <c r="Q96">
        <v>0.375</v>
      </c>
      <c r="R96">
        <f>R95+0.01</f>
        <v>0.59000000000000008</v>
      </c>
    </row>
    <row r="97" spans="1:18" x14ac:dyDescent="0.2">
      <c r="A97" t="s">
        <v>7</v>
      </c>
      <c r="B97" t="s">
        <v>8</v>
      </c>
      <c r="C97" t="s">
        <v>9</v>
      </c>
      <c r="D97" t="s">
        <v>10</v>
      </c>
      <c r="E97" t="s">
        <v>23</v>
      </c>
      <c r="F97" s="1">
        <v>46873</v>
      </c>
      <c r="G97">
        <v>16</v>
      </c>
      <c r="H97">
        <v>780</v>
      </c>
      <c r="I97">
        <f t="shared" si="31"/>
        <v>779</v>
      </c>
      <c r="K97">
        <f t="shared" si="32"/>
        <v>3041760</v>
      </c>
      <c r="L97">
        <f t="shared" si="24"/>
        <v>882110.39999999991</v>
      </c>
      <c r="M97">
        <f t="shared" si="25"/>
        <v>1140660</v>
      </c>
      <c r="N97">
        <f t="shared" si="26"/>
        <v>529266.24</v>
      </c>
      <c r="P97">
        <v>0.28999999999999998</v>
      </c>
      <c r="Q97">
        <v>0.375</v>
      </c>
      <c r="R97">
        <f>R96+0.01</f>
        <v>0.60000000000000009</v>
      </c>
    </row>
    <row r="98" spans="1:18" x14ac:dyDescent="0.2">
      <c r="A98" t="s">
        <v>7</v>
      </c>
      <c r="B98" t="s">
        <v>8</v>
      </c>
      <c r="C98" t="s">
        <v>9</v>
      </c>
      <c r="D98" t="s">
        <v>10</v>
      </c>
      <c r="E98" t="s">
        <v>23</v>
      </c>
      <c r="F98" s="1">
        <v>46873</v>
      </c>
      <c r="G98">
        <v>17</v>
      </c>
      <c r="H98">
        <v>780</v>
      </c>
      <c r="I98">
        <f t="shared" si="31"/>
        <v>779</v>
      </c>
      <c r="K98">
        <f t="shared" si="32"/>
        <v>3088500</v>
      </c>
      <c r="L98">
        <f t="shared" si="24"/>
        <v>895664.99999999988</v>
      </c>
      <c r="M98">
        <f t="shared" si="25"/>
        <v>1158187.5</v>
      </c>
      <c r="N98">
        <f t="shared" si="26"/>
        <v>546355.65</v>
      </c>
      <c r="P98">
        <v>0.28999999999999998</v>
      </c>
      <c r="Q98">
        <v>0.375</v>
      </c>
      <c r="R98">
        <f t="shared" ref="R98:R101" si="33">R97+0.01</f>
        <v>0.6100000000000001</v>
      </c>
    </row>
    <row r="99" spans="1:18" x14ac:dyDescent="0.2">
      <c r="A99" t="s">
        <v>7</v>
      </c>
      <c r="B99" t="s">
        <v>8</v>
      </c>
      <c r="C99" t="s">
        <v>9</v>
      </c>
      <c r="D99" t="s">
        <v>10</v>
      </c>
      <c r="E99" t="s">
        <v>23</v>
      </c>
      <c r="F99" s="1">
        <v>46873</v>
      </c>
      <c r="G99">
        <v>18</v>
      </c>
      <c r="H99">
        <v>780</v>
      </c>
      <c r="I99">
        <f t="shared" si="31"/>
        <v>779</v>
      </c>
      <c r="K99">
        <f t="shared" si="32"/>
        <v>3135240</v>
      </c>
      <c r="L99">
        <f t="shared" si="24"/>
        <v>909219.6</v>
      </c>
      <c r="M99">
        <f t="shared" si="25"/>
        <v>1175715</v>
      </c>
      <c r="N99">
        <f t="shared" si="26"/>
        <v>563716.15200000012</v>
      </c>
      <c r="P99">
        <v>0.28999999999999998</v>
      </c>
      <c r="Q99">
        <v>0.375</v>
      </c>
      <c r="R99">
        <f t="shared" si="33"/>
        <v>0.62000000000000011</v>
      </c>
    </row>
    <row r="100" spans="1:18" x14ac:dyDescent="0.2">
      <c r="A100" t="s">
        <v>7</v>
      </c>
      <c r="B100" t="s">
        <v>8</v>
      </c>
      <c r="C100" t="s">
        <v>9</v>
      </c>
      <c r="D100" t="s">
        <v>10</v>
      </c>
      <c r="E100" t="s">
        <v>23</v>
      </c>
      <c r="F100" s="1">
        <v>46873</v>
      </c>
      <c r="G100">
        <v>19</v>
      </c>
      <c r="H100">
        <v>780</v>
      </c>
      <c r="I100">
        <f t="shared" si="31"/>
        <v>779</v>
      </c>
      <c r="K100">
        <f t="shared" si="32"/>
        <v>3181980</v>
      </c>
      <c r="L100">
        <f t="shared" si="24"/>
        <v>922774.2</v>
      </c>
      <c r="M100">
        <f t="shared" si="25"/>
        <v>1193242.5</v>
      </c>
      <c r="N100">
        <f t="shared" si="26"/>
        <v>581347.74600000004</v>
      </c>
      <c r="P100">
        <v>0.28999999999999998</v>
      </c>
      <c r="Q100">
        <v>0.375</v>
      </c>
      <c r="R100">
        <f t="shared" si="33"/>
        <v>0.63000000000000012</v>
      </c>
    </row>
    <row r="101" spans="1:18" x14ac:dyDescent="0.2">
      <c r="A101" t="s">
        <v>7</v>
      </c>
      <c r="B101" t="s">
        <v>8</v>
      </c>
      <c r="C101" t="s">
        <v>9</v>
      </c>
      <c r="D101" t="s">
        <v>10</v>
      </c>
      <c r="E101" t="s">
        <v>23</v>
      </c>
      <c r="F101" s="1">
        <v>46873</v>
      </c>
      <c r="G101">
        <v>20</v>
      </c>
      <c r="H101">
        <v>780</v>
      </c>
      <c r="I101">
        <f t="shared" si="31"/>
        <v>779</v>
      </c>
      <c r="K101">
        <f t="shared" si="32"/>
        <v>3228720</v>
      </c>
      <c r="L101">
        <f t="shared" si="24"/>
        <v>936328.79999999993</v>
      </c>
      <c r="M101">
        <f t="shared" si="25"/>
        <v>1210770</v>
      </c>
      <c r="N101">
        <f t="shared" si="26"/>
        <v>599250.43200000003</v>
      </c>
      <c r="P101">
        <v>0.28999999999999998</v>
      </c>
      <c r="Q101">
        <v>0.375</v>
      </c>
      <c r="R101">
        <f t="shared" si="33"/>
        <v>0.64000000000000012</v>
      </c>
    </row>
    <row r="102" spans="1:18" x14ac:dyDescent="0.2">
      <c r="A102" t="s">
        <v>7</v>
      </c>
      <c r="B102" t="s">
        <v>8</v>
      </c>
      <c r="C102" t="s">
        <v>9</v>
      </c>
      <c r="D102" t="s">
        <v>10</v>
      </c>
      <c r="E102" t="s">
        <v>23</v>
      </c>
      <c r="F102" s="1">
        <v>46904</v>
      </c>
      <c r="G102">
        <v>1</v>
      </c>
      <c r="H102">
        <v>900</v>
      </c>
      <c r="I102">
        <f>H102</f>
        <v>900</v>
      </c>
      <c r="K102">
        <f>3000*I102</f>
        <v>2700000</v>
      </c>
      <c r="L102">
        <f t="shared" si="24"/>
        <v>35640</v>
      </c>
      <c r="M102">
        <f t="shared" si="25"/>
        <v>40500</v>
      </c>
      <c r="N102">
        <f t="shared" si="26"/>
        <v>1782</v>
      </c>
      <c r="P102">
        <v>1.32E-2</v>
      </c>
      <c r="Q102">
        <v>1.4999999999999999E-2</v>
      </c>
      <c r="R102">
        <v>0.05</v>
      </c>
    </row>
    <row r="103" spans="1:18" x14ac:dyDescent="0.2">
      <c r="A103" t="s">
        <v>7</v>
      </c>
      <c r="B103" t="s">
        <v>8</v>
      </c>
      <c r="C103" t="s">
        <v>9</v>
      </c>
      <c r="D103" t="s">
        <v>10</v>
      </c>
      <c r="E103" t="s">
        <v>23</v>
      </c>
      <c r="F103" s="1">
        <v>46904</v>
      </c>
      <c r="G103">
        <v>2</v>
      </c>
      <c r="H103">
        <v>900</v>
      </c>
      <c r="I103">
        <f t="shared" ref="I103:I121" si="34">I102-J103</f>
        <v>900</v>
      </c>
      <c r="K103">
        <f>K102+100*I103</f>
        <v>2790000</v>
      </c>
      <c r="L103">
        <f t="shared" si="24"/>
        <v>139500</v>
      </c>
      <c r="M103">
        <f t="shared" si="25"/>
        <v>502200</v>
      </c>
      <c r="N103">
        <f t="shared" si="26"/>
        <v>13950</v>
      </c>
      <c r="O103">
        <v>1698</v>
      </c>
      <c r="P103">
        <v>0.05</v>
      </c>
      <c r="Q103">
        <v>0.18</v>
      </c>
      <c r="R103">
        <v>0.1</v>
      </c>
    </row>
    <row r="104" spans="1:18" x14ac:dyDescent="0.2">
      <c r="A104" t="s">
        <v>7</v>
      </c>
      <c r="B104" t="s">
        <v>8</v>
      </c>
      <c r="C104" t="s">
        <v>9</v>
      </c>
      <c r="D104" t="s">
        <v>10</v>
      </c>
      <c r="E104" t="s">
        <v>23</v>
      </c>
      <c r="F104" s="1">
        <v>46904</v>
      </c>
      <c r="G104">
        <v>3</v>
      </c>
      <c r="H104">
        <v>900</v>
      </c>
      <c r="I104">
        <f t="shared" si="34"/>
        <v>900</v>
      </c>
      <c r="K104">
        <f t="shared" ref="K104:K121" si="35">K103+100*I104</f>
        <v>2880000</v>
      </c>
      <c r="L104">
        <f t="shared" si="24"/>
        <v>288000</v>
      </c>
      <c r="M104">
        <f t="shared" si="25"/>
        <v>806400.00000000012</v>
      </c>
      <c r="N104">
        <f t="shared" si="26"/>
        <v>51840</v>
      </c>
      <c r="O104">
        <v>-117</v>
      </c>
      <c r="P104">
        <v>0.1</v>
      </c>
      <c r="Q104">
        <v>0.28000000000000003</v>
      </c>
      <c r="R104">
        <v>0.18</v>
      </c>
    </row>
    <row r="105" spans="1:18" x14ac:dyDescent="0.2">
      <c r="A105" t="s">
        <v>7</v>
      </c>
      <c r="B105" t="s">
        <v>8</v>
      </c>
      <c r="C105" t="s">
        <v>9</v>
      </c>
      <c r="D105" t="s">
        <v>10</v>
      </c>
      <c r="E105" t="s">
        <v>23</v>
      </c>
      <c r="F105" s="1">
        <v>46904</v>
      </c>
      <c r="G105">
        <v>4</v>
      </c>
      <c r="H105">
        <v>900</v>
      </c>
      <c r="I105">
        <f t="shared" si="34"/>
        <v>900</v>
      </c>
      <c r="K105">
        <f t="shared" si="35"/>
        <v>2970000</v>
      </c>
      <c r="L105">
        <f t="shared" si="24"/>
        <v>445500</v>
      </c>
      <c r="M105">
        <f t="shared" si="25"/>
        <v>1098900</v>
      </c>
      <c r="N105">
        <f t="shared" si="26"/>
        <v>111375</v>
      </c>
      <c r="O105">
        <v>-118</v>
      </c>
      <c r="P105">
        <v>0.15</v>
      </c>
      <c r="Q105">
        <v>0.37</v>
      </c>
      <c r="R105">
        <v>0.25</v>
      </c>
    </row>
    <row r="106" spans="1:18" x14ac:dyDescent="0.2">
      <c r="A106" t="s">
        <v>7</v>
      </c>
      <c r="B106" t="s">
        <v>8</v>
      </c>
      <c r="C106" t="s">
        <v>9</v>
      </c>
      <c r="D106" t="s">
        <v>10</v>
      </c>
      <c r="E106" t="s">
        <v>23</v>
      </c>
      <c r="F106" s="1">
        <v>46904</v>
      </c>
      <c r="G106">
        <v>5</v>
      </c>
      <c r="H106">
        <v>900</v>
      </c>
      <c r="I106">
        <f t="shared" si="34"/>
        <v>900</v>
      </c>
      <c r="K106">
        <f t="shared" si="35"/>
        <v>3060000</v>
      </c>
      <c r="L106">
        <f t="shared" si="24"/>
        <v>550800</v>
      </c>
      <c r="M106">
        <f t="shared" si="25"/>
        <v>1089360</v>
      </c>
      <c r="N106">
        <f t="shared" si="26"/>
        <v>198288</v>
      </c>
      <c r="P106">
        <v>0.18</v>
      </c>
      <c r="Q106">
        <v>0.35599999999999998</v>
      </c>
      <c r="R106">
        <v>0.36</v>
      </c>
    </row>
    <row r="107" spans="1:18" x14ac:dyDescent="0.2">
      <c r="A107" t="s">
        <v>7</v>
      </c>
      <c r="B107" t="s">
        <v>8</v>
      </c>
      <c r="C107" t="s">
        <v>9</v>
      </c>
      <c r="D107" t="s">
        <v>10</v>
      </c>
      <c r="E107" t="s">
        <v>23</v>
      </c>
      <c r="F107" s="1">
        <v>46904</v>
      </c>
      <c r="G107">
        <v>6</v>
      </c>
      <c r="H107">
        <v>900</v>
      </c>
      <c r="I107">
        <f t="shared" si="34"/>
        <v>900</v>
      </c>
      <c r="K107">
        <f t="shared" si="35"/>
        <v>3150000</v>
      </c>
      <c r="L107">
        <f t="shared" si="24"/>
        <v>630000</v>
      </c>
      <c r="M107">
        <f t="shared" si="25"/>
        <v>1115100</v>
      </c>
      <c r="N107">
        <f t="shared" si="26"/>
        <v>283500</v>
      </c>
      <c r="P107">
        <v>0.2</v>
      </c>
      <c r="Q107">
        <v>0.35399999999999998</v>
      </c>
      <c r="R107">
        <v>0.45</v>
      </c>
    </row>
    <row r="108" spans="1:18" x14ac:dyDescent="0.2">
      <c r="A108" t="s">
        <v>7</v>
      </c>
      <c r="B108" t="s">
        <v>8</v>
      </c>
      <c r="C108" t="s">
        <v>9</v>
      </c>
      <c r="D108" t="s">
        <v>10</v>
      </c>
      <c r="E108" t="s">
        <v>23</v>
      </c>
      <c r="F108" s="1">
        <v>46904</v>
      </c>
      <c r="G108">
        <v>7</v>
      </c>
      <c r="H108">
        <v>900</v>
      </c>
      <c r="I108">
        <f t="shared" si="34"/>
        <v>900</v>
      </c>
      <c r="K108">
        <f t="shared" si="35"/>
        <v>3240000</v>
      </c>
      <c r="L108">
        <f t="shared" si="24"/>
        <v>648000</v>
      </c>
      <c r="M108">
        <f t="shared" si="25"/>
        <v>1114560</v>
      </c>
      <c r="N108">
        <f t="shared" si="26"/>
        <v>330480</v>
      </c>
      <c r="P108">
        <v>0.2</v>
      </c>
      <c r="Q108">
        <v>0.34399999999999997</v>
      </c>
      <c r="R108">
        <v>0.51</v>
      </c>
    </row>
    <row r="109" spans="1:18" x14ac:dyDescent="0.2">
      <c r="A109" t="s">
        <v>7</v>
      </c>
      <c r="B109" t="s">
        <v>8</v>
      </c>
      <c r="C109" t="s">
        <v>9</v>
      </c>
      <c r="D109" t="s">
        <v>10</v>
      </c>
      <c r="E109" t="s">
        <v>23</v>
      </c>
      <c r="F109" s="1">
        <v>46904</v>
      </c>
      <c r="G109">
        <v>8</v>
      </c>
      <c r="H109">
        <v>900</v>
      </c>
      <c r="I109">
        <f t="shared" si="34"/>
        <v>899</v>
      </c>
      <c r="J109">
        <v>1</v>
      </c>
      <c r="K109">
        <f t="shared" si="35"/>
        <v>3329900</v>
      </c>
      <c r="L109">
        <f t="shared" si="24"/>
        <v>765877</v>
      </c>
      <c r="M109">
        <f t="shared" si="25"/>
        <v>1198764</v>
      </c>
      <c r="N109">
        <f t="shared" si="26"/>
        <v>398256.04000000004</v>
      </c>
      <c r="P109">
        <v>0.23</v>
      </c>
      <c r="Q109">
        <v>0.36</v>
      </c>
      <c r="R109">
        <f>R108+0.01</f>
        <v>0.52</v>
      </c>
    </row>
    <row r="110" spans="1:18" x14ac:dyDescent="0.2">
      <c r="A110" t="s">
        <v>7</v>
      </c>
      <c r="B110" t="s">
        <v>8</v>
      </c>
      <c r="C110" t="s">
        <v>9</v>
      </c>
      <c r="D110" t="s">
        <v>10</v>
      </c>
      <c r="E110" t="s">
        <v>23</v>
      </c>
      <c r="F110" s="1">
        <v>46904</v>
      </c>
      <c r="G110">
        <v>9</v>
      </c>
      <c r="H110">
        <v>900</v>
      </c>
      <c r="I110">
        <f t="shared" si="34"/>
        <v>898</v>
      </c>
      <c r="J110">
        <v>1</v>
      </c>
      <c r="K110">
        <f t="shared" si="35"/>
        <v>3419700</v>
      </c>
      <c r="L110">
        <f t="shared" si="24"/>
        <v>752334</v>
      </c>
      <c r="M110">
        <f t="shared" si="25"/>
        <v>1162698</v>
      </c>
      <c r="N110">
        <f t="shared" si="26"/>
        <v>406260.36000000004</v>
      </c>
      <c r="P110">
        <v>0.22</v>
      </c>
      <c r="Q110">
        <v>0.34</v>
      </c>
      <c r="R110">
        <f>R109+0.02</f>
        <v>0.54</v>
      </c>
    </row>
    <row r="111" spans="1:18" x14ac:dyDescent="0.2">
      <c r="A111" t="s">
        <v>7</v>
      </c>
      <c r="B111" t="s">
        <v>8</v>
      </c>
      <c r="C111" t="s">
        <v>9</v>
      </c>
      <c r="D111" t="s">
        <v>10</v>
      </c>
      <c r="E111" t="s">
        <v>23</v>
      </c>
      <c r="F111" s="1">
        <v>46904</v>
      </c>
      <c r="G111">
        <v>10</v>
      </c>
      <c r="H111">
        <v>900</v>
      </c>
      <c r="I111">
        <f t="shared" si="34"/>
        <v>898</v>
      </c>
      <c r="K111">
        <f t="shared" si="35"/>
        <v>3509500</v>
      </c>
      <c r="L111">
        <f t="shared" si="24"/>
        <v>877375</v>
      </c>
      <c r="M111">
        <f t="shared" si="25"/>
        <v>1193230</v>
      </c>
      <c r="N111">
        <f t="shared" si="26"/>
        <v>475537.25000000006</v>
      </c>
      <c r="P111">
        <v>0.25</v>
      </c>
      <c r="Q111">
        <v>0.34</v>
      </c>
      <c r="R111">
        <v>0.54200000000000004</v>
      </c>
    </row>
    <row r="112" spans="1:18" x14ac:dyDescent="0.2">
      <c r="A112" t="s">
        <v>7</v>
      </c>
      <c r="B112" t="s">
        <v>8</v>
      </c>
      <c r="C112" t="s">
        <v>9</v>
      </c>
      <c r="D112" t="s">
        <v>10</v>
      </c>
      <c r="E112" t="s">
        <v>23</v>
      </c>
      <c r="F112" s="1">
        <v>46904</v>
      </c>
      <c r="G112">
        <v>11</v>
      </c>
      <c r="H112">
        <v>900</v>
      </c>
      <c r="I112">
        <f t="shared" si="34"/>
        <v>897</v>
      </c>
      <c r="J112">
        <v>1</v>
      </c>
      <c r="K112">
        <f t="shared" si="35"/>
        <v>3599200</v>
      </c>
      <c r="L112">
        <f t="shared" si="24"/>
        <v>935792</v>
      </c>
      <c r="M112">
        <f t="shared" si="25"/>
        <v>1223728</v>
      </c>
      <c r="N112">
        <f t="shared" si="26"/>
        <v>509070.84800000006</v>
      </c>
      <c r="P112">
        <v>0.26</v>
      </c>
      <c r="Q112">
        <v>0.34</v>
      </c>
      <c r="R112">
        <f>R111+0.002</f>
        <v>0.54400000000000004</v>
      </c>
    </row>
    <row r="113" spans="1:18" x14ac:dyDescent="0.2">
      <c r="A113" t="s">
        <v>7</v>
      </c>
      <c r="B113" t="s">
        <v>8</v>
      </c>
      <c r="C113" t="s">
        <v>9</v>
      </c>
      <c r="D113" t="s">
        <v>10</v>
      </c>
      <c r="E113" t="s">
        <v>23</v>
      </c>
      <c r="F113" s="1">
        <v>46904</v>
      </c>
      <c r="G113">
        <v>12</v>
      </c>
      <c r="H113">
        <v>900</v>
      </c>
      <c r="I113">
        <f t="shared" si="34"/>
        <v>897</v>
      </c>
      <c r="K113">
        <f t="shared" si="35"/>
        <v>3688900</v>
      </c>
      <c r="L113">
        <f t="shared" si="24"/>
        <v>959114</v>
      </c>
      <c r="M113">
        <f t="shared" si="25"/>
        <v>1291115</v>
      </c>
      <c r="N113">
        <f t="shared" si="26"/>
        <v>531349.15600000008</v>
      </c>
      <c r="P113">
        <v>0.26</v>
      </c>
      <c r="Q113">
        <v>0.35</v>
      </c>
      <c r="R113">
        <f>R112+0.01</f>
        <v>0.55400000000000005</v>
      </c>
    </row>
    <row r="114" spans="1:18" x14ac:dyDescent="0.2">
      <c r="A114" t="s">
        <v>7</v>
      </c>
      <c r="B114" t="s">
        <v>8</v>
      </c>
      <c r="C114" t="s">
        <v>9</v>
      </c>
      <c r="D114" t="s">
        <v>10</v>
      </c>
      <c r="E114" t="s">
        <v>23</v>
      </c>
      <c r="F114" s="1">
        <v>46904</v>
      </c>
      <c r="G114">
        <v>13</v>
      </c>
      <c r="H114">
        <v>900</v>
      </c>
      <c r="I114">
        <f t="shared" si="34"/>
        <v>897</v>
      </c>
      <c r="K114">
        <f t="shared" si="35"/>
        <v>3778600</v>
      </c>
      <c r="L114">
        <f t="shared" si="24"/>
        <v>1020222.0000000001</v>
      </c>
      <c r="M114">
        <f t="shared" si="25"/>
        <v>1246938</v>
      </c>
      <c r="N114">
        <f t="shared" si="26"/>
        <v>575405.2080000001</v>
      </c>
      <c r="P114">
        <v>0.27</v>
      </c>
      <c r="Q114">
        <v>0.33</v>
      </c>
      <c r="R114">
        <f>R113+0.01</f>
        <v>0.56400000000000006</v>
      </c>
    </row>
    <row r="115" spans="1:18" x14ac:dyDescent="0.2">
      <c r="A115" t="s">
        <v>7</v>
      </c>
      <c r="B115" t="s">
        <v>8</v>
      </c>
      <c r="C115" t="s">
        <v>9</v>
      </c>
      <c r="D115" t="s">
        <v>10</v>
      </c>
      <c r="E115" t="s">
        <v>23</v>
      </c>
      <c r="F115" s="1">
        <v>46904</v>
      </c>
      <c r="G115">
        <v>14</v>
      </c>
      <c r="H115">
        <v>900</v>
      </c>
      <c r="I115">
        <f t="shared" si="34"/>
        <v>896</v>
      </c>
      <c r="J115">
        <v>1</v>
      </c>
      <c r="K115">
        <f t="shared" si="35"/>
        <v>3868200</v>
      </c>
      <c r="L115">
        <f t="shared" si="24"/>
        <v>1083096</v>
      </c>
      <c r="M115">
        <f t="shared" si="25"/>
        <v>1431234</v>
      </c>
      <c r="N115">
        <f t="shared" si="26"/>
        <v>621697.10400000005</v>
      </c>
      <c r="P115">
        <v>0.28000000000000003</v>
      </c>
      <c r="Q115">
        <v>0.37</v>
      </c>
      <c r="R115">
        <f>R114+0.01</f>
        <v>0.57400000000000007</v>
      </c>
    </row>
    <row r="116" spans="1:18" x14ac:dyDescent="0.2">
      <c r="A116" t="s">
        <v>7</v>
      </c>
      <c r="B116" t="s">
        <v>8</v>
      </c>
      <c r="C116" t="s">
        <v>9</v>
      </c>
      <c r="D116" t="s">
        <v>10</v>
      </c>
      <c r="E116" t="s">
        <v>23</v>
      </c>
      <c r="F116" s="1">
        <v>46904</v>
      </c>
      <c r="G116">
        <v>15</v>
      </c>
      <c r="H116">
        <v>900</v>
      </c>
      <c r="I116">
        <f t="shared" si="34"/>
        <v>896</v>
      </c>
      <c r="K116">
        <f t="shared" si="35"/>
        <v>3957800</v>
      </c>
      <c r="L116">
        <f t="shared" si="24"/>
        <v>1108184</v>
      </c>
      <c r="M116">
        <f t="shared" si="25"/>
        <v>1484175</v>
      </c>
      <c r="N116">
        <f t="shared" si="26"/>
        <v>647179.45600000012</v>
      </c>
      <c r="P116">
        <v>0.28000000000000003</v>
      </c>
      <c r="Q116">
        <v>0.375</v>
      </c>
      <c r="R116">
        <f>R115+0.01</f>
        <v>0.58400000000000007</v>
      </c>
    </row>
    <row r="117" spans="1:18" x14ac:dyDescent="0.2">
      <c r="A117" t="s">
        <v>7</v>
      </c>
      <c r="B117" t="s">
        <v>8</v>
      </c>
      <c r="C117" t="s">
        <v>9</v>
      </c>
      <c r="D117" t="s">
        <v>10</v>
      </c>
      <c r="E117" t="s">
        <v>23</v>
      </c>
      <c r="F117" s="1">
        <v>46904</v>
      </c>
      <c r="G117">
        <v>16</v>
      </c>
      <c r="H117">
        <v>900</v>
      </c>
      <c r="I117">
        <f t="shared" si="34"/>
        <v>896</v>
      </c>
      <c r="K117">
        <f t="shared" si="35"/>
        <v>4047400</v>
      </c>
      <c r="L117">
        <f t="shared" si="24"/>
        <v>1173746</v>
      </c>
      <c r="M117">
        <f t="shared" si="25"/>
        <v>1517775</v>
      </c>
      <c r="N117">
        <f t="shared" si="26"/>
        <v>697205.12400000007</v>
      </c>
      <c r="P117">
        <v>0.28999999999999998</v>
      </c>
      <c r="Q117">
        <v>0.375</v>
      </c>
      <c r="R117">
        <f>R116+0.01</f>
        <v>0.59400000000000008</v>
      </c>
    </row>
    <row r="118" spans="1:18" x14ac:dyDescent="0.2">
      <c r="A118" t="s">
        <v>7</v>
      </c>
      <c r="B118" t="s">
        <v>8</v>
      </c>
      <c r="C118" t="s">
        <v>9</v>
      </c>
      <c r="D118" t="s">
        <v>10</v>
      </c>
      <c r="E118" t="s">
        <v>23</v>
      </c>
      <c r="F118" s="1">
        <v>46904</v>
      </c>
      <c r="G118">
        <v>17</v>
      </c>
      <c r="H118">
        <v>900</v>
      </c>
      <c r="I118">
        <f t="shared" si="34"/>
        <v>896</v>
      </c>
      <c r="K118">
        <f t="shared" si="35"/>
        <v>4137000</v>
      </c>
      <c r="L118">
        <f t="shared" si="24"/>
        <v>1199730</v>
      </c>
      <c r="M118">
        <f t="shared" si="25"/>
        <v>1551375</v>
      </c>
      <c r="N118">
        <f t="shared" si="26"/>
        <v>724636.92000000016</v>
      </c>
      <c r="P118">
        <v>0.28999999999999998</v>
      </c>
      <c r="Q118">
        <v>0.375</v>
      </c>
      <c r="R118">
        <f t="shared" ref="R118:R121" si="36">R117+0.01</f>
        <v>0.60400000000000009</v>
      </c>
    </row>
    <row r="119" spans="1:18" x14ac:dyDescent="0.2">
      <c r="A119" t="s">
        <v>7</v>
      </c>
      <c r="B119" t="s">
        <v>8</v>
      </c>
      <c r="C119" t="s">
        <v>9</v>
      </c>
      <c r="D119" t="s">
        <v>10</v>
      </c>
      <c r="E119" t="s">
        <v>23</v>
      </c>
      <c r="F119" s="1">
        <v>46904</v>
      </c>
      <c r="G119">
        <v>18</v>
      </c>
      <c r="H119">
        <v>900</v>
      </c>
      <c r="I119">
        <f t="shared" si="34"/>
        <v>896</v>
      </c>
      <c r="K119">
        <f t="shared" si="35"/>
        <v>4226600</v>
      </c>
      <c r="L119">
        <f t="shared" si="24"/>
        <v>1225714</v>
      </c>
      <c r="M119">
        <f t="shared" si="25"/>
        <v>1584975</v>
      </c>
      <c r="N119">
        <f t="shared" si="26"/>
        <v>752588.39600000007</v>
      </c>
      <c r="P119">
        <v>0.28999999999999998</v>
      </c>
      <c r="Q119">
        <v>0.375</v>
      </c>
      <c r="R119">
        <f t="shared" si="36"/>
        <v>0.6140000000000001</v>
      </c>
    </row>
    <row r="120" spans="1:18" x14ac:dyDescent="0.2">
      <c r="A120" t="s">
        <v>7</v>
      </c>
      <c r="B120" t="s">
        <v>8</v>
      </c>
      <c r="C120" t="s">
        <v>9</v>
      </c>
      <c r="D120" t="s">
        <v>10</v>
      </c>
      <c r="E120" t="s">
        <v>23</v>
      </c>
      <c r="F120" s="1">
        <v>46904</v>
      </c>
      <c r="G120">
        <v>19</v>
      </c>
      <c r="H120">
        <v>900</v>
      </c>
      <c r="I120">
        <f t="shared" si="34"/>
        <v>896</v>
      </c>
      <c r="K120">
        <f t="shared" si="35"/>
        <v>4316200</v>
      </c>
      <c r="L120">
        <f t="shared" si="24"/>
        <v>1251698</v>
      </c>
      <c r="M120">
        <f t="shared" si="25"/>
        <v>1618575</v>
      </c>
      <c r="N120">
        <f t="shared" si="26"/>
        <v>781059.55200000014</v>
      </c>
      <c r="P120">
        <v>0.28999999999999998</v>
      </c>
      <c r="Q120">
        <v>0.375</v>
      </c>
      <c r="R120">
        <f t="shared" si="36"/>
        <v>0.62400000000000011</v>
      </c>
    </row>
    <row r="121" spans="1:18" x14ac:dyDescent="0.2">
      <c r="A121" t="s">
        <v>7</v>
      </c>
      <c r="B121" t="s">
        <v>8</v>
      </c>
      <c r="C121" t="s">
        <v>9</v>
      </c>
      <c r="D121" t="s">
        <v>10</v>
      </c>
      <c r="E121" t="s">
        <v>23</v>
      </c>
      <c r="F121" s="1">
        <v>46904</v>
      </c>
      <c r="G121">
        <v>20</v>
      </c>
      <c r="H121">
        <v>900</v>
      </c>
      <c r="I121">
        <f t="shared" si="34"/>
        <v>896</v>
      </c>
      <c r="K121">
        <f t="shared" si="35"/>
        <v>4405800</v>
      </c>
      <c r="L121">
        <f t="shared" si="24"/>
        <v>1277682</v>
      </c>
      <c r="M121">
        <f t="shared" si="25"/>
        <v>1652175</v>
      </c>
      <c r="N121">
        <f t="shared" si="26"/>
        <v>810050.38800000015</v>
      </c>
      <c r="P121">
        <v>0.28999999999999998</v>
      </c>
      <c r="Q121">
        <v>0.375</v>
      </c>
      <c r="R121">
        <f t="shared" si="36"/>
        <v>0.63400000000000012</v>
      </c>
    </row>
    <row r="122" spans="1:18" x14ac:dyDescent="0.2">
      <c r="A122" t="s">
        <v>7</v>
      </c>
      <c r="B122" t="s">
        <v>8</v>
      </c>
      <c r="C122" t="s">
        <v>9</v>
      </c>
      <c r="D122" t="s">
        <v>10</v>
      </c>
      <c r="E122" t="s">
        <v>24</v>
      </c>
      <c r="F122" s="1">
        <v>46843</v>
      </c>
      <c r="G122">
        <v>1</v>
      </c>
      <c r="H122">
        <v>550</v>
      </c>
      <c r="I122">
        <f>H122</f>
        <v>550</v>
      </c>
      <c r="K122">
        <f>3000*I122</f>
        <v>1650000</v>
      </c>
      <c r="L122">
        <f>P122*K122</f>
        <v>16500</v>
      </c>
      <c r="M122">
        <f>Q122*K122</f>
        <v>24750</v>
      </c>
      <c r="N122">
        <f>R122*L122</f>
        <v>825</v>
      </c>
      <c r="P122">
        <v>0.01</v>
      </c>
      <c r="Q122">
        <v>1.4999999999999999E-2</v>
      </c>
      <c r="R122">
        <v>0.05</v>
      </c>
    </row>
    <row r="123" spans="1:18" x14ac:dyDescent="0.2">
      <c r="A123" t="s">
        <v>7</v>
      </c>
      <c r="B123" t="s">
        <v>8</v>
      </c>
      <c r="C123" t="s">
        <v>9</v>
      </c>
      <c r="D123" t="s">
        <v>10</v>
      </c>
      <c r="E123" t="s">
        <v>24</v>
      </c>
      <c r="F123" s="1">
        <v>46843</v>
      </c>
      <c r="G123">
        <v>2</v>
      </c>
      <c r="H123">
        <v>550</v>
      </c>
      <c r="I123">
        <f>I122-J123</f>
        <v>550</v>
      </c>
      <c r="K123">
        <f>K122+50*I123</f>
        <v>1677500</v>
      </c>
      <c r="L123">
        <f t="shared" ref="L123:L181" si="37">P123*K123</f>
        <v>83875</v>
      </c>
      <c r="M123">
        <f t="shared" ref="M123:M181" si="38">Q123*K123</f>
        <v>301950</v>
      </c>
      <c r="N123">
        <f t="shared" ref="N123:N181" si="39">R123*L123</f>
        <v>8387.5</v>
      </c>
      <c r="O123">
        <v>1998</v>
      </c>
      <c r="P123">
        <v>0.05</v>
      </c>
      <c r="Q123">
        <v>0.18</v>
      </c>
      <c r="R123">
        <v>0.1</v>
      </c>
    </row>
    <row r="124" spans="1:18" x14ac:dyDescent="0.2">
      <c r="A124" t="s">
        <v>7</v>
      </c>
      <c r="B124" t="s">
        <v>8</v>
      </c>
      <c r="C124" t="s">
        <v>9</v>
      </c>
      <c r="D124" t="s">
        <v>10</v>
      </c>
      <c r="E124" t="s">
        <v>24</v>
      </c>
      <c r="F124" s="1">
        <v>46843</v>
      </c>
      <c r="G124">
        <v>3</v>
      </c>
      <c r="H124">
        <v>550</v>
      </c>
      <c r="I124">
        <f t="shared" ref="I124:I141" si="40">I123-J124</f>
        <v>550</v>
      </c>
      <c r="K124">
        <f t="shared" ref="K124:K136" si="41">K123+50*I124</f>
        <v>1705000</v>
      </c>
      <c r="L124">
        <f t="shared" si="37"/>
        <v>170500</v>
      </c>
      <c r="M124">
        <f t="shared" si="38"/>
        <v>477400.00000000006</v>
      </c>
      <c r="N124">
        <f t="shared" si="39"/>
        <v>30690</v>
      </c>
      <c r="O124">
        <v>-79</v>
      </c>
      <c r="P124">
        <v>0.1</v>
      </c>
      <c r="Q124">
        <v>0.28000000000000003</v>
      </c>
      <c r="R124">
        <v>0.18</v>
      </c>
    </row>
    <row r="125" spans="1:18" x14ac:dyDescent="0.2">
      <c r="A125" t="s">
        <v>7</v>
      </c>
      <c r="B125" t="s">
        <v>8</v>
      </c>
      <c r="C125" t="s">
        <v>9</v>
      </c>
      <c r="D125" t="s">
        <v>10</v>
      </c>
      <c r="E125" t="s">
        <v>24</v>
      </c>
      <c r="F125" s="1">
        <v>46843</v>
      </c>
      <c r="G125">
        <v>4</v>
      </c>
      <c r="H125">
        <v>550</v>
      </c>
      <c r="I125">
        <f t="shared" si="40"/>
        <v>550</v>
      </c>
      <c r="K125">
        <f t="shared" si="41"/>
        <v>1732500</v>
      </c>
      <c r="L125">
        <f t="shared" si="37"/>
        <v>259875</v>
      </c>
      <c r="M125">
        <f t="shared" si="38"/>
        <v>641025</v>
      </c>
      <c r="N125">
        <f t="shared" si="39"/>
        <v>64968.75</v>
      </c>
      <c r="P125">
        <v>0.15</v>
      </c>
      <c r="Q125">
        <v>0.37</v>
      </c>
      <c r="R125">
        <v>0.25</v>
      </c>
    </row>
    <row r="126" spans="1:18" x14ac:dyDescent="0.2">
      <c r="A126" t="s">
        <v>7</v>
      </c>
      <c r="B126" t="s">
        <v>8</v>
      </c>
      <c r="C126" t="s">
        <v>9</v>
      </c>
      <c r="D126" t="s">
        <v>10</v>
      </c>
      <c r="E126" t="s">
        <v>24</v>
      </c>
      <c r="F126" s="1">
        <v>46843</v>
      </c>
      <c r="G126">
        <v>5</v>
      </c>
      <c r="H126">
        <v>550</v>
      </c>
      <c r="I126">
        <f t="shared" si="40"/>
        <v>550</v>
      </c>
      <c r="K126">
        <f t="shared" si="41"/>
        <v>1760000</v>
      </c>
      <c r="L126">
        <f t="shared" si="37"/>
        <v>316800</v>
      </c>
      <c r="M126">
        <f t="shared" si="38"/>
        <v>626560</v>
      </c>
      <c r="N126">
        <f t="shared" si="39"/>
        <v>114048</v>
      </c>
      <c r="P126">
        <v>0.18</v>
      </c>
      <c r="Q126">
        <v>0.35599999999999998</v>
      </c>
      <c r="R126">
        <v>0.36</v>
      </c>
    </row>
    <row r="127" spans="1:18" x14ac:dyDescent="0.2">
      <c r="A127" t="s">
        <v>7</v>
      </c>
      <c r="B127" t="s">
        <v>8</v>
      </c>
      <c r="C127" t="s">
        <v>9</v>
      </c>
      <c r="D127" t="s">
        <v>10</v>
      </c>
      <c r="E127" t="s">
        <v>24</v>
      </c>
      <c r="F127" s="1">
        <v>46843</v>
      </c>
      <c r="G127">
        <v>6</v>
      </c>
      <c r="H127">
        <v>550</v>
      </c>
      <c r="I127">
        <f t="shared" si="40"/>
        <v>550</v>
      </c>
      <c r="K127">
        <f t="shared" si="41"/>
        <v>1787500</v>
      </c>
      <c r="L127">
        <f t="shared" si="37"/>
        <v>357500</v>
      </c>
      <c r="M127">
        <f t="shared" si="38"/>
        <v>632775</v>
      </c>
      <c r="N127">
        <f t="shared" si="39"/>
        <v>160875</v>
      </c>
      <c r="P127">
        <v>0.2</v>
      </c>
      <c r="Q127">
        <v>0.35399999999999998</v>
      </c>
      <c r="R127">
        <v>0.45</v>
      </c>
    </row>
    <row r="128" spans="1:18" x14ac:dyDescent="0.2">
      <c r="A128" t="s">
        <v>7</v>
      </c>
      <c r="B128" t="s">
        <v>8</v>
      </c>
      <c r="C128" t="s">
        <v>9</v>
      </c>
      <c r="D128" t="s">
        <v>10</v>
      </c>
      <c r="E128" t="s">
        <v>24</v>
      </c>
      <c r="F128" s="1">
        <v>46843</v>
      </c>
      <c r="G128">
        <v>7</v>
      </c>
      <c r="H128">
        <v>550</v>
      </c>
      <c r="I128">
        <f t="shared" si="40"/>
        <v>550</v>
      </c>
      <c r="K128">
        <f t="shared" si="41"/>
        <v>1815000</v>
      </c>
      <c r="L128">
        <f t="shared" si="37"/>
        <v>363000</v>
      </c>
      <c r="M128">
        <f t="shared" si="38"/>
        <v>624360</v>
      </c>
      <c r="N128">
        <f t="shared" si="39"/>
        <v>185130</v>
      </c>
      <c r="O128">
        <v>-26</v>
      </c>
      <c r="P128">
        <v>0.2</v>
      </c>
      <c r="Q128">
        <v>0.34399999999999997</v>
      </c>
      <c r="R128">
        <v>0.51</v>
      </c>
    </row>
    <row r="129" spans="1:18" x14ac:dyDescent="0.2">
      <c r="A129" t="s">
        <v>7</v>
      </c>
      <c r="B129" t="s">
        <v>8</v>
      </c>
      <c r="C129" t="s">
        <v>9</v>
      </c>
      <c r="D129" t="s">
        <v>10</v>
      </c>
      <c r="E129" t="s">
        <v>24</v>
      </c>
      <c r="F129" s="1">
        <v>46843</v>
      </c>
      <c r="G129">
        <v>8</v>
      </c>
      <c r="H129">
        <v>550</v>
      </c>
      <c r="I129">
        <f t="shared" si="40"/>
        <v>550</v>
      </c>
      <c r="K129">
        <f t="shared" si="41"/>
        <v>1842500</v>
      </c>
      <c r="L129">
        <f t="shared" si="37"/>
        <v>423775</v>
      </c>
      <c r="M129">
        <f t="shared" si="38"/>
        <v>663300</v>
      </c>
      <c r="N129">
        <f t="shared" si="39"/>
        <v>220363</v>
      </c>
      <c r="P129">
        <v>0.23</v>
      </c>
      <c r="Q129">
        <v>0.36</v>
      </c>
      <c r="R129">
        <f>R128+0.01</f>
        <v>0.52</v>
      </c>
    </row>
    <row r="130" spans="1:18" x14ac:dyDescent="0.2">
      <c r="A130" t="s">
        <v>7</v>
      </c>
      <c r="B130" t="s">
        <v>8</v>
      </c>
      <c r="C130" t="s">
        <v>9</v>
      </c>
      <c r="D130" t="s">
        <v>10</v>
      </c>
      <c r="E130" t="s">
        <v>24</v>
      </c>
      <c r="F130" s="1">
        <v>46843</v>
      </c>
      <c r="G130">
        <v>9</v>
      </c>
      <c r="H130">
        <v>550</v>
      </c>
      <c r="I130">
        <f t="shared" si="40"/>
        <v>549</v>
      </c>
      <c r="J130">
        <v>1</v>
      </c>
      <c r="K130">
        <f t="shared" si="41"/>
        <v>1869950</v>
      </c>
      <c r="L130">
        <f t="shared" si="37"/>
        <v>411389</v>
      </c>
      <c r="M130">
        <f t="shared" si="38"/>
        <v>635783</v>
      </c>
      <c r="N130">
        <f t="shared" si="39"/>
        <v>222150.06000000003</v>
      </c>
      <c r="P130">
        <v>0.22</v>
      </c>
      <c r="Q130">
        <v>0.34</v>
      </c>
      <c r="R130">
        <f>R129+0.02</f>
        <v>0.54</v>
      </c>
    </row>
    <row r="131" spans="1:18" x14ac:dyDescent="0.2">
      <c r="A131" t="s">
        <v>7</v>
      </c>
      <c r="B131" t="s">
        <v>8</v>
      </c>
      <c r="C131" t="s">
        <v>9</v>
      </c>
      <c r="D131" t="s">
        <v>10</v>
      </c>
      <c r="E131" t="s">
        <v>24</v>
      </c>
      <c r="F131" s="1">
        <v>46843</v>
      </c>
      <c r="G131">
        <v>10</v>
      </c>
      <c r="H131">
        <v>550</v>
      </c>
      <c r="I131">
        <f t="shared" si="40"/>
        <v>549</v>
      </c>
      <c r="K131">
        <f t="shared" si="41"/>
        <v>1897400</v>
      </c>
      <c r="L131">
        <f t="shared" si="37"/>
        <v>474350</v>
      </c>
      <c r="M131">
        <f t="shared" si="38"/>
        <v>645116</v>
      </c>
      <c r="N131">
        <f t="shared" si="39"/>
        <v>257097.7</v>
      </c>
      <c r="P131">
        <v>0.25</v>
      </c>
      <c r="Q131">
        <v>0.34</v>
      </c>
      <c r="R131">
        <v>0.54200000000000004</v>
      </c>
    </row>
    <row r="132" spans="1:18" x14ac:dyDescent="0.2">
      <c r="A132" t="s">
        <v>7</v>
      </c>
      <c r="B132" t="s">
        <v>8</v>
      </c>
      <c r="C132" t="s">
        <v>9</v>
      </c>
      <c r="D132" t="s">
        <v>10</v>
      </c>
      <c r="E132" t="s">
        <v>24</v>
      </c>
      <c r="F132" s="1">
        <v>46843</v>
      </c>
      <c r="G132">
        <v>11</v>
      </c>
      <c r="H132">
        <v>550</v>
      </c>
      <c r="I132">
        <f t="shared" si="40"/>
        <v>549</v>
      </c>
      <c r="K132">
        <f t="shared" si="41"/>
        <v>1924850</v>
      </c>
      <c r="L132">
        <f t="shared" si="37"/>
        <v>500461</v>
      </c>
      <c r="M132">
        <f t="shared" si="38"/>
        <v>654449</v>
      </c>
      <c r="N132">
        <f t="shared" si="39"/>
        <v>272250.78400000004</v>
      </c>
      <c r="P132">
        <v>0.26</v>
      </c>
      <c r="Q132">
        <v>0.34</v>
      </c>
      <c r="R132">
        <f>R131+0.002</f>
        <v>0.54400000000000004</v>
      </c>
    </row>
    <row r="133" spans="1:18" x14ac:dyDescent="0.2">
      <c r="A133" t="s">
        <v>7</v>
      </c>
      <c r="B133" t="s">
        <v>8</v>
      </c>
      <c r="C133" t="s">
        <v>9</v>
      </c>
      <c r="D133" t="s">
        <v>10</v>
      </c>
      <c r="E133" t="s">
        <v>24</v>
      </c>
      <c r="F133" s="1">
        <v>46843</v>
      </c>
      <c r="G133">
        <v>12</v>
      </c>
      <c r="H133">
        <v>550</v>
      </c>
      <c r="I133">
        <f t="shared" si="40"/>
        <v>548</v>
      </c>
      <c r="J133">
        <v>1</v>
      </c>
      <c r="K133">
        <f t="shared" si="41"/>
        <v>1952250</v>
      </c>
      <c r="L133">
        <f t="shared" si="37"/>
        <v>507585</v>
      </c>
      <c r="M133">
        <f t="shared" si="38"/>
        <v>683287.5</v>
      </c>
      <c r="N133">
        <f t="shared" si="39"/>
        <v>281202.09000000003</v>
      </c>
      <c r="P133">
        <v>0.26</v>
      </c>
      <c r="Q133">
        <v>0.35</v>
      </c>
      <c r="R133">
        <f>R132+0.01</f>
        <v>0.55400000000000005</v>
      </c>
    </row>
    <row r="134" spans="1:18" x14ac:dyDescent="0.2">
      <c r="A134" t="s">
        <v>7</v>
      </c>
      <c r="B134" t="s">
        <v>8</v>
      </c>
      <c r="C134" t="s">
        <v>9</v>
      </c>
      <c r="D134" t="s">
        <v>10</v>
      </c>
      <c r="E134" t="s">
        <v>24</v>
      </c>
      <c r="F134" s="1">
        <v>46843</v>
      </c>
      <c r="G134">
        <v>13</v>
      </c>
      <c r="H134">
        <v>550</v>
      </c>
      <c r="I134">
        <f t="shared" si="40"/>
        <v>548</v>
      </c>
      <c r="K134">
        <f t="shared" si="41"/>
        <v>1979650</v>
      </c>
      <c r="L134">
        <f t="shared" si="37"/>
        <v>534505.5</v>
      </c>
      <c r="M134">
        <f t="shared" si="38"/>
        <v>653284.5</v>
      </c>
      <c r="N134">
        <f t="shared" si="39"/>
        <v>301461.10200000001</v>
      </c>
      <c r="P134">
        <v>0.27</v>
      </c>
      <c r="Q134">
        <v>0.33</v>
      </c>
      <c r="R134">
        <f>R133+0.01</f>
        <v>0.56400000000000006</v>
      </c>
    </row>
    <row r="135" spans="1:18" x14ac:dyDescent="0.2">
      <c r="A135" t="s">
        <v>7</v>
      </c>
      <c r="B135" t="s">
        <v>8</v>
      </c>
      <c r="C135" t="s">
        <v>9</v>
      </c>
      <c r="D135" t="s">
        <v>10</v>
      </c>
      <c r="E135" t="s">
        <v>24</v>
      </c>
      <c r="F135" s="1">
        <v>46843</v>
      </c>
      <c r="G135">
        <v>14</v>
      </c>
      <c r="H135">
        <v>550</v>
      </c>
      <c r="I135">
        <f t="shared" si="40"/>
        <v>548</v>
      </c>
      <c r="K135">
        <f t="shared" si="41"/>
        <v>2007050</v>
      </c>
      <c r="L135">
        <f t="shared" si="37"/>
        <v>561974</v>
      </c>
      <c r="M135">
        <f t="shared" si="38"/>
        <v>742608.5</v>
      </c>
      <c r="N135">
        <f t="shared" si="39"/>
        <v>322573.07600000006</v>
      </c>
      <c r="P135">
        <v>0.28000000000000003</v>
      </c>
      <c r="Q135">
        <v>0.37</v>
      </c>
      <c r="R135">
        <f>R134+0.01</f>
        <v>0.57400000000000007</v>
      </c>
    </row>
    <row r="136" spans="1:18" x14ac:dyDescent="0.2">
      <c r="A136" t="s">
        <v>7</v>
      </c>
      <c r="B136" t="s">
        <v>8</v>
      </c>
      <c r="C136" t="s">
        <v>9</v>
      </c>
      <c r="D136" t="s">
        <v>10</v>
      </c>
      <c r="E136" t="s">
        <v>24</v>
      </c>
      <c r="F136" s="1">
        <v>46843</v>
      </c>
      <c r="G136">
        <v>15</v>
      </c>
      <c r="H136">
        <v>550</v>
      </c>
      <c r="I136">
        <f t="shared" si="40"/>
        <v>547</v>
      </c>
      <c r="J136">
        <v>1</v>
      </c>
      <c r="K136">
        <f t="shared" si="41"/>
        <v>2034400</v>
      </c>
      <c r="L136">
        <f t="shared" si="37"/>
        <v>569632</v>
      </c>
      <c r="M136">
        <f t="shared" si="38"/>
        <v>762900</v>
      </c>
      <c r="N136">
        <f t="shared" si="39"/>
        <v>332665.08800000005</v>
      </c>
      <c r="P136">
        <v>0.28000000000000003</v>
      </c>
      <c r="Q136">
        <v>0.375</v>
      </c>
      <c r="R136">
        <f>R135+0.01</f>
        <v>0.58400000000000007</v>
      </c>
    </row>
    <row r="137" spans="1:18" x14ac:dyDescent="0.2">
      <c r="A137" t="s">
        <v>7</v>
      </c>
      <c r="B137" t="s">
        <v>8</v>
      </c>
      <c r="C137" t="s">
        <v>9</v>
      </c>
      <c r="D137" t="s">
        <v>10</v>
      </c>
      <c r="E137" t="s">
        <v>24</v>
      </c>
      <c r="F137" s="1">
        <v>46843</v>
      </c>
      <c r="G137">
        <v>16</v>
      </c>
      <c r="H137">
        <v>550</v>
      </c>
      <c r="I137">
        <f t="shared" si="40"/>
        <v>547</v>
      </c>
      <c r="K137">
        <f>K136+50*I137</f>
        <v>2061750</v>
      </c>
      <c r="L137">
        <f t="shared" si="37"/>
        <v>597907.5</v>
      </c>
      <c r="M137">
        <f t="shared" si="38"/>
        <v>773156.25</v>
      </c>
      <c r="N137">
        <f t="shared" si="39"/>
        <v>355157.05500000005</v>
      </c>
      <c r="P137">
        <v>0.28999999999999998</v>
      </c>
      <c r="Q137">
        <v>0.375</v>
      </c>
      <c r="R137">
        <f>R136+0.01</f>
        <v>0.59400000000000008</v>
      </c>
    </row>
    <row r="138" spans="1:18" x14ac:dyDescent="0.2">
      <c r="A138" t="s">
        <v>7</v>
      </c>
      <c r="B138" t="s">
        <v>8</v>
      </c>
      <c r="C138" t="s">
        <v>9</v>
      </c>
      <c r="D138" t="s">
        <v>10</v>
      </c>
      <c r="E138" t="s">
        <v>24</v>
      </c>
      <c r="F138" s="1">
        <v>46843</v>
      </c>
      <c r="G138">
        <v>17</v>
      </c>
      <c r="H138">
        <v>550</v>
      </c>
      <c r="I138">
        <f t="shared" si="40"/>
        <v>547</v>
      </c>
      <c r="K138">
        <f t="shared" ref="K138:K141" si="42">K137+50*I138</f>
        <v>2089100</v>
      </c>
      <c r="L138">
        <f t="shared" si="37"/>
        <v>605839</v>
      </c>
      <c r="M138">
        <f t="shared" si="38"/>
        <v>783412.5</v>
      </c>
      <c r="N138">
        <f t="shared" si="39"/>
        <v>365926.75600000005</v>
      </c>
      <c r="P138">
        <v>0.28999999999999998</v>
      </c>
      <c r="Q138">
        <v>0.375</v>
      </c>
      <c r="R138">
        <f t="shared" ref="R138:R141" si="43">R137+0.01</f>
        <v>0.60400000000000009</v>
      </c>
    </row>
    <row r="139" spans="1:18" x14ac:dyDescent="0.2">
      <c r="A139" t="s">
        <v>7</v>
      </c>
      <c r="B139" t="s">
        <v>8</v>
      </c>
      <c r="C139" t="s">
        <v>9</v>
      </c>
      <c r="D139" t="s">
        <v>10</v>
      </c>
      <c r="E139" t="s">
        <v>24</v>
      </c>
      <c r="F139" s="1">
        <v>46843</v>
      </c>
      <c r="G139">
        <v>18</v>
      </c>
      <c r="H139">
        <v>550</v>
      </c>
      <c r="I139">
        <f t="shared" si="40"/>
        <v>547</v>
      </c>
      <c r="K139">
        <f t="shared" si="42"/>
        <v>2116450</v>
      </c>
      <c r="L139">
        <f t="shared" si="37"/>
        <v>613770.5</v>
      </c>
      <c r="M139">
        <f t="shared" si="38"/>
        <v>793668.75</v>
      </c>
      <c r="N139">
        <f t="shared" si="39"/>
        <v>376855.08700000006</v>
      </c>
      <c r="P139">
        <v>0.28999999999999998</v>
      </c>
      <c r="Q139">
        <v>0.375</v>
      </c>
      <c r="R139">
        <f t="shared" si="43"/>
        <v>0.6140000000000001</v>
      </c>
    </row>
    <row r="140" spans="1:18" x14ac:dyDescent="0.2">
      <c r="A140" t="s">
        <v>7</v>
      </c>
      <c r="B140" t="s">
        <v>8</v>
      </c>
      <c r="C140" t="s">
        <v>9</v>
      </c>
      <c r="D140" t="s">
        <v>10</v>
      </c>
      <c r="E140" t="s">
        <v>24</v>
      </c>
      <c r="F140" s="1">
        <v>46843</v>
      </c>
      <c r="G140">
        <v>19</v>
      </c>
      <c r="H140">
        <v>550</v>
      </c>
      <c r="I140">
        <f t="shared" si="40"/>
        <v>547</v>
      </c>
      <c r="K140">
        <f t="shared" si="42"/>
        <v>2143800</v>
      </c>
      <c r="L140">
        <f t="shared" si="37"/>
        <v>621702</v>
      </c>
      <c r="M140">
        <f t="shared" si="38"/>
        <v>803925</v>
      </c>
      <c r="N140">
        <f t="shared" si="39"/>
        <v>387942.04800000007</v>
      </c>
      <c r="P140">
        <v>0.28999999999999998</v>
      </c>
      <c r="Q140">
        <v>0.375</v>
      </c>
      <c r="R140">
        <f t="shared" si="43"/>
        <v>0.62400000000000011</v>
      </c>
    </row>
    <row r="141" spans="1:18" x14ac:dyDescent="0.2">
      <c r="A141" t="s">
        <v>7</v>
      </c>
      <c r="B141" t="s">
        <v>8</v>
      </c>
      <c r="C141" t="s">
        <v>9</v>
      </c>
      <c r="D141" t="s">
        <v>10</v>
      </c>
      <c r="E141" t="s">
        <v>24</v>
      </c>
      <c r="F141" s="1">
        <v>46843</v>
      </c>
      <c r="G141">
        <v>20</v>
      </c>
      <c r="H141">
        <v>550</v>
      </c>
      <c r="I141">
        <f t="shared" si="40"/>
        <v>547</v>
      </c>
      <c r="K141">
        <f t="shared" si="42"/>
        <v>2171150</v>
      </c>
      <c r="L141">
        <f t="shared" si="37"/>
        <v>629633.5</v>
      </c>
      <c r="M141">
        <f t="shared" si="38"/>
        <v>814181.25</v>
      </c>
      <c r="N141">
        <f t="shared" si="39"/>
        <v>399187.63900000008</v>
      </c>
      <c r="P141">
        <v>0.28999999999999998</v>
      </c>
      <c r="Q141">
        <v>0.375</v>
      </c>
      <c r="R141">
        <f t="shared" si="43"/>
        <v>0.63400000000000012</v>
      </c>
    </row>
    <row r="142" spans="1:18" x14ac:dyDescent="0.2">
      <c r="A142" t="s">
        <v>7</v>
      </c>
      <c r="B142" t="s">
        <v>8</v>
      </c>
      <c r="C142" t="s">
        <v>9</v>
      </c>
      <c r="D142" t="s">
        <v>10</v>
      </c>
      <c r="E142" t="s">
        <v>24</v>
      </c>
      <c r="F142" s="1">
        <v>46873</v>
      </c>
      <c r="G142">
        <v>1</v>
      </c>
      <c r="H142">
        <v>780</v>
      </c>
      <c r="I142">
        <f>H142</f>
        <v>780</v>
      </c>
      <c r="K142">
        <f>3000*I142</f>
        <v>2340000</v>
      </c>
      <c r="L142">
        <f t="shared" si="37"/>
        <v>23400</v>
      </c>
      <c r="M142">
        <f t="shared" si="38"/>
        <v>35100</v>
      </c>
      <c r="N142">
        <f t="shared" si="39"/>
        <v>1170</v>
      </c>
      <c r="P142">
        <v>0.01</v>
      </c>
      <c r="Q142">
        <v>1.4999999999999999E-2</v>
      </c>
      <c r="R142">
        <v>0.05</v>
      </c>
    </row>
    <row r="143" spans="1:18" x14ac:dyDescent="0.2">
      <c r="A143" t="s">
        <v>7</v>
      </c>
      <c r="B143" t="s">
        <v>8</v>
      </c>
      <c r="C143" t="s">
        <v>9</v>
      </c>
      <c r="D143" t="s">
        <v>10</v>
      </c>
      <c r="E143" t="s">
        <v>24</v>
      </c>
      <c r="F143" s="1">
        <v>46873</v>
      </c>
      <c r="G143">
        <v>2</v>
      </c>
      <c r="H143">
        <v>780</v>
      </c>
      <c r="I143">
        <f t="shared" ref="I143:I161" si="44">I142-J143</f>
        <v>780</v>
      </c>
      <c r="K143">
        <f t="shared" ref="K143:K161" si="45">K142+60*I143</f>
        <v>2386800</v>
      </c>
      <c r="L143">
        <f t="shared" si="37"/>
        <v>119340</v>
      </c>
      <c r="M143">
        <f t="shared" si="38"/>
        <v>429624</v>
      </c>
      <c r="N143">
        <f t="shared" si="39"/>
        <v>11934</v>
      </c>
      <c r="O143">
        <v>1998</v>
      </c>
      <c r="P143">
        <v>0.05</v>
      </c>
      <c r="Q143">
        <v>0.18</v>
      </c>
      <c r="R143">
        <v>0.1</v>
      </c>
    </row>
    <row r="144" spans="1:18" x14ac:dyDescent="0.2">
      <c r="A144" t="s">
        <v>7</v>
      </c>
      <c r="B144" t="s">
        <v>8</v>
      </c>
      <c r="C144" t="s">
        <v>9</v>
      </c>
      <c r="D144" t="s">
        <v>10</v>
      </c>
      <c r="E144" t="s">
        <v>24</v>
      </c>
      <c r="F144" s="1">
        <v>46873</v>
      </c>
      <c r="G144">
        <v>3</v>
      </c>
      <c r="H144">
        <v>780</v>
      </c>
      <c r="I144">
        <f t="shared" si="44"/>
        <v>780</v>
      </c>
      <c r="K144">
        <f t="shared" si="45"/>
        <v>2433600</v>
      </c>
      <c r="L144">
        <f t="shared" si="37"/>
        <v>194688</v>
      </c>
      <c r="M144">
        <f t="shared" si="38"/>
        <v>681408.00000000012</v>
      </c>
      <c r="N144">
        <f t="shared" si="39"/>
        <v>35043.839999999997</v>
      </c>
      <c r="O144">
        <v>-88</v>
      </c>
      <c r="P144">
        <v>0.08</v>
      </c>
      <c r="Q144">
        <v>0.28000000000000003</v>
      </c>
      <c r="R144">
        <v>0.18</v>
      </c>
    </row>
    <row r="145" spans="1:18" x14ac:dyDescent="0.2">
      <c r="A145" t="s">
        <v>7</v>
      </c>
      <c r="B145" t="s">
        <v>8</v>
      </c>
      <c r="C145" t="s">
        <v>9</v>
      </c>
      <c r="D145" t="s">
        <v>10</v>
      </c>
      <c r="E145" t="s">
        <v>24</v>
      </c>
      <c r="F145" s="1">
        <v>46873</v>
      </c>
      <c r="G145">
        <v>4</v>
      </c>
      <c r="H145">
        <v>780</v>
      </c>
      <c r="I145">
        <f t="shared" si="44"/>
        <v>780</v>
      </c>
      <c r="K145">
        <f t="shared" si="45"/>
        <v>2480400</v>
      </c>
      <c r="L145">
        <f t="shared" si="37"/>
        <v>372060</v>
      </c>
      <c r="M145">
        <f t="shared" si="38"/>
        <v>917748</v>
      </c>
      <c r="N145">
        <f t="shared" si="39"/>
        <v>93015</v>
      </c>
      <c r="P145">
        <v>0.15</v>
      </c>
      <c r="Q145">
        <v>0.37</v>
      </c>
      <c r="R145">
        <v>0.25</v>
      </c>
    </row>
    <row r="146" spans="1:18" x14ac:dyDescent="0.2">
      <c r="A146" t="s">
        <v>7</v>
      </c>
      <c r="B146" t="s">
        <v>8</v>
      </c>
      <c r="C146" t="s">
        <v>9</v>
      </c>
      <c r="D146" t="s">
        <v>10</v>
      </c>
      <c r="E146" t="s">
        <v>24</v>
      </c>
      <c r="F146" s="1">
        <v>46873</v>
      </c>
      <c r="G146">
        <v>5</v>
      </c>
      <c r="H146">
        <v>780</v>
      </c>
      <c r="I146">
        <f t="shared" si="44"/>
        <v>780</v>
      </c>
      <c r="K146">
        <f t="shared" si="45"/>
        <v>2527200</v>
      </c>
      <c r="L146">
        <f t="shared" si="37"/>
        <v>454896</v>
      </c>
      <c r="M146">
        <f t="shared" si="38"/>
        <v>899683.2</v>
      </c>
      <c r="N146">
        <f t="shared" si="39"/>
        <v>163762.56</v>
      </c>
      <c r="P146">
        <v>0.18</v>
      </c>
      <c r="Q146">
        <v>0.35599999999999998</v>
      </c>
      <c r="R146">
        <v>0.36</v>
      </c>
    </row>
    <row r="147" spans="1:18" x14ac:dyDescent="0.2">
      <c r="A147" t="s">
        <v>7</v>
      </c>
      <c r="B147" t="s">
        <v>8</v>
      </c>
      <c r="C147" t="s">
        <v>9</v>
      </c>
      <c r="D147" t="s">
        <v>10</v>
      </c>
      <c r="E147" t="s">
        <v>24</v>
      </c>
      <c r="F147" s="1">
        <v>46873</v>
      </c>
      <c r="G147">
        <v>6</v>
      </c>
      <c r="H147">
        <v>780</v>
      </c>
      <c r="I147">
        <f t="shared" si="44"/>
        <v>780</v>
      </c>
      <c r="K147">
        <f t="shared" si="45"/>
        <v>2574000</v>
      </c>
      <c r="L147">
        <f t="shared" si="37"/>
        <v>514800</v>
      </c>
      <c r="M147">
        <f t="shared" si="38"/>
        <v>911196</v>
      </c>
      <c r="N147">
        <f t="shared" si="39"/>
        <v>231660</v>
      </c>
      <c r="P147">
        <v>0.2</v>
      </c>
      <c r="Q147">
        <v>0.35399999999999998</v>
      </c>
      <c r="R147">
        <v>0.45</v>
      </c>
    </row>
    <row r="148" spans="1:18" x14ac:dyDescent="0.2">
      <c r="A148" t="s">
        <v>7</v>
      </c>
      <c r="B148" t="s">
        <v>8</v>
      </c>
      <c r="C148" t="s">
        <v>9</v>
      </c>
      <c r="D148" t="s">
        <v>10</v>
      </c>
      <c r="E148" t="s">
        <v>24</v>
      </c>
      <c r="F148" s="1">
        <v>46873</v>
      </c>
      <c r="G148">
        <v>7</v>
      </c>
      <c r="H148">
        <v>780</v>
      </c>
      <c r="I148">
        <f t="shared" si="44"/>
        <v>780</v>
      </c>
      <c r="K148">
        <f t="shared" si="45"/>
        <v>2620800</v>
      </c>
      <c r="L148">
        <f t="shared" si="37"/>
        <v>524160</v>
      </c>
      <c r="M148">
        <f t="shared" si="38"/>
        <v>901555.19999999995</v>
      </c>
      <c r="N148">
        <f t="shared" si="39"/>
        <v>267321.59999999998</v>
      </c>
      <c r="P148">
        <v>0.2</v>
      </c>
      <c r="Q148">
        <v>0.34399999999999997</v>
      </c>
      <c r="R148">
        <v>0.51</v>
      </c>
    </row>
    <row r="149" spans="1:18" x14ac:dyDescent="0.2">
      <c r="A149" t="s">
        <v>7</v>
      </c>
      <c r="B149" t="s">
        <v>8</v>
      </c>
      <c r="C149" t="s">
        <v>9</v>
      </c>
      <c r="D149" t="s">
        <v>10</v>
      </c>
      <c r="E149" t="s">
        <v>24</v>
      </c>
      <c r="F149" s="1">
        <v>46873</v>
      </c>
      <c r="G149">
        <v>8</v>
      </c>
      <c r="H149">
        <v>780</v>
      </c>
      <c r="I149">
        <f t="shared" si="44"/>
        <v>780</v>
      </c>
      <c r="K149">
        <f t="shared" si="45"/>
        <v>2667600</v>
      </c>
      <c r="L149">
        <f t="shared" si="37"/>
        <v>613548</v>
      </c>
      <c r="M149">
        <f t="shared" si="38"/>
        <v>960336</v>
      </c>
      <c r="N149">
        <f t="shared" si="39"/>
        <v>319044.96000000002</v>
      </c>
      <c r="P149">
        <v>0.23</v>
      </c>
      <c r="Q149">
        <v>0.36</v>
      </c>
      <c r="R149">
        <f>R148+0.01</f>
        <v>0.52</v>
      </c>
    </row>
    <row r="150" spans="1:18" x14ac:dyDescent="0.2">
      <c r="A150" t="s">
        <v>7</v>
      </c>
      <c r="B150" t="s">
        <v>8</v>
      </c>
      <c r="C150" t="s">
        <v>9</v>
      </c>
      <c r="D150" t="s">
        <v>10</v>
      </c>
      <c r="E150" t="s">
        <v>24</v>
      </c>
      <c r="F150" s="1">
        <v>46873</v>
      </c>
      <c r="G150">
        <v>9</v>
      </c>
      <c r="H150">
        <v>780</v>
      </c>
      <c r="I150">
        <f t="shared" si="44"/>
        <v>780</v>
      </c>
      <c r="K150">
        <f t="shared" si="45"/>
        <v>2714400</v>
      </c>
      <c r="L150">
        <f t="shared" si="37"/>
        <v>597168</v>
      </c>
      <c r="M150">
        <f t="shared" si="38"/>
        <v>950039.99999999988</v>
      </c>
      <c r="N150">
        <f t="shared" si="39"/>
        <v>322470.72000000003</v>
      </c>
      <c r="P150">
        <v>0.22</v>
      </c>
      <c r="Q150">
        <v>0.35</v>
      </c>
      <c r="R150">
        <f>R149+0.02</f>
        <v>0.54</v>
      </c>
    </row>
    <row r="151" spans="1:18" x14ac:dyDescent="0.2">
      <c r="A151" t="s">
        <v>7</v>
      </c>
      <c r="B151" t="s">
        <v>8</v>
      </c>
      <c r="C151" t="s">
        <v>9</v>
      </c>
      <c r="D151" t="s">
        <v>10</v>
      </c>
      <c r="E151" t="s">
        <v>24</v>
      </c>
      <c r="F151" s="1">
        <v>46873</v>
      </c>
      <c r="G151">
        <v>10</v>
      </c>
      <c r="H151">
        <v>780</v>
      </c>
      <c r="I151">
        <f t="shared" si="44"/>
        <v>780</v>
      </c>
      <c r="K151">
        <f t="shared" si="45"/>
        <v>2761200</v>
      </c>
      <c r="L151">
        <f t="shared" si="37"/>
        <v>690300</v>
      </c>
      <c r="M151">
        <f t="shared" si="38"/>
        <v>966419.99999999988</v>
      </c>
      <c r="N151">
        <f t="shared" si="39"/>
        <v>374142.60000000003</v>
      </c>
      <c r="P151">
        <v>0.25</v>
      </c>
      <c r="Q151">
        <v>0.35</v>
      </c>
      <c r="R151">
        <v>0.54200000000000004</v>
      </c>
    </row>
    <row r="152" spans="1:18" x14ac:dyDescent="0.2">
      <c r="A152" t="s">
        <v>7</v>
      </c>
      <c r="B152" t="s">
        <v>8</v>
      </c>
      <c r="C152" t="s">
        <v>9</v>
      </c>
      <c r="D152" t="s">
        <v>10</v>
      </c>
      <c r="E152" t="s">
        <v>24</v>
      </c>
      <c r="F152" s="1">
        <v>46873</v>
      </c>
      <c r="G152">
        <v>11</v>
      </c>
      <c r="H152">
        <v>780</v>
      </c>
      <c r="I152">
        <f t="shared" si="44"/>
        <v>780</v>
      </c>
      <c r="K152">
        <f t="shared" si="45"/>
        <v>2808000</v>
      </c>
      <c r="L152">
        <f t="shared" si="37"/>
        <v>730080</v>
      </c>
      <c r="M152">
        <f t="shared" si="38"/>
        <v>982799.99999999988</v>
      </c>
      <c r="N152">
        <f t="shared" si="39"/>
        <v>397163.52000000002</v>
      </c>
      <c r="P152">
        <v>0.26</v>
      </c>
      <c r="Q152">
        <v>0.35</v>
      </c>
      <c r="R152">
        <f>R151+0.002</f>
        <v>0.54400000000000004</v>
      </c>
    </row>
    <row r="153" spans="1:18" x14ac:dyDescent="0.2">
      <c r="A153" t="s">
        <v>7</v>
      </c>
      <c r="B153" t="s">
        <v>8</v>
      </c>
      <c r="C153" t="s">
        <v>9</v>
      </c>
      <c r="D153" t="s">
        <v>10</v>
      </c>
      <c r="E153" t="s">
        <v>24</v>
      </c>
      <c r="F153" s="1">
        <v>46873</v>
      </c>
      <c r="G153">
        <v>12</v>
      </c>
      <c r="H153">
        <v>780</v>
      </c>
      <c r="I153">
        <f t="shared" si="44"/>
        <v>780</v>
      </c>
      <c r="K153">
        <f t="shared" si="45"/>
        <v>2854800</v>
      </c>
      <c r="L153">
        <f t="shared" si="37"/>
        <v>742248</v>
      </c>
      <c r="M153">
        <f t="shared" si="38"/>
        <v>999179.99999999988</v>
      </c>
      <c r="N153">
        <f t="shared" si="39"/>
        <v>415658.88000000006</v>
      </c>
      <c r="P153">
        <v>0.26</v>
      </c>
      <c r="Q153">
        <v>0.35</v>
      </c>
      <c r="R153">
        <v>0.56000000000000005</v>
      </c>
    </row>
    <row r="154" spans="1:18" x14ac:dyDescent="0.2">
      <c r="A154" t="s">
        <v>7</v>
      </c>
      <c r="B154" t="s">
        <v>8</v>
      </c>
      <c r="C154" t="s">
        <v>9</v>
      </c>
      <c r="D154" t="s">
        <v>10</v>
      </c>
      <c r="E154" t="s">
        <v>24</v>
      </c>
      <c r="F154" s="1">
        <v>46873</v>
      </c>
      <c r="G154">
        <v>13</v>
      </c>
      <c r="H154">
        <v>780</v>
      </c>
      <c r="I154">
        <f t="shared" si="44"/>
        <v>779</v>
      </c>
      <c r="J154">
        <v>1</v>
      </c>
      <c r="K154">
        <f t="shared" si="45"/>
        <v>2901540</v>
      </c>
      <c r="L154">
        <f t="shared" si="37"/>
        <v>783415.8</v>
      </c>
      <c r="M154">
        <f t="shared" si="38"/>
        <v>957508.20000000007</v>
      </c>
      <c r="N154">
        <f t="shared" si="39"/>
        <v>446547.00600000005</v>
      </c>
      <c r="P154">
        <v>0.27</v>
      </c>
      <c r="Q154">
        <v>0.33</v>
      </c>
      <c r="R154">
        <f>R153+0.01</f>
        <v>0.57000000000000006</v>
      </c>
    </row>
    <row r="155" spans="1:18" x14ac:dyDescent="0.2">
      <c r="A155" t="s">
        <v>7</v>
      </c>
      <c r="B155" t="s">
        <v>8</v>
      </c>
      <c r="C155" t="s">
        <v>9</v>
      </c>
      <c r="D155" t="s">
        <v>10</v>
      </c>
      <c r="E155" t="s">
        <v>24</v>
      </c>
      <c r="F155" s="1">
        <v>46873</v>
      </c>
      <c r="G155">
        <v>14</v>
      </c>
      <c r="H155">
        <v>780</v>
      </c>
      <c r="I155">
        <f t="shared" si="44"/>
        <v>779</v>
      </c>
      <c r="K155">
        <f t="shared" si="45"/>
        <v>2948280</v>
      </c>
      <c r="L155">
        <f t="shared" si="37"/>
        <v>825518.4</v>
      </c>
      <c r="M155">
        <f t="shared" si="38"/>
        <v>1090863.6000000001</v>
      </c>
      <c r="N155">
        <f t="shared" si="39"/>
        <v>478800.67200000008</v>
      </c>
      <c r="P155">
        <v>0.28000000000000003</v>
      </c>
      <c r="Q155">
        <v>0.37</v>
      </c>
      <c r="R155">
        <f>R154+0.01</f>
        <v>0.58000000000000007</v>
      </c>
    </row>
    <row r="156" spans="1:18" x14ac:dyDescent="0.2">
      <c r="A156" t="s">
        <v>7</v>
      </c>
      <c r="B156" t="s">
        <v>8</v>
      </c>
      <c r="C156" t="s">
        <v>9</v>
      </c>
      <c r="D156" t="s">
        <v>10</v>
      </c>
      <c r="E156" t="s">
        <v>24</v>
      </c>
      <c r="F156" s="1">
        <v>46873</v>
      </c>
      <c r="G156">
        <v>15</v>
      </c>
      <c r="H156">
        <v>780</v>
      </c>
      <c r="I156">
        <f t="shared" si="44"/>
        <v>779</v>
      </c>
      <c r="K156">
        <f t="shared" si="45"/>
        <v>2995020</v>
      </c>
      <c r="L156">
        <f t="shared" si="37"/>
        <v>838605.60000000009</v>
      </c>
      <c r="M156">
        <f t="shared" si="38"/>
        <v>1123132.5</v>
      </c>
      <c r="N156">
        <f t="shared" si="39"/>
        <v>494777.30400000012</v>
      </c>
      <c r="P156">
        <v>0.28000000000000003</v>
      </c>
      <c r="Q156">
        <v>0.375</v>
      </c>
      <c r="R156">
        <f>R155+0.01</f>
        <v>0.59000000000000008</v>
      </c>
    </row>
    <row r="157" spans="1:18" x14ac:dyDescent="0.2">
      <c r="A157" t="s">
        <v>7</v>
      </c>
      <c r="B157" t="s">
        <v>8</v>
      </c>
      <c r="C157" t="s">
        <v>9</v>
      </c>
      <c r="D157" t="s">
        <v>10</v>
      </c>
      <c r="E157" t="s">
        <v>24</v>
      </c>
      <c r="F157" s="1">
        <v>46873</v>
      </c>
      <c r="G157">
        <v>16</v>
      </c>
      <c r="H157">
        <v>780</v>
      </c>
      <c r="I157">
        <f t="shared" si="44"/>
        <v>779</v>
      </c>
      <c r="K157">
        <f t="shared" si="45"/>
        <v>3041760</v>
      </c>
      <c r="L157">
        <f t="shared" si="37"/>
        <v>882110.39999999991</v>
      </c>
      <c r="M157">
        <f t="shared" si="38"/>
        <v>1140660</v>
      </c>
      <c r="N157">
        <f t="shared" si="39"/>
        <v>529266.24</v>
      </c>
      <c r="P157">
        <v>0.28999999999999998</v>
      </c>
      <c r="Q157">
        <v>0.375</v>
      </c>
      <c r="R157">
        <f>R156+0.01</f>
        <v>0.60000000000000009</v>
      </c>
    </row>
    <row r="158" spans="1:18" x14ac:dyDescent="0.2">
      <c r="A158" t="s">
        <v>7</v>
      </c>
      <c r="B158" t="s">
        <v>8</v>
      </c>
      <c r="C158" t="s">
        <v>9</v>
      </c>
      <c r="D158" t="s">
        <v>10</v>
      </c>
      <c r="E158" t="s">
        <v>24</v>
      </c>
      <c r="F158" s="1">
        <v>46873</v>
      </c>
      <c r="G158">
        <v>17</v>
      </c>
      <c r="H158">
        <v>780</v>
      </c>
      <c r="I158">
        <f t="shared" si="44"/>
        <v>779</v>
      </c>
      <c r="K158">
        <f t="shared" si="45"/>
        <v>3088500</v>
      </c>
      <c r="L158">
        <f t="shared" si="37"/>
        <v>895664.99999999988</v>
      </c>
      <c r="M158">
        <f t="shared" si="38"/>
        <v>1158187.5</v>
      </c>
      <c r="N158">
        <f t="shared" si="39"/>
        <v>546355.65</v>
      </c>
      <c r="P158">
        <v>0.28999999999999998</v>
      </c>
      <c r="Q158">
        <v>0.375</v>
      </c>
      <c r="R158">
        <f t="shared" ref="R158:R161" si="46">R157+0.01</f>
        <v>0.6100000000000001</v>
      </c>
    </row>
    <row r="159" spans="1:18" x14ac:dyDescent="0.2">
      <c r="A159" t="s">
        <v>7</v>
      </c>
      <c r="B159" t="s">
        <v>8</v>
      </c>
      <c r="C159" t="s">
        <v>9</v>
      </c>
      <c r="D159" t="s">
        <v>10</v>
      </c>
      <c r="E159" t="s">
        <v>24</v>
      </c>
      <c r="F159" s="1">
        <v>46873</v>
      </c>
      <c r="G159">
        <v>18</v>
      </c>
      <c r="H159">
        <v>780</v>
      </c>
      <c r="I159">
        <f t="shared" si="44"/>
        <v>779</v>
      </c>
      <c r="K159">
        <f t="shared" si="45"/>
        <v>3135240</v>
      </c>
      <c r="L159">
        <f t="shared" si="37"/>
        <v>909219.6</v>
      </c>
      <c r="M159">
        <f t="shared" si="38"/>
        <v>1175715</v>
      </c>
      <c r="N159">
        <f t="shared" si="39"/>
        <v>563716.15200000012</v>
      </c>
      <c r="P159">
        <v>0.28999999999999998</v>
      </c>
      <c r="Q159">
        <v>0.375</v>
      </c>
      <c r="R159">
        <f t="shared" si="46"/>
        <v>0.62000000000000011</v>
      </c>
    </row>
    <row r="160" spans="1:18" x14ac:dyDescent="0.2">
      <c r="A160" t="s">
        <v>7</v>
      </c>
      <c r="B160" t="s">
        <v>8</v>
      </c>
      <c r="C160" t="s">
        <v>9</v>
      </c>
      <c r="D160" t="s">
        <v>10</v>
      </c>
      <c r="E160" t="s">
        <v>24</v>
      </c>
      <c r="F160" s="1">
        <v>46873</v>
      </c>
      <c r="G160">
        <v>19</v>
      </c>
      <c r="H160">
        <v>780</v>
      </c>
      <c r="I160">
        <f t="shared" si="44"/>
        <v>779</v>
      </c>
      <c r="K160">
        <f t="shared" si="45"/>
        <v>3181980</v>
      </c>
      <c r="L160">
        <f t="shared" si="37"/>
        <v>922774.2</v>
      </c>
      <c r="M160">
        <f t="shared" si="38"/>
        <v>1193242.5</v>
      </c>
      <c r="N160">
        <f t="shared" si="39"/>
        <v>581347.74600000004</v>
      </c>
      <c r="P160">
        <v>0.28999999999999998</v>
      </c>
      <c r="Q160">
        <v>0.375</v>
      </c>
      <c r="R160">
        <f t="shared" si="46"/>
        <v>0.63000000000000012</v>
      </c>
    </row>
    <row r="161" spans="1:18" x14ac:dyDescent="0.2">
      <c r="A161" t="s">
        <v>7</v>
      </c>
      <c r="B161" t="s">
        <v>8</v>
      </c>
      <c r="C161" t="s">
        <v>9</v>
      </c>
      <c r="D161" t="s">
        <v>10</v>
      </c>
      <c r="E161" t="s">
        <v>24</v>
      </c>
      <c r="F161" s="1">
        <v>46873</v>
      </c>
      <c r="G161">
        <v>20</v>
      </c>
      <c r="H161">
        <v>780</v>
      </c>
      <c r="I161">
        <f t="shared" si="44"/>
        <v>779</v>
      </c>
      <c r="K161">
        <f t="shared" si="45"/>
        <v>3228720</v>
      </c>
      <c r="L161">
        <f t="shared" si="37"/>
        <v>936328.79999999993</v>
      </c>
      <c r="M161">
        <f t="shared" si="38"/>
        <v>1210770</v>
      </c>
      <c r="N161">
        <f t="shared" si="39"/>
        <v>599250.43200000003</v>
      </c>
      <c r="P161">
        <v>0.28999999999999998</v>
      </c>
      <c r="Q161">
        <v>0.375</v>
      </c>
      <c r="R161">
        <f t="shared" si="46"/>
        <v>0.64000000000000012</v>
      </c>
    </row>
    <row r="162" spans="1:18" x14ac:dyDescent="0.2">
      <c r="A162" t="s">
        <v>7</v>
      </c>
      <c r="B162" t="s">
        <v>8</v>
      </c>
      <c r="C162" t="s">
        <v>9</v>
      </c>
      <c r="D162" t="s">
        <v>10</v>
      </c>
      <c r="E162" t="s">
        <v>24</v>
      </c>
      <c r="F162" s="1">
        <v>46904</v>
      </c>
      <c r="G162">
        <v>1</v>
      </c>
      <c r="H162">
        <v>900</v>
      </c>
      <c r="I162">
        <f>H162</f>
        <v>900</v>
      </c>
      <c r="K162">
        <f>3000*I162</f>
        <v>2700000</v>
      </c>
      <c r="L162">
        <f t="shared" si="37"/>
        <v>35640</v>
      </c>
      <c r="M162">
        <f t="shared" si="38"/>
        <v>40500</v>
      </c>
      <c r="N162">
        <f t="shared" si="39"/>
        <v>1782</v>
      </c>
      <c r="P162">
        <v>1.32E-2</v>
      </c>
      <c r="Q162">
        <v>1.4999999999999999E-2</v>
      </c>
      <c r="R162">
        <v>0.05</v>
      </c>
    </row>
    <row r="163" spans="1:18" x14ac:dyDescent="0.2">
      <c r="A163" t="s">
        <v>7</v>
      </c>
      <c r="B163" t="s">
        <v>8</v>
      </c>
      <c r="C163" t="s">
        <v>9</v>
      </c>
      <c r="D163" t="s">
        <v>10</v>
      </c>
      <c r="E163" t="s">
        <v>24</v>
      </c>
      <c r="F163" s="1">
        <v>46904</v>
      </c>
      <c r="G163">
        <v>2</v>
      </c>
      <c r="H163">
        <v>900</v>
      </c>
      <c r="I163">
        <f t="shared" ref="I163:I181" si="47">I162-J163</f>
        <v>900</v>
      </c>
      <c r="K163">
        <f>K162+100*I163</f>
        <v>2790000</v>
      </c>
      <c r="L163">
        <f t="shared" si="37"/>
        <v>139500</v>
      </c>
      <c r="M163">
        <f t="shared" si="38"/>
        <v>502200</v>
      </c>
      <c r="N163">
        <f t="shared" si="39"/>
        <v>13950</v>
      </c>
      <c r="O163">
        <v>1698</v>
      </c>
      <c r="P163">
        <v>0.05</v>
      </c>
      <c r="Q163">
        <v>0.18</v>
      </c>
      <c r="R163">
        <v>0.1</v>
      </c>
    </row>
    <row r="164" spans="1:18" x14ac:dyDescent="0.2">
      <c r="A164" t="s">
        <v>7</v>
      </c>
      <c r="B164" t="s">
        <v>8</v>
      </c>
      <c r="C164" t="s">
        <v>9</v>
      </c>
      <c r="D164" t="s">
        <v>10</v>
      </c>
      <c r="E164" t="s">
        <v>24</v>
      </c>
      <c r="F164" s="1">
        <v>46904</v>
      </c>
      <c r="G164">
        <v>3</v>
      </c>
      <c r="H164">
        <v>900</v>
      </c>
      <c r="I164">
        <f t="shared" si="47"/>
        <v>900</v>
      </c>
      <c r="K164">
        <f t="shared" ref="K164:K181" si="48">K163+100*I164</f>
        <v>2880000</v>
      </c>
      <c r="L164">
        <f t="shared" si="37"/>
        <v>288000</v>
      </c>
      <c r="M164">
        <f t="shared" si="38"/>
        <v>806400.00000000012</v>
      </c>
      <c r="N164">
        <f t="shared" si="39"/>
        <v>51840</v>
      </c>
      <c r="O164">
        <v>-117</v>
      </c>
      <c r="P164">
        <v>0.1</v>
      </c>
      <c r="Q164">
        <v>0.28000000000000003</v>
      </c>
      <c r="R164">
        <v>0.18</v>
      </c>
    </row>
    <row r="165" spans="1:18" x14ac:dyDescent="0.2">
      <c r="A165" t="s">
        <v>7</v>
      </c>
      <c r="B165" t="s">
        <v>8</v>
      </c>
      <c r="C165" t="s">
        <v>9</v>
      </c>
      <c r="D165" t="s">
        <v>10</v>
      </c>
      <c r="E165" t="s">
        <v>24</v>
      </c>
      <c r="F165" s="1">
        <v>46904</v>
      </c>
      <c r="G165">
        <v>4</v>
      </c>
      <c r="H165">
        <v>900</v>
      </c>
      <c r="I165">
        <f t="shared" si="47"/>
        <v>900</v>
      </c>
      <c r="K165">
        <f t="shared" si="48"/>
        <v>2970000</v>
      </c>
      <c r="L165">
        <f t="shared" si="37"/>
        <v>445500</v>
      </c>
      <c r="M165">
        <f t="shared" si="38"/>
        <v>1098900</v>
      </c>
      <c r="N165">
        <f t="shared" si="39"/>
        <v>111375</v>
      </c>
      <c r="O165">
        <v>-118</v>
      </c>
      <c r="P165">
        <v>0.15</v>
      </c>
      <c r="Q165">
        <v>0.37</v>
      </c>
      <c r="R165">
        <v>0.25</v>
      </c>
    </row>
    <row r="166" spans="1:18" x14ac:dyDescent="0.2">
      <c r="A166" t="s">
        <v>7</v>
      </c>
      <c r="B166" t="s">
        <v>8</v>
      </c>
      <c r="C166" t="s">
        <v>9</v>
      </c>
      <c r="D166" t="s">
        <v>10</v>
      </c>
      <c r="E166" t="s">
        <v>24</v>
      </c>
      <c r="F166" s="1">
        <v>46904</v>
      </c>
      <c r="G166">
        <v>5</v>
      </c>
      <c r="H166">
        <v>900</v>
      </c>
      <c r="I166">
        <f t="shared" si="47"/>
        <v>900</v>
      </c>
      <c r="K166">
        <f t="shared" si="48"/>
        <v>3060000</v>
      </c>
      <c r="L166">
        <f t="shared" si="37"/>
        <v>550800</v>
      </c>
      <c r="M166">
        <f t="shared" si="38"/>
        <v>1089360</v>
      </c>
      <c r="N166">
        <f t="shared" si="39"/>
        <v>198288</v>
      </c>
      <c r="P166">
        <v>0.18</v>
      </c>
      <c r="Q166">
        <v>0.35599999999999998</v>
      </c>
      <c r="R166">
        <v>0.36</v>
      </c>
    </row>
    <row r="167" spans="1:18" x14ac:dyDescent="0.2">
      <c r="A167" t="s">
        <v>7</v>
      </c>
      <c r="B167" t="s">
        <v>8</v>
      </c>
      <c r="C167" t="s">
        <v>9</v>
      </c>
      <c r="D167" t="s">
        <v>10</v>
      </c>
      <c r="E167" t="s">
        <v>24</v>
      </c>
      <c r="F167" s="1">
        <v>46904</v>
      </c>
      <c r="G167">
        <v>6</v>
      </c>
      <c r="H167">
        <v>900</v>
      </c>
      <c r="I167">
        <f t="shared" si="47"/>
        <v>900</v>
      </c>
      <c r="K167">
        <f t="shared" si="48"/>
        <v>3150000</v>
      </c>
      <c r="L167">
        <f t="shared" si="37"/>
        <v>630000</v>
      </c>
      <c r="M167">
        <f t="shared" si="38"/>
        <v>1115100</v>
      </c>
      <c r="N167">
        <f t="shared" si="39"/>
        <v>283500</v>
      </c>
      <c r="P167">
        <v>0.2</v>
      </c>
      <c r="Q167">
        <v>0.35399999999999998</v>
      </c>
      <c r="R167">
        <v>0.45</v>
      </c>
    </row>
    <row r="168" spans="1:18" x14ac:dyDescent="0.2">
      <c r="A168" t="s">
        <v>7</v>
      </c>
      <c r="B168" t="s">
        <v>8</v>
      </c>
      <c r="C168" t="s">
        <v>9</v>
      </c>
      <c r="D168" t="s">
        <v>10</v>
      </c>
      <c r="E168" t="s">
        <v>24</v>
      </c>
      <c r="F168" s="1">
        <v>46904</v>
      </c>
      <c r="G168">
        <v>7</v>
      </c>
      <c r="H168">
        <v>900</v>
      </c>
      <c r="I168">
        <f t="shared" si="47"/>
        <v>900</v>
      </c>
      <c r="K168">
        <f t="shared" si="48"/>
        <v>3240000</v>
      </c>
      <c r="L168">
        <f t="shared" si="37"/>
        <v>648000</v>
      </c>
      <c r="M168">
        <f t="shared" si="38"/>
        <v>1114560</v>
      </c>
      <c r="N168">
        <f t="shared" si="39"/>
        <v>330480</v>
      </c>
      <c r="P168">
        <v>0.2</v>
      </c>
      <c r="Q168">
        <v>0.34399999999999997</v>
      </c>
      <c r="R168">
        <v>0.51</v>
      </c>
    </row>
    <row r="169" spans="1:18" x14ac:dyDescent="0.2">
      <c r="A169" t="s">
        <v>7</v>
      </c>
      <c r="B169" t="s">
        <v>8</v>
      </c>
      <c r="C169" t="s">
        <v>9</v>
      </c>
      <c r="D169" t="s">
        <v>10</v>
      </c>
      <c r="E169" t="s">
        <v>24</v>
      </c>
      <c r="F169" s="1">
        <v>46904</v>
      </c>
      <c r="G169">
        <v>8</v>
      </c>
      <c r="H169">
        <v>900</v>
      </c>
      <c r="I169">
        <f t="shared" si="47"/>
        <v>899</v>
      </c>
      <c r="J169">
        <v>1</v>
      </c>
      <c r="K169">
        <f t="shared" si="48"/>
        <v>3329900</v>
      </c>
      <c r="L169">
        <f t="shared" si="37"/>
        <v>765877</v>
      </c>
      <c r="M169">
        <f t="shared" si="38"/>
        <v>1198764</v>
      </c>
      <c r="N169">
        <f t="shared" si="39"/>
        <v>398256.04000000004</v>
      </c>
      <c r="P169">
        <v>0.23</v>
      </c>
      <c r="Q169">
        <v>0.36</v>
      </c>
      <c r="R169">
        <f>R168+0.01</f>
        <v>0.52</v>
      </c>
    </row>
    <row r="170" spans="1:18" x14ac:dyDescent="0.2">
      <c r="A170" t="s">
        <v>7</v>
      </c>
      <c r="B170" t="s">
        <v>8</v>
      </c>
      <c r="C170" t="s">
        <v>9</v>
      </c>
      <c r="D170" t="s">
        <v>10</v>
      </c>
      <c r="E170" t="s">
        <v>24</v>
      </c>
      <c r="F170" s="1">
        <v>46904</v>
      </c>
      <c r="G170">
        <v>9</v>
      </c>
      <c r="H170">
        <v>900</v>
      </c>
      <c r="I170">
        <f t="shared" si="47"/>
        <v>898</v>
      </c>
      <c r="J170">
        <v>1</v>
      </c>
      <c r="K170">
        <f t="shared" si="48"/>
        <v>3419700</v>
      </c>
      <c r="L170">
        <f t="shared" si="37"/>
        <v>752334</v>
      </c>
      <c r="M170">
        <f t="shared" si="38"/>
        <v>1162698</v>
      </c>
      <c r="N170">
        <f t="shared" si="39"/>
        <v>406260.36000000004</v>
      </c>
      <c r="P170">
        <v>0.22</v>
      </c>
      <c r="Q170">
        <v>0.34</v>
      </c>
      <c r="R170">
        <f>R169+0.02</f>
        <v>0.54</v>
      </c>
    </row>
    <row r="171" spans="1:18" x14ac:dyDescent="0.2">
      <c r="A171" t="s">
        <v>7</v>
      </c>
      <c r="B171" t="s">
        <v>8</v>
      </c>
      <c r="C171" t="s">
        <v>9</v>
      </c>
      <c r="D171" t="s">
        <v>10</v>
      </c>
      <c r="E171" t="s">
        <v>24</v>
      </c>
      <c r="F171" s="1">
        <v>46904</v>
      </c>
      <c r="G171">
        <v>10</v>
      </c>
      <c r="H171">
        <v>900</v>
      </c>
      <c r="I171">
        <f t="shared" si="47"/>
        <v>898</v>
      </c>
      <c r="K171">
        <f t="shared" si="48"/>
        <v>3509500</v>
      </c>
      <c r="L171">
        <f t="shared" si="37"/>
        <v>877375</v>
      </c>
      <c r="M171">
        <f t="shared" si="38"/>
        <v>1193230</v>
      </c>
      <c r="N171">
        <f t="shared" si="39"/>
        <v>475537.25000000006</v>
      </c>
      <c r="P171">
        <v>0.25</v>
      </c>
      <c r="Q171">
        <v>0.34</v>
      </c>
      <c r="R171">
        <v>0.54200000000000004</v>
      </c>
    </row>
    <row r="172" spans="1:18" x14ac:dyDescent="0.2">
      <c r="A172" t="s">
        <v>7</v>
      </c>
      <c r="B172" t="s">
        <v>8</v>
      </c>
      <c r="C172" t="s">
        <v>9</v>
      </c>
      <c r="D172" t="s">
        <v>10</v>
      </c>
      <c r="E172" t="s">
        <v>24</v>
      </c>
      <c r="F172" s="1">
        <v>46904</v>
      </c>
      <c r="G172">
        <v>11</v>
      </c>
      <c r="H172">
        <v>900</v>
      </c>
      <c r="I172">
        <f t="shared" si="47"/>
        <v>897</v>
      </c>
      <c r="J172">
        <v>1</v>
      </c>
      <c r="K172">
        <f t="shared" si="48"/>
        <v>3599200</v>
      </c>
      <c r="L172">
        <f t="shared" si="37"/>
        <v>935792</v>
      </c>
      <c r="M172">
        <f t="shared" si="38"/>
        <v>1223728</v>
      </c>
      <c r="N172">
        <f t="shared" si="39"/>
        <v>509070.84800000006</v>
      </c>
      <c r="P172">
        <v>0.26</v>
      </c>
      <c r="Q172">
        <v>0.34</v>
      </c>
      <c r="R172">
        <f>R171+0.002</f>
        <v>0.54400000000000004</v>
      </c>
    </row>
    <row r="173" spans="1:18" x14ac:dyDescent="0.2">
      <c r="A173" t="s">
        <v>7</v>
      </c>
      <c r="B173" t="s">
        <v>8</v>
      </c>
      <c r="C173" t="s">
        <v>9</v>
      </c>
      <c r="D173" t="s">
        <v>10</v>
      </c>
      <c r="E173" t="s">
        <v>24</v>
      </c>
      <c r="F173" s="1">
        <v>46904</v>
      </c>
      <c r="G173">
        <v>12</v>
      </c>
      <c r="H173">
        <v>900</v>
      </c>
      <c r="I173">
        <f t="shared" si="47"/>
        <v>897</v>
      </c>
      <c r="K173">
        <f t="shared" si="48"/>
        <v>3688900</v>
      </c>
      <c r="L173">
        <f t="shared" si="37"/>
        <v>959114</v>
      </c>
      <c r="M173">
        <f t="shared" si="38"/>
        <v>1291115</v>
      </c>
      <c r="N173">
        <f t="shared" si="39"/>
        <v>531349.15600000008</v>
      </c>
      <c r="P173">
        <v>0.26</v>
      </c>
      <c r="Q173">
        <v>0.35</v>
      </c>
      <c r="R173">
        <f>R172+0.01</f>
        <v>0.55400000000000005</v>
      </c>
    </row>
    <row r="174" spans="1:18" x14ac:dyDescent="0.2">
      <c r="A174" t="s">
        <v>7</v>
      </c>
      <c r="B174" t="s">
        <v>8</v>
      </c>
      <c r="C174" t="s">
        <v>9</v>
      </c>
      <c r="D174" t="s">
        <v>10</v>
      </c>
      <c r="E174" t="s">
        <v>24</v>
      </c>
      <c r="F174" s="1">
        <v>46904</v>
      </c>
      <c r="G174">
        <v>13</v>
      </c>
      <c r="H174">
        <v>900</v>
      </c>
      <c r="I174">
        <f t="shared" si="47"/>
        <v>897</v>
      </c>
      <c r="K174">
        <f t="shared" si="48"/>
        <v>3778600</v>
      </c>
      <c r="L174">
        <f t="shared" si="37"/>
        <v>1020222.0000000001</v>
      </c>
      <c r="M174">
        <f t="shared" si="38"/>
        <v>1246938</v>
      </c>
      <c r="N174">
        <f t="shared" si="39"/>
        <v>575405.2080000001</v>
      </c>
      <c r="P174">
        <v>0.27</v>
      </c>
      <c r="Q174">
        <v>0.33</v>
      </c>
      <c r="R174">
        <f>R173+0.01</f>
        <v>0.56400000000000006</v>
      </c>
    </row>
    <row r="175" spans="1:18" x14ac:dyDescent="0.2">
      <c r="A175" t="s">
        <v>7</v>
      </c>
      <c r="B175" t="s">
        <v>8</v>
      </c>
      <c r="C175" t="s">
        <v>9</v>
      </c>
      <c r="D175" t="s">
        <v>10</v>
      </c>
      <c r="E175" t="s">
        <v>24</v>
      </c>
      <c r="F175" s="1">
        <v>46904</v>
      </c>
      <c r="G175">
        <v>14</v>
      </c>
      <c r="H175">
        <v>900</v>
      </c>
      <c r="I175">
        <f t="shared" si="47"/>
        <v>896</v>
      </c>
      <c r="J175">
        <v>1</v>
      </c>
      <c r="K175">
        <f t="shared" si="48"/>
        <v>3868200</v>
      </c>
      <c r="L175">
        <f t="shared" si="37"/>
        <v>1083096</v>
      </c>
      <c r="M175">
        <f t="shared" si="38"/>
        <v>1431234</v>
      </c>
      <c r="N175">
        <f t="shared" si="39"/>
        <v>621697.10400000005</v>
      </c>
      <c r="P175">
        <v>0.28000000000000003</v>
      </c>
      <c r="Q175">
        <v>0.37</v>
      </c>
      <c r="R175">
        <f>R174+0.01</f>
        <v>0.57400000000000007</v>
      </c>
    </row>
    <row r="176" spans="1:18" x14ac:dyDescent="0.2">
      <c r="A176" t="s">
        <v>7</v>
      </c>
      <c r="B176" t="s">
        <v>8</v>
      </c>
      <c r="C176" t="s">
        <v>9</v>
      </c>
      <c r="D176" t="s">
        <v>10</v>
      </c>
      <c r="E176" t="s">
        <v>24</v>
      </c>
      <c r="F176" s="1">
        <v>46904</v>
      </c>
      <c r="G176">
        <v>15</v>
      </c>
      <c r="H176">
        <v>900</v>
      </c>
      <c r="I176">
        <f t="shared" si="47"/>
        <v>896</v>
      </c>
      <c r="K176">
        <f t="shared" si="48"/>
        <v>3957800</v>
      </c>
      <c r="L176">
        <f t="shared" si="37"/>
        <v>1108184</v>
      </c>
      <c r="M176">
        <f t="shared" si="38"/>
        <v>1484175</v>
      </c>
      <c r="N176">
        <f t="shared" si="39"/>
        <v>647179.45600000012</v>
      </c>
      <c r="P176">
        <v>0.28000000000000003</v>
      </c>
      <c r="Q176">
        <v>0.375</v>
      </c>
      <c r="R176">
        <f>R175+0.01</f>
        <v>0.58400000000000007</v>
      </c>
    </row>
    <row r="177" spans="1:18" x14ac:dyDescent="0.2">
      <c r="A177" t="s">
        <v>7</v>
      </c>
      <c r="B177" t="s">
        <v>8</v>
      </c>
      <c r="C177" t="s">
        <v>9</v>
      </c>
      <c r="D177" t="s">
        <v>10</v>
      </c>
      <c r="E177" t="s">
        <v>24</v>
      </c>
      <c r="F177" s="1">
        <v>46904</v>
      </c>
      <c r="G177">
        <v>16</v>
      </c>
      <c r="H177">
        <v>900</v>
      </c>
      <c r="I177">
        <f t="shared" si="47"/>
        <v>896</v>
      </c>
      <c r="K177">
        <f t="shared" si="48"/>
        <v>4047400</v>
      </c>
      <c r="L177">
        <f t="shared" si="37"/>
        <v>1173746</v>
      </c>
      <c r="M177">
        <f t="shared" si="38"/>
        <v>1517775</v>
      </c>
      <c r="N177">
        <f t="shared" si="39"/>
        <v>697205.12400000007</v>
      </c>
      <c r="P177">
        <v>0.28999999999999998</v>
      </c>
      <c r="Q177">
        <v>0.375</v>
      </c>
      <c r="R177">
        <f>R176+0.01</f>
        <v>0.59400000000000008</v>
      </c>
    </row>
    <row r="178" spans="1:18" x14ac:dyDescent="0.2">
      <c r="A178" t="s">
        <v>7</v>
      </c>
      <c r="B178" t="s">
        <v>8</v>
      </c>
      <c r="C178" t="s">
        <v>9</v>
      </c>
      <c r="D178" t="s">
        <v>10</v>
      </c>
      <c r="E178" t="s">
        <v>24</v>
      </c>
      <c r="F178" s="1">
        <v>46904</v>
      </c>
      <c r="G178">
        <v>17</v>
      </c>
      <c r="H178">
        <v>900</v>
      </c>
      <c r="I178">
        <f t="shared" si="47"/>
        <v>896</v>
      </c>
      <c r="K178">
        <f t="shared" si="48"/>
        <v>4137000</v>
      </c>
      <c r="L178">
        <f t="shared" si="37"/>
        <v>1199730</v>
      </c>
      <c r="M178">
        <f t="shared" si="38"/>
        <v>1551375</v>
      </c>
      <c r="N178">
        <f t="shared" si="39"/>
        <v>724636.92000000016</v>
      </c>
      <c r="P178">
        <v>0.28999999999999998</v>
      </c>
      <c r="Q178">
        <v>0.375</v>
      </c>
      <c r="R178">
        <f t="shared" ref="R178:R181" si="49">R177+0.01</f>
        <v>0.60400000000000009</v>
      </c>
    </row>
    <row r="179" spans="1:18" x14ac:dyDescent="0.2">
      <c r="A179" t="s">
        <v>7</v>
      </c>
      <c r="B179" t="s">
        <v>8</v>
      </c>
      <c r="C179" t="s">
        <v>9</v>
      </c>
      <c r="D179" t="s">
        <v>10</v>
      </c>
      <c r="E179" t="s">
        <v>24</v>
      </c>
      <c r="F179" s="1">
        <v>46904</v>
      </c>
      <c r="G179">
        <v>18</v>
      </c>
      <c r="H179">
        <v>900</v>
      </c>
      <c r="I179">
        <f t="shared" si="47"/>
        <v>896</v>
      </c>
      <c r="K179">
        <f t="shared" si="48"/>
        <v>4226600</v>
      </c>
      <c r="L179">
        <f t="shared" si="37"/>
        <v>1225714</v>
      </c>
      <c r="M179">
        <f t="shared" si="38"/>
        <v>1584975</v>
      </c>
      <c r="N179">
        <f t="shared" si="39"/>
        <v>752588.39600000007</v>
      </c>
      <c r="P179">
        <v>0.28999999999999998</v>
      </c>
      <c r="Q179">
        <v>0.375</v>
      </c>
      <c r="R179">
        <f t="shared" si="49"/>
        <v>0.6140000000000001</v>
      </c>
    </row>
    <row r="180" spans="1:18" x14ac:dyDescent="0.2">
      <c r="A180" t="s">
        <v>7</v>
      </c>
      <c r="B180" t="s">
        <v>8</v>
      </c>
      <c r="C180" t="s">
        <v>9</v>
      </c>
      <c r="D180" t="s">
        <v>10</v>
      </c>
      <c r="E180" t="s">
        <v>24</v>
      </c>
      <c r="F180" s="1">
        <v>46904</v>
      </c>
      <c r="G180">
        <v>19</v>
      </c>
      <c r="H180">
        <v>900</v>
      </c>
      <c r="I180">
        <f t="shared" si="47"/>
        <v>896</v>
      </c>
      <c r="K180">
        <f t="shared" si="48"/>
        <v>4316200</v>
      </c>
      <c r="L180">
        <f t="shared" si="37"/>
        <v>1251698</v>
      </c>
      <c r="M180">
        <f t="shared" si="38"/>
        <v>1618575</v>
      </c>
      <c r="N180">
        <f t="shared" si="39"/>
        <v>781059.55200000014</v>
      </c>
      <c r="P180">
        <v>0.28999999999999998</v>
      </c>
      <c r="Q180">
        <v>0.375</v>
      </c>
      <c r="R180">
        <f t="shared" si="49"/>
        <v>0.62400000000000011</v>
      </c>
    </row>
    <row r="181" spans="1:18" x14ac:dyDescent="0.2">
      <c r="A181" t="s">
        <v>7</v>
      </c>
      <c r="B181" t="s">
        <v>8</v>
      </c>
      <c r="C181" t="s">
        <v>9</v>
      </c>
      <c r="D181" t="s">
        <v>10</v>
      </c>
      <c r="E181" t="s">
        <v>24</v>
      </c>
      <c r="F181" s="1">
        <v>46904</v>
      </c>
      <c r="G181">
        <v>20</v>
      </c>
      <c r="H181">
        <v>900</v>
      </c>
      <c r="I181">
        <f t="shared" si="47"/>
        <v>896</v>
      </c>
      <c r="K181">
        <f t="shared" si="48"/>
        <v>4405800</v>
      </c>
      <c r="L181">
        <f t="shared" si="37"/>
        <v>1277682</v>
      </c>
      <c r="M181">
        <f t="shared" si="38"/>
        <v>1652175</v>
      </c>
      <c r="N181">
        <f t="shared" si="39"/>
        <v>810050.38800000015</v>
      </c>
      <c r="P181">
        <v>0.28999999999999998</v>
      </c>
      <c r="Q181">
        <v>0.375</v>
      </c>
      <c r="R181">
        <f t="shared" si="49"/>
        <v>0.63400000000000012</v>
      </c>
    </row>
    <row r="182" spans="1:18" x14ac:dyDescent="0.2">
      <c r="A182" t="s">
        <v>7</v>
      </c>
      <c r="B182" t="s">
        <v>8</v>
      </c>
      <c r="C182" t="s">
        <v>9</v>
      </c>
      <c r="D182" t="s">
        <v>25</v>
      </c>
      <c r="E182" t="s">
        <v>11</v>
      </c>
      <c r="F182" s="1">
        <v>46843</v>
      </c>
      <c r="G182">
        <v>1</v>
      </c>
      <c r="H182">
        <v>550</v>
      </c>
      <c r="I182">
        <f>H182</f>
        <v>550</v>
      </c>
      <c r="K182">
        <f>3000*I182</f>
        <v>1650000</v>
      </c>
      <c r="L182">
        <f>P182*K182</f>
        <v>16500</v>
      </c>
      <c r="M182">
        <f>Q182*K182</f>
        <v>24750</v>
      </c>
      <c r="N182">
        <f>R182*L182</f>
        <v>825</v>
      </c>
      <c r="P182">
        <v>0.01</v>
      </c>
      <c r="Q182">
        <v>1.4999999999999999E-2</v>
      </c>
      <c r="R182">
        <v>0.05</v>
      </c>
    </row>
    <row r="183" spans="1:18" x14ac:dyDescent="0.2">
      <c r="A183" t="s">
        <v>7</v>
      </c>
      <c r="B183" t="s">
        <v>8</v>
      </c>
      <c r="C183" t="s">
        <v>9</v>
      </c>
      <c r="D183" t="s">
        <v>25</v>
      </c>
      <c r="E183" t="s">
        <v>11</v>
      </c>
      <c r="F183" s="1">
        <v>46843</v>
      </c>
      <c r="G183">
        <v>2</v>
      </c>
      <c r="H183">
        <v>550</v>
      </c>
      <c r="I183">
        <f>I182-J183</f>
        <v>550</v>
      </c>
      <c r="K183">
        <f>K182+50*I183</f>
        <v>1677500</v>
      </c>
      <c r="L183">
        <f t="shared" ref="L183:L241" si="50">P183*K183</f>
        <v>83875</v>
      </c>
      <c r="M183">
        <f t="shared" ref="M183:M241" si="51">Q183*K183</f>
        <v>301950</v>
      </c>
      <c r="N183">
        <f t="shared" ref="N183:N241" si="52">R183*L183</f>
        <v>8387.5</v>
      </c>
      <c r="O183">
        <v>1998</v>
      </c>
      <c r="P183">
        <v>0.05</v>
      </c>
      <c r="Q183">
        <v>0.18</v>
      </c>
      <c r="R183">
        <v>0.1</v>
      </c>
    </row>
    <row r="184" spans="1:18" x14ac:dyDescent="0.2">
      <c r="A184" t="s">
        <v>7</v>
      </c>
      <c r="B184" t="s">
        <v>8</v>
      </c>
      <c r="C184" t="s">
        <v>9</v>
      </c>
      <c r="D184" t="s">
        <v>25</v>
      </c>
      <c r="E184" t="s">
        <v>11</v>
      </c>
      <c r="F184" s="1">
        <v>46843</v>
      </c>
      <c r="G184">
        <v>3</v>
      </c>
      <c r="H184">
        <v>550</v>
      </c>
      <c r="I184">
        <f t="shared" ref="I184:I201" si="53">I183-J184</f>
        <v>550</v>
      </c>
      <c r="K184">
        <f t="shared" ref="K184:K196" si="54">K183+50*I184</f>
        <v>1705000</v>
      </c>
      <c r="L184">
        <f t="shared" si="50"/>
        <v>170500</v>
      </c>
      <c r="M184">
        <f t="shared" si="51"/>
        <v>477400.00000000006</v>
      </c>
      <c r="N184">
        <f t="shared" si="52"/>
        <v>30690</v>
      </c>
      <c r="O184">
        <v>-79</v>
      </c>
      <c r="P184">
        <v>0.1</v>
      </c>
      <c r="Q184">
        <v>0.28000000000000003</v>
      </c>
      <c r="R184">
        <v>0.18</v>
      </c>
    </row>
    <row r="185" spans="1:18" x14ac:dyDescent="0.2">
      <c r="A185" t="s">
        <v>7</v>
      </c>
      <c r="B185" t="s">
        <v>8</v>
      </c>
      <c r="C185" t="s">
        <v>9</v>
      </c>
      <c r="D185" t="s">
        <v>25</v>
      </c>
      <c r="E185" t="s">
        <v>11</v>
      </c>
      <c r="F185" s="1">
        <v>46843</v>
      </c>
      <c r="G185">
        <v>4</v>
      </c>
      <c r="H185">
        <v>550</v>
      </c>
      <c r="I185">
        <f t="shared" si="53"/>
        <v>550</v>
      </c>
      <c r="K185">
        <f t="shared" si="54"/>
        <v>1732500</v>
      </c>
      <c r="L185">
        <f t="shared" si="50"/>
        <v>259875</v>
      </c>
      <c r="M185">
        <f t="shared" si="51"/>
        <v>641025</v>
      </c>
      <c r="N185">
        <f t="shared" si="52"/>
        <v>64968.75</v>
      </c>
      <c r="P185">
        <v>0.15</v>
      </c>
      <c r="Q185">
        <v>0.37</v>
      </c>
      <c r="R185">
        <v>0.25</v>
      </c>
    </row>
    <row r="186" spans="1:18" x14ac:dyDescent="0.2">
      <c r="A186" t="s">
        <v>7</v>
      </c>
      <c r="B186" t="s">
        <v>8</v>
      </c>
      <c r="C186" t="s">
        <v>9</v>
      </c>
      <c r="D186" t="s">
        <v>25</v>
      </c>
      <c r="E186" t="s">
        <v>11</v>
      </c>
      <c r="F186" s="1">
        <v>46843</v>
      </c>
      <c r="G186">
        <v>5</v>
      </c>
      <c r="H186">
        <v>550</v>
      </c>
      <c r="I186">
        <f t="shared" si="53"/>
        <v>550</v>
      </c>
      <c r="K186">
        <f t="shared" si="54"/>
        <v>1760000</v>
      </c>
      <c r="L186">
        <f t="shared" si="50"/>
        <v>316800</v>
      </c>
      <c r="M186">
        <f t="shared" si="51"/>
        <v>626560</v>
      </c>
      <c r="N186">
        <f t="shared" si="52"/>
        <v>114048</v>
      </c>
      <c r="P186">
        <v>0.18</v>
      </c>
      <c r="Q186">
        <v>0.35599999999999998</v>
      </c>
      <c r="R186">
        <v>0.36</v>
      </c>
    </row>
    <row r="187" spans="1:18" x14ac:dyDescent="0.2">
      <c r="A187" t="s">
        <v>7</v>
      </c>
      <c r="B187" t="s">
        <v>8</v>
      </c>
      <c r="C187" t="s">
        <v>9</v>
      </c>
      <c r="D187" t="s">
        <v>25</v>
      </c>
      <c r="E187" t="s">
        <v>11</v>
      </c>
      <c r="F187" s="1">
        <v>46843</v>
      </c>
      <c r="G187">
        <v>6</v>
      </c>
      <c r="H187">
        <v>550</v>
      </c>
      <c r="I187">
        <f t="shared" si="53"/>
        <v>550</v>
      </c>
      <c r="K187">
        <f t="shared" si="54"/>
        <v>1787500</v>
      </c>
      <c r="L187">
        <f t="shared" si="50"/>
        <v>357500</v>
      </c>
      <c r="M187">
        <f t="shared" si="51"/>
        <v>632775</v>
      </c>
      <c r="N187">
        <f t="shared" si="52"/>
        <v>160875</v>
      </c>
      <c r="P187">
        <v>0.2</v>
      </c>
      <c r="Q187">
        <v>0.35399999999999998</v>
      </c>
      <c r="R187">
        <v>0.45</v>
      </c>
    </row>
    <row r="188" spans="1:18" x14ac:dyDescent="0.2">
      <c r="A188" t="s">
        <v>7</v>
      </c>
      <c r="B188" t="s">
        <v>8</v>
      </c>
      <c r="C188" t="s">
        <v>9</v>
      </c>
      <c r="D188" t="s">
        <v>25</v>
      </c>
      <c r="E188" t="s">
        <v>11</v>
      </c>
      <c r="F188" s="1">
        <v>46843</v>
      </c>
      <c r="G188">
        <v>7</v>
      </c>
      <c r="H188">
        <v>550</v>
      </c>
      <c r="I188">
        <f t="shared" si="53"/>
        <v>550</v>
      </c>
      <c r="K188">
        <f t="shared" si="54"/>
        <v>1815000</v>
      </c>
      <c r="L188">
        <f t="shared" si="50"/>
        <v>363000</v>
      </c>
      <c r="M188">
        <f t="shared" si="51"/>
        <v>624360</v>
      </c>
      <c r="N188">
        <f t="shared" si="52"/>
        <v>185130</v>
      </c>
      <c r="O188">
        <v>-26</v>
      </c>
      <c r="P188">
        <v>0.2</v>
      </c>
      <c r="Q188">
        <v>0.34399999999999997</v>
      </c>
      <c r="R188">
        <v>0.51</v>
      </c>
    </row>
    <row r="189" spans="1:18" x14ac:dyDescent="0.2">
      <c r="A189" t="s">
        <v>7</v>
      </c>
      <c r="B189" t="s">
        <v>8</v>
      </c>
      <c r="C189" t="s">
        <v>9</v>
      </c>
      <c r="D189" t="s">
        <v>25</v>
      </c>
      <c r="E189" t="s">
        <v>11</v>
      </c>
      <c r="F189" s="1">
        <v>46843</v>
      </c>
      <c r="G189">
        <v>8</v>
      </c>
      <c r="H189">
        <v>550</v>
      </c>
      <c r="I189">
        <f t="shared" si="53"/>
        <v>550</v>
      </c>
      <c r="K189">
        <f t="shared" si="54"/>
        <v>1842500</v>
      </c>
      <c r="L189">
        <f t="shared" si="50"/>
        <v>423775</v>
      </c>
      <c r="M189">
        <f t="shared" si="51"/>
        <v>663300</v>
      </c>
      <c r="N189">
        <f t="shared" si="52"/>
        <v>220363</v>
      </c>
      <c r="P189">
        <v>0.23</v>
      </c>
      <c r="Q189">
        <v>0.36</v>
      </c>
      <c r="R189">
        <f>R188+0.01</f>
        <v>0.52</v>
      </c>
    </row>
    <row r="190" spans="1:18" x14ac:dyDescent="0.2">
      <c r="A190" t="s">
        <v>7</v>
      </c>
      <c r="B190" t="s">
        <v>8</v>
      </c>
      <c r="C190" t="s">
        <v>9</v>
      </c>
      <c r="D190" t="s">
        <v>25</v>
      </c>
      <c r="E190" t="s">
        <v>11</v>
      </c>
      <c r="F190" s="1">
        <v>46843</v>
      </c>
      <c r="G190">
        <v>9</v>
      </c>
      <c r="H190">
        <v>550</v>
      </c>
      <c r="I190">
        <f t="shared" si="53"/>
        <v>549</v>
      </c>
      <c r="J190">
        <v>1</v>
      </c>
      <c r="K190">
        <f t="shared" si="54"/>
        <v>1869950</v>
      </c>
      <c r="L190">
        <f t="shared" si="50"/>
        <v>411389</v>
      </c>
      <c r="M190">
        <f t="shared" si="51"/>
        <v>635783</v>
      </c>
      <c r="N190">
        <f t="shared" si="52"/>
        <v>222150.06000000003</v>
      </c>
      <c r="P190">
        <v>0.22</v>
      </c>
      <c r="Q190">
        <v>0.34</v>
      </c>
      <c r="R190">
        <f>R189+0.02</f>
        <v>0.54</v>
      </c>
    </row>
    <row r="191" spans="1:18" x14ac:dyDescent="0.2">
      <c r="A191" t="s">
        <v>7</v>
      </c>
      <c r="B191" t="s">
        <v>8</v>
      </c>
      <c r="C191" t="s">
        <v>9</v>
      </c>
      <c r="D191" t="s">
        <v>25</v>
      </c>
      <c r="E191" t="s">
        <v>11</v>
      </c>
      <c r="F191" s="1">
        <v>46843</v>
      </c>
      <c r="G191">
        <v>10</v>
      </c>
      <c r="H191">
        <v>550</v>
      </c>
      <c r="I191">
        <f t="shared" si="53"/>
        <v>549</v>
      </c>
      <c r="K191">
        <f t="shared" si="54"/>
        <v>1897400</v>
      </c>
      <c r="L191">
        <f t="shared" si="50"/>
        <v>474350</v>
      </c>
      <c r="M191">
        <f t="shared" si="51"/>
        <v>645116</v>
      </c>
      <c r="N191">
        <f t="shared" si="52"/>
        <v>257097.7</v>
      </c>
      <c r="P191">
        <v>0.25</v>
      </c>
      <c r="Q191">
        <v>0.34</v>
      </c>
      <c r="R191">
        <v>0.54200000000000004</v>
      </c>
    </row>
    <row r="192" spans="1:18" x14ac:dyDescent="0.2">
      <c r="A192" t="s">
        <v>7</v>
      </c>
      <c r="B192" t="s">
        <v>8</v>
      </c>
      <c r="C192" t="s">
        <v>9</v>
      </c>
      <c r="D192" t="s">
        <v>25</v>
      </c>
      <c r="E192" t="s">
        <v>11</v>
      </c>
      <c r="F192" s="1">
        <v>46843</v>
      </c>
      <c r="G192">
        <v>11</v>
      </c>
      <c r="H192">
        <v>550</v>
      </c>
      <c r="I192">
        <f t="shared" si="53"/>
        <v>549</v>
      </c>
      <c r="K192">
        <f t="shared" si="54"/>
        <v>1924850</v>
      </c>
      <c r="L192">
        <f t="shared" si="50"/>
        <v>500461</v>
      </c>
      <c r="M192">
        <f t="shared" si="51"/>
        <v>654449</v>
      </c>
      <c r="N192">
        <f t="shared" si="52"/>
        <v>272250.78400000004</v>
      </c>
      <c r="P192">
        <v>0.26</v>
      </c>
      <c r="Q192">
        <v>0.34</v>
      </c>
      <c r="R192">
        <f>R191+0.002</f>
        <v>0.54400000000000004</v>
      </c>
    </row>
    <row r="193" spans="1:18" x14ac:dyDescent="0.2">
      <c r="A193" t="s">
        <v>7</v>
      </c>
      <c r="B193" t="s">
        <v>8</v>
      </c>
      <c r="C193" t="s">
        <v>9</v>
      </c>
      <c r="D193" t="s">
        <v>25</v>
      </c>
      <c r="E193" t="s">
        <v>11</v>
      </c>
      <c r="F193" s="1">
        <v>46843</v>
      </c>
      <c r="G193">
        <v>12</v>
      </c>
      <c r="H193">
        <v>550</v>
      </c>
      <c r="I193">
        <f t="shared" si="53"/>
        <v>548</v>
      </c>
      <c r="J193">
        <v>1</v>
      </c>
      <c r="K193">
        <f t="shared" si="54"/>
        <v>1952250</v>
      </c>
      <c r="L193">
        <f t="shared" si="50"/>
        <v>507585</v>
      </c>
      <c r="M193">
        <f t="shared" si="51"/>
        <v>683287.5</v>
      </c>
      <c r="N193">
        <f t="shared" si="52"/>
        <v>281202.09000000003</v>
      </c>
      <c r="P193">
        <v>0.26</v>
      </c>
      <c r="Q193">
        <v>0.35</v>
      </c>
      <c r="R193">
        <f>R192+0.01</f>
        <v>0.55400000000000005</v>
      </c>
    </row>
    <row r="194" spans="1:18" x14ac:dyDescent="0.2">
      <c r="A194" t="s">
        <v>7</v>
      </c>
      <c r="B194" t="s">
        <v>8</v>
      </c>
      <c r="C194" t="s">
        <v>9</v>
      </c>
      <c r="D194" t="s">
        <v>25</v>
      </c>
      <c r="E194" t="s">
        <v>11</v>
      </c>
      <c r="F194" s="1">
        <v>46843</v>
      </c>
      <c r="G194">
        <v>13</v>
      </c>
      <c r="H194">
        <v>550</v>
      </c>
      <c r="I194">
        <f t="shared" si="53"/>
        <v>548</v>
      </c>
      <c r="K194">
        <f t="shared" si="54"/>
        <v>1979650</v>
      </c>
      <c r="L194">
        <f t="shared" si="50"/>
        <v>534505.5</v>
      </c>
      <c r="M194">
        <f t="shared" si="51"/>
        <v>653284.5</v>
      </c>
      <c r="N194">
        <f t="shared" si="52"/>
        <v>301461.10200000001</v>
      </c>
      <c r="P194">
        <v>0.27</v>
      </c>
      <c r="Q194">
        <v>0.33</v>
      </c>
      <c r="R194">
        <f>R193+0.01</f>
        <v>0.56400000000000006</v>
      </c>
    </row>
    <row r="195" spans="1:18" x14ac:dyDescent="0.2">
      <c r="A195" t="s">
        <v>7</v>
      </c>
      <c r="B195" t="s">
        <v>8</v>
      </c>
      <c r="C195" t="s">
        <v>9</v>
      </c>
      <c r="D195" t="s">
        <v>25</v>
      </c>
      <c r="E195" t="s">
        <v>11</v>
      </c>
      <c r="F195" s="1">
        <v>46843</v>
      </c>
      <c r="G195">
        <v>14</v>
      </c>
      <c r="H195">
        <v>550</v>
      </c>
      <c r="I195">
        <f t="shared" si="53"/>
        <v>548</v>
      </c>
      <c r="K195">
        <f t="shared" si="54"/>
        <v>2007050</v>
      </c>
      <c r="L195">
        <f t="shared" si="50"/>
        <v>561974</v>
      </c>
      <c r="M195">
        <f t="shared" si="51"/>
        <v>742608.5</v>
      </c>
      <c r="N195">
        <f t="shared" si="52"/>
        <v>322573.07600000006</v>
      </c>
      <c r="P195">
        <v>0.28000000000000003</v>
      </c>
      <c r="Q195">
        <v>0.37</v>
      </c>
      <c r="R195">
        <f>R194+0.01</f>
        <v>0.57400000000000007</v>
      </c>
    </row>
    <row r="196" spans="1:18" x14ac:dyDescent="0.2">
      <c r="A196" t="s">
        <v>7</v>
      </c>
      <c r="B196" t="s">
        <v>8</v>
      </c>
      <c r="C196" t="s">
        <v>9</v>
      </c>
      <c r="D196" t="s">
        <v>25</v>
      </c>
      <c r="E196" t="s">
        <v>11</v>
      </c>
      <c r="F196" s="1">
        <v>46843</v>
      </c>
      <c r="G196">
        <v>15</v>
      </c>
      <c r="H196">
        <v>550</v>
      </c>
      <c r="I196">
        <f t="shared" si="53"/>
        <v>547</v>
      </c>
      <c r="J196">
        <v>1</v>
      </c>
      <c r="K196">
        <f t="shared" si="54"/>
        <v>2034400</v>
      </c>
      <c r="L196">
        <f t="shared" si="50"/>
        <v>569632</v>
      </c>
      <c r="M196">
        <f t="shared" si="51"/>
        <v>762900</v>
      </c>
      <c r="N196">
        <f t="shared" si="52"/>
        <v>332665.08800000005</v>
      </c>
      <c r="P196">
        <v>0.28000000000000003</v>
      </c>
      <c r="Q196">
        <v>0.375</v>
      </c>
      <c r="R196">
        <f>R195+0.01</f>
        <v>0.58400000000000007</v>
      </c>
    </row>
    <row r="197" spans="1:18" x14ac:dyDescent="0.2">
      <c r="A197" t="s">
        <v>7</v>
      </c>
      <c r="B197" t="s">
        <v>8</v>
      </c>
      <c r="C197" t="s">
        <v>9</v>
      </c>
      <c r="D197" t="s">
        <v>25</v>
      </c>
      <c r="E197" t="s">
        <v>11</v>
      </c>
      <c r="F197" s="1">
        <v>46843</v>
      </c>
      <c r="G197">
        <v>16</v>
      </c>
      <c r="H197">
        <v>550</v>
      </c>
      <c r="I197">
        <f t="shared" si="53"/>
        <v>547</v>
      </c>
      <c r="K197">
        <f>K196+50*I197</f>
        <v>2061750</v>
      </c>
      <c r="L197">
        <f t="shared" si="50"/>
        <v>597907.5</v>
      </c>
      <c r="M197">
        <f t="shared" si="51"/>
        <v>773156.25</v>
      </c>
      <c r="N197">
        <f t="shared" si="52"/>
        <v>355157.05500000005</v>
      </c>
      <c r="P197">
        <v>0.28999999999999998</v>
      </c>
      <c r="Q197">
        <v>0.375</v>
      </c>
      <c r="R197">
        <f>R196+0.01</f>
        <v>0.59400000000000008</v>
      </c>
    </row>
    <row r="198" spans="1:18" x14ac:dyDescent="0.2">
      <c r="A198" t="s">
        <v>7</v>
      </c>
      <c r="B198" t="s">
        <v>8</v>
      </c>
      <c r="C198" t="s">
        <v>9</v>
      </c>
      <c r="D198" t="s">
        <v>25</v>
      </c>
      <c r="E198" t="s">
        <v>11</v>
      </c>
      <c r="F198" s="1">
        <v>46843</v>
      </c>
      <c r="G198">
        <v>17</v>
      </c>
      <c r="H198">
        <v>550</v>
      </c>
      <c r="I198">
        <f t="shared" si="53"/>
        <v>547</v>
      </c>
      <c r="K198">
        <f t="shared" ref="K198:K201" si="55">K197+50*I198</f>
        <v>2089100</v>
      </c>
      <c r="L198">
        <f t="shared" si="50"/>
        <v>605839</v>
      </c>
      <c r="M198">
        <f t="shared" si="51"/>
        <v>783412.5</v>
      </c>
      <c r="N198">
        <f t="shared" si="52"/>
        <v>365926.75600000005</v>
      </c>
      <c r="P198">
        <v>0.28999999999999998</v>
      </c>
      <c r="Q198">
        <v>0.375</v>
      </c>
      <c r="R198">
        <f t="shared" ref="R198:R201" si="56">R197+0.01</f>
        <v>0.60400000000000009</v>
      </c>
    </row>
    <row r="199" spans="1:18" x14ac:dyDescent="0.2">
      <c r="A199" t="s">
        <v>7</v>
      </c>
      <c r="B199" t="s">
        <v>8</v>
      </c>
      <c r="C199" t="s">
        <v>9</v>
      </c>
      <c r="D199" t="s">
        <v>25</v>
      </c>
      <c r="E199" t="s">
        <v>11</v>
      </c>
      <c r="F199" s="1">
        <v>46843</v>
      </c>
      <c r="G199">
        <v>18</v>
      </c>
      <c r="H199">
        <v>550</v>
      </c>
      <c r="I199">
        <f t="shared" si="53"/>
        <v>547</v>
      </c>
      <c r="K199">
        <f t="shared" si="55"/>
        <v>2116450</v>
      </c>
      <c r="L199">
        <f t="shared" si="50"/>
        <v>613770.5</v>
      </c>
      <c r="M199">
        <f t="shared" si="51"/>
        <v>793668.75</v>
      </c>
      <c r="N199">
        <f t="shared" si="52"/>
        <v>376855.08700000006</v>
      </c>
      <c r="P199">
        <v>0.28999999999999998</v>
      </c>
      <c r="Q199">
        <v>0.375</v>
      </c>
      <c r="R199">
        <f t="shared" si="56"/>
        <v>0.6140000000000001</v>
      </c>
    </row>
    <row r="200" spans="1:18" x14ac:dyDescent="0.2">
      <c r="A200" t="s">
        <v>7</v>
      </c>
      <c r="B200" t="s">
        <v>8</v>
      </c>
      <c r="C200" t="s">
        <v>9</v>
      </c>
      <c r="D200" t="s">
        <v>25</v>
      </c>
      <c r="E200" t="s">
        <v>11</v>
      </c>
      <c r="F200" s="1">
        <v>46843</v>
      </c>
      <c r="G200">
        <v>19</v>
      </c>
      <c r="H200">
        <v>550</v>
      </c>
      <c r="I200">
        <f t="shared" si="53"/>
        <v>547</v>
      </c>
      <c r="K200">
        <f t="shared" si="55"/>
        <v>2143800</v>
      </c>
      <c r="L200">
        <f t="shared" si="50"/>
        <v>621702</v>
      </c>
      <c r="M200">
        <f t="shared" si="51"/>
        <v>803925</v>
      </c>
      <c r="N200">
        <f t="shared" si="52"/>
        <v>387942.04800000007</v>
      </c>
      <c r="P200">
        <v>0.28999999999999998</v>
      </c>
      <c r="Q200">
        <v>0.375</v>
      </c>
      <c r="R200">
        <f t="shared" si="56"/>
        <v>0.62400000000000011</v>
      </c>
    </row>
    <row r="201" spans="1:18" x14ac:dyDescent="0.2">
      <c r="A201" t="s">
        <v>7</v>
      </c>
      <c r="B201" t="s">
        <v>8</v>
      </c>
      <c r="C201" t="s">
        <v>9</v>
      </c>
      <c r="D201" t="s">
        <v>25</v>
      </c>
      <c r="E201" t="s">
        <v>11</v>
      </c>
      <c r="F201" s="1">
        <v>46843</v>
      </c>
      <c r="G201">
        <v>20</v>
      </c>
      <c r="H201">
        <v>550</v>
      </c>
      <c r="I201">
        <f t="shared" si="53"/>
        <v>547</v>
      </c>
      <c r="K201">
        <f t="shared" si="55"/>
        <v>2171150</v>
      </c>
      <c r="L201">
        <f t="shared" si="50"/>
        <v>629633.5</v>
      </c>
      <c r="M201">
        <f t="shared" si="51"/>
        <v>814181.25</v>
      </c>
      <c r="N201">
        <f t="shared" si="52"/>
        <v>399187.63900000008</v>
      </c>
      <c r="P201">
        <v>0.28999999999999998</v>
      </c>
      <c r="Q201">
        <v>0.375</v>
      </c>
      <c r="R201">
        <f t="shared" si="56"/>
        <v>0.63400000000000012</v>
      </c>
    </row>
    <row r="202" spans="1:18" x14ac:dyDescent="0.2">
      <c r="A202" t="s">
        <v>7</v>
      </c>
      <c r="B202" t="s">
        <v>8</v>
      </c>
      <c r="C202" t="s">
        <v>9</v>
      </c>
      <c r="D202" t="s">
        <v>25</v>
      </c>
      <c r="E202" t="s">
        <v>11</v>
      </c>
      <c r="F202" s="1">
        <v>46873</v>
      </c>
      <c r="G202">
        <v>1</v>
      </c>
      <c r="H202">
        <v>780</v>
      </c>
      <c r="I202">
        <f>H202</f>
        <v>780</v>
      </c>
      <c r="K202">
        <f>3000*I202</f>
        <v>2340000</v>
      </c>
      <c r="L202">
        <f t="shared" si="50"/>
        <v>23400</v>
      </c>
      <c r="M202">
        <f t="shared" si="51"/>
        <v>35100</v>
      </c>
      <c r="N202">
        <f t="shared" si="52"/>
        <v>1170</v>
      </c>
      <c r="P202">
        <v>0.01</v>
      </c>
      <c r="Q202">
        <v>1.4999999999999999E-2</v>
      </c>
      <c r="R202">
        <v>0.05</v>
      </c>
    </row>
    <row r="203" spans="1:18" x14ac:dyDescent="0.2">
      <c r="A203" t="s">
        <v>7</v>
      </c>
      <c r="B203" t="s">
        <v>8</v>
      </c>
      <c r="C203" t="s">
        <v>9</v>
      </c>
      <c r="D203" t="s">
        <v>25</v>
      </c>
      <c r="E203" t="s">
        <v>11</v>
      </c>
      <c r="F203" s="1">
        <v>46873</v>
      </c>
      <c r="G203">
        <v>2</v>
      </c>
      <c r="H203">
        <v>780</v>
      </c>
      <c r="I203">
        <f t="shared" ref="I203:I221" si="57">I202-J203</f>
        <v>780</v>
      </c>
      <c r="K203">
        <f t="shared" ref="K203:K221" si="58">K202+60*I203</f>
        <v>2386800</v>
      </c>
      <c r="L203">
        <f t="shared" si="50"/>
        <v>119340</v>
      </c>
      <c r="M203">
        <f t="shared" si="51"/>
        <v>429624</v>
      </c>
      <c r="N203">
        <f t="shared" si="52"/>
        <v>11934</v>
      </c>
      <c r="O203">
        <v>1998</v>
      </c>
      <c r="P203">
        <v>0.05</v>
      </c>
      <c r="Q203">
        <v>0.18</v>
      </c>
      <c r="R203">
        <v>0.1</v>
      </c>
    </row>
    <row r="204" spans="1:18" x14ac:dyDescent="0.2">
      <c r="A204" t="s">
        <v>7</v>
      </c>
      <c r="B204" t="s">
        <v>8</v>
      </c>
      <c r="C204" t="s">
        <v>9</v>
      </c>
      <c r="D204" t="s">
        <v>25</v>
      </c>
      <c r="E204" t="s">
        <v>11</v>
      </c>
      <c r="F204" s="1">
        <v>46873</v>
      </c>
      <c r="G204">
        <v>3</v>
      </c>
      <c r="H204">
        <v>780</v>
      </c>
      <c r="I204">
        <f t="shared" si="57"/>
        <v>780</v>
      </c>
      <c r="K204">
        <f t="shared" si="58"/>
        <v>2433600</v>
      </c>
      <c r="L204">
        <f t="shared" si="50"/>
        <v>194688</v>
      </c>
      <c r="M204">
        <f t="shared" si="51"/>
        <v>681408.00000000012</v>
      </c>
      <c r="N204">
        <f t="shared" si="52"/>
        <v>35043.839999999997</v>
      </c>
      <c r="O204">
        <v>-88</v>
      </c>
      <c r="P204">
        <v>0.08</v>
      </c>
      <c r="Q204">
        <v>0.28000000000000003</v>
      </c>
      <c r="R204">
        <v>0.18</v>
      </c>
    </row>
    <row r="205" spans="1:18" x14ac:dyDescent="0.2">
      <c r="A205" t="s">
        <v>7</v>
      </c>
      <c r="B205" t="s">
        <v>8</v>
      </c>
      <c r="C205" t="s">
        <v>9</v>
      </c>
      <c r="D205" t="s">
        <v>25</v>
      </c>
      <c r="E205" t="s">
        <v>11</v>
      </c>
      <c r="F205" s="1">
        <v>46873</v>
      </c>
      <c r="G205">
        <v>4</v>
      </c>
      <c r="H205">
        <v>780</v>
      </c>
      <c r="I205">
        <f t="shared" si="57"/>
        <v>780</v>
      </c>
      <c r="K205">
        <f t="shared" si="58"/>
        <v>2480400</v>
      </c>
      <c r="L205">
        <f t="shared" si="50"/>
        <v>372060</v>
      </c>
      <c r="M205">
        <f t="shared" si="51"/>
        <v>917748</v>
      </c>
      <c r="N205">
        <f t="shared" si="52"/>
        <v>93015</v>
      </c>
      <c r="P205">
        <v>0.15</v>
      </c>
      <c r="Q205">
        <v>0.37</v>
      </c>
      <c r="R205">
        <v>0.25</v>
      </c>
    </row>
    <row r="206" spans="1:18" x14ac:dyDescent="0.2">
      <c r="A206" t="s">
        <v>7</v>
      </c>
      <c r="B206" t="s">
        <v>8</v>
      </c>
      <c r="C206" t="s">
        <v>9</v>
      </c>
      <c r="D206" t="s">
        <v>25</v>
      </c>
      <c r="E206" t="s">
        <v>11</v>
      </c>
      <c r="F206" s="1">
        <v>46873</v>
      </c>
      <c r="G206">
        <v>5</v>
      </c>
      <c r="H206">
        <v>780</v>
      </c>
      <c r="I206">
        <f t="shared" si="57"/>
        <v>780</v>
      </c>
      <c r="K206">
        <f t="shared" si="58"/>
        <v>2527200</v>
      </c>
      <c r="L206">
        <f t="shared" si="50"/>
        <v>454896</v>
      </c>
      <c r="M206">
        <f t="shared" si="51"/>
        <v>899683.2</v>
      </c>
      <c r="N206">
        <f t="shared" si="52"/>
        <v>163762.56</v>
      </c>
      <c r="P206">
        <v>0.18</v>
      </c>
      <c r="Q206">
        <v>0.35599999999999998</v>
      </c>
      <c r="R206">
        <v>0.36</v>
      </c>
    </row>
    <row r="207" spans="1:18" x14ac:dyDescent="0.2">
      <c r="A207" t="s">
        <v>7</v>
      </c>
      <c r="B207" t="s">
        <v>8</v>
      </c>
      <c r="C207" t="s">
        <v>9</v>
      </c>
      <c r="D207" t="s">
        <v>25</v>
      </c>
      <c r="E207" t="s">
        <v>11</v>
      </c>
      <c r="F207" s="1">
        <v>46873</v>
      </c>
      <c r="G207">
        <v>6</v>
      </c>
      <c r="H207">
        <v>780</v>
      </c>
      <c r="I207">
        <f t="shared" si="57"/>
        <v>780</v>
      </c>
      <c r="K207">
        <f t="shared" si="58"/>
        <v>2574000</v>
      </c>
      <c r="L207">
        <f t="shared" si="50"/>
        <v>514800</v>
      </c>
      <c r="M207">
        <f t="shared" si="51"/>
        <v>911196</v>
      </c>
      <c r="N207">
        <f t="shared" si="52"/>
        <v>231660</v>
      </c>
      <c r="P207">
        <v>0.2</v>
      </c>
      <c r="Q207">
        <v>0.35399999999999998</v>
      </c>
      <c r="R207">
        <v>0.45</v>
      </c>
    </row>
    <row r="208" spans="1:18" x14ac:dyDescent="0.2">
      <c r="A208" t="s">
        <v>7</v>
      </c>
      <c r="B208" t="s">
        <v>8</v>
      </c>
      <c r="C208" t="s">
        <v>9</v>
      </c>
      <c r="D208" t="s">
        <v>25</v>
      </c>
      <c r="E208" t="s">
        <v>11</v>
      </c>
      <c r="F208" s="1">
        <v>46873</v>
      </c>
      <c r="G208">
        <v>7</v>
      </c>
      <c r="H208">
        <v>780</v>
      </c>
      <c r="I208">
        <f t="shared" si="57"/>
        <v>780</v>
      </c>
      <c r="K208">
        <f t="shared" si="58"/>
        <v>2620800</v>
      </c>
      <c r="L208">
        <f t="shared" si="50"/>
        <v>524160</v>
      </c>
      <c r="M208">
        <f t="shared" si="51"/>
        <v>901555.19999999995</v>
      </c>
      <c r="N208">
        <f t="shared" si="52"/>
        <v>267321.59999999998</v>
      </c>
      <c r="P208">
        <v>0.2</v>
      </c>
      <c r="Q208">
        <v>0.34399999999999997</v>
      </c>
      <c r="R208">
        <v>0.51</v>
      </c>
    </row>
    <row r="209" spans="1:18" x14ac:dyDescent="0.2">
      <c r="A209" t="s">
        <v>7</v>
      </c>
      <c r="B209" t="s">
        <v>8</v>
      </c>
      <c r="C209" t="s">
        <v>9</v>
      </c>
      <c r="D209" t="s">
        <v>25</v>
      </c>
      <c r="E209" t="s">
        <v>11</v>
      </c>
      <c r="F209" s="1">
        <v>46873</v>
      </c>
      <c r="G209">
        <v>8</v>
      </c>
      <c r="H209">
        <v>780</v>
      </c>
      <c r="I209">
        <f t="shared" si="57"/>
        <v>780</v>
      </c>
      <c r="K209">
        <f t="shared" si="58"/>
        <v>2667600</v>
      </c>
      <c r="L209">
        <f t="shared" si="50"/>
        <v>613548</v>
      </c>
      <c r="M209">
        <f t="shared" si="51"/>
        <v>960336</v>
      </c>
      <c r="N209">
        <f t="shared" si="52"/>
        <v>319044.96000000002</v>
      </c>
      <c r="P209">
        <v>0.23</v>
      </c>
      <c r="Q209">
        <v>0.36</v>
      </c>
      <c r="R209">
        <f>R208+0.01</f>
        <v>0.52</v>
      </c>
    </row>
    <row r="210" spans="1:18" x14ac:dyDescent="0.2">
      <c r="A210" t="s">
        <v>7</v>
      </c>
      <c r="B210" t="s">
        <v>8</v>
      </c>
      <c r="C210" t="s">
        <v>9</v>
      </c>
      <c r="D210" t="s">
        <v>25</v>
      </c>
      <c r="E210" t="s">
        <v>11</v>
      </c>
      <c r="F210" s="1">
        <v>46873</v>
      </c>
      <c r="G210">
        <v>9</v>
      </c>
      <c r="H210">
        <v>780</v>
      </c>
      <c r="I210">
        <f t="shared" si="57"/>
        <v>780</v>
      </c>
      <c r="K210">
        <f t="shared" si="58"/>
        <v>2714400</v>
      </c>
      <c r="L210">
        <f t="shared" si="50"/>
        <v>597168</v>
      </c>
      <c r="M210">
        <f t="shared" si="51"/>
        <v>950039.99999999988</v>
      </c>
      <c r="N210">
        <f t="shared" si="52"/>
        <v>322470.72000000003</v>
      </c>
      <c r="P210">
        <v>0.22</v>
      </c>
      <c r="Q210">
        <v>0.35</v>
      </c>
      <c r="R210">
        <f>R209+0.02</f>
        <v>0.54</v>
      </c>
    </row>
    <row r="211" spans="1:18" x14ac:dyDescent="0.2">
      <c r="A211" t="s">
        <v>7</v>
      </c>
      <c r="B211" t="s">
        <v>8</v>
      </c>
      <c r="C211" t="s">
        <v>9</v>
      </c>
      <c r="D211" t="s">
        <v>25</v>
      </c>
      <c r="E211" t="s">
        <v>11</v>
      </c>
      <c r="F211" s="1">
        <v>46873</v>
      </c>
      <c r="G211">
        <v>10</v>
      </c>
      <c r="H211">
        <v>780</v>
      </c>
      <c r="I211">
        <f t="shared" si="57"/>
        <v>780</v>
      </c>
      <c r="K211">
        <f t="shared" si="58"/>
        <v>2761200</v>
      </c>
      <c r="L211">
        <f t="shared" si="50"/>
        <v>690300</v>
      </c>
      <c r="M211">
        <f t="shared" si="51"/>
        <v>966419.99999999988</v>
      </c>
      <c r="N211">
        <f t="shared" si="52"/>
        <v>374142.60000000003</v>
      </c>
      <c r="P211">
        <v>0.25</v>
      </c>
      <c r="Q211">
        <v>0.35</v>
      </c>
      <c r="R211">
        <v>0.54200000000000004</v>
      </c>
    </row>
    <row r="212" spans="1:18" x14ac:dyDescent="0.2">
      <c r="A212" t="s">
        <v>7</v>
      </c>
      <c r="B212" t="s">
        <v>8</v>
      </c>
      <c r="C212" t="s">
        <v>9</v>
      </c>
      <c r="D212" t="s">
        <v>25</v>
      </c>
      <c r="E212" t="s">
        <v>11</v>
      </c>
      <c r="F212" s="1">
        <v>46873</v>
      </c>
      <c r="G212">
        <v>11</v>
      </c>
      <c r="H212">
        <v>780</v>
      </c>
      <c r="I212">
        <f t="shared" si="57"/>
        <v>780</v>
      </c>
      <c r="K212">
        <f t="shared" si="58"/>
        <v>2808000</v>
      </c>
      <c r="L212">
        <f t="shared" si="50"/>
        <v>730080</v>
      </c>
      <c r="M212">
        <f t="shared" si="51"/>
        <v>982799.99999999988</v>
      </c>
      <c r="N212">
        <f t="shared" si="52"/>
        <v>397163.52000000002</v>
      </c>
      <c r="P212">
        <v>0.26</v>
      </c>
      <c r="Q212">
        <v>0.35</v>
      </c>
      <c r="R212">
        <f>R211+0.002</f>
        <v>0.54400000000000004</v>
      </c>
    </row>
    <row r="213" spans="1:18" x14ac:dyDescent="0.2">
      <c r="A213" t="s">
        <v>7</v>
      </c>
      <c r="B213" t="s">
        <v>8</v>
      </c>
      <c r="C213" t="s">
        <v>9</v>
      </c>
      <c r="D213" t="s">
        <v>25</v>
      </c>
      <c r="E213" t="s">
        <v>11</v>
      </c>
      <c r="F213" s="1">
        <v>46873</v>
      </c>
      <c r="G213">
        <v>12</v>
      </c>
      <c r="H213">
        <v>780</v>
      </c>
      <c r="I213">
        <f t="shared" si="57"/>
        <v>780</v>
      </c>
      <c r="K213">
        <f t="shared" si="58"/>
        <v>2854800</v>
      </c>
      <c r="L213">
        <f t="shared" si="50"/>
        <v>742248</v>
      </c>
      <c r="M213">
        <f t="shared" si="51"/>
        <v>999179.99999999988</v>
      </c>
      <c r="N213">
        <f t="shared" si="52"/>
        <v>415658.88000000006</v>
      </c>
      <c r="P213">
        <v>0.26</v>
      </c>
      <c r="Q213">
        <v>0.35</v>
      </c>
      <c r="R213">
        <v>0.56000000000000005</v>
      </c>
    </row>
    <row r="214" spans="1:18" x14ac:dyDescent="0.2">
      <c r="A214" t="s">
        <v>7</v>
      </c>
      <c r="B214" t="s">
        <v>8</v>
      </c>
      <c r="C214" t="s">
        <v>9</v>
      </c>
      <c r="D214" t="s">
        <v>25</v>
      </c>
      <c r="E214" t="s">
        <v>11</v>
      </c>
      <c r="F214" s="1">
        <v>46873</v>
      </c>
      <c r="G214">
        <v>13</v>
      </c>
      <c r="H214">
        <v>780</v>
      </c>
      <c r="I214">
        <f t="shared" si="57"/>
        <v>779</v>
      </c>
      <c r="J214">
        <v>1</v>
      </c>
      <c r="K214">
        <f t="shared" si="58"/>
        <v>2901540</v>
      </c>
      <c r="L214">
        <f t="shared" si="50"/>
        <v>783415.8</v>
      </c>
      <c r="M214">
        <f t="shared" si="51"/>
        <v>957508.20000000007</v>
      </c>
      <c r="N214">
        <f t="shared" si="52"/>
        <v>446547.00600000005</v>
      </c>
      <c r="P214">
        <v>0.27</v>
      </c>
      <c r="Q214">
        <v>0.33</v>
      </c>
      <c r="R214">
        <f>R213+0.01</f>
        <v>0.57000000000000006</v>
      </c>
    </row>
    <row r="215" spans="1:18" x14ac:dyDescent="0.2">
      <c r="A215" t="s">
        <v>7</v>
      </c>
      <c r="B215" t="s">
        <v>8</v>
      </c>
      <c r="C215" t="s">
        <v>9</v>
      </c>
      <c r="D215" t="s">
        <v>25</v>
      </c>
      <c r="E215" t="s">
        <v>11</v>
      </c>
      <c r="F215" s="1">
        <v>46873</v>
      </c>
      <c r="G215">
        <v>14</v>
      </c>
      <c r="H215">
        <v>780</v>
      </c>
      <c r="I215">
        <f t="shared" si="57"/>
        <v>779</v>
      </c>
      <c r="K215">
        <f t="shared" si="58"/>
        <v>2948280</v>
      </c>
      <c r="L215">
        <f t="shared" si="50"/>
        <v>825518.4</v>
      </c>
      <c r="M215">
        <f t="shared" si="51"/>
        <v>1090863.6000000001</v>
      </c>
      <c r="N215">
        <f t="shared" si="52"/>
        <v>478800.67200000008</v>
      </c>
      <c r="P215">
        <v>0.28000000000000003</v>
      </c>
      <c r="Q215">
        <v>0.37</v>
      </c>
      <c r="R215">
        <f>R214+0.01</f>
        <v>0.58000000000000007</v>
      </c>
    </row>
    <row r="216" spans="1:18" x14ac:dyDescent="0.2">
      <c r="A216" t="s">
        <v>7</v>
      </c>
      <c r="B216" t="s">
        <v>8</v>
      </c>
      <c r="C216" t="s">
        <v>9</v>
      </c>
      <c r="D216" t="s">
        <v>25</v>
      </c>
      <c r="E216" t="s">
        <v>11</v>
      </c>
      <c r="F216" s="1">
        <v>46873</v>
      </c>
      <c r="G216">
        <v>15</v>
      </c>
      <c r="H216">
        <v>780</v>
      </c>
      <c r="I216">
        <f t="shared" si="57"/>
        <v>779</v>
      </c>
      <c r="K216">
        <f t="shared" si="58"/>
        <v>2995020</v>
      </c>
      <c r="L216">
        <f t="shared" si="50"/>
        <v>838605.60000000009</v>
      </c>
      <c r="M216">
        <f t="shared" si="51"/>
        <v>1123132.5</v>
      </c>
      <c r="N216">
        <f t="shared" si="52"/>
        <v>494777.30400000012</v>
      </c>
      <c r="P216">
        <v>0.28000000000000003</v>
      </c>
      <c r="Q216">
        <v>0.375</v>
      </c>
      <c r="R216">
        <f>R215+0.01</f>
        <v>0.59000000000000008</v>
      </c>
    </row>
    <row r="217" spans="1:18" x14ac:dyDescent="0.2">
      <c r="A217" t="s">
        <v>7</v>
      </c>
      <c r="B217" t="s">
        <v>8</v>
      </c>
      <c r="C217" t="s">
        <v>9</v>
      </c>
      <c r="D217" t="s">
        <v>25</v>
      </c>
      <c r="E217" t="s">
        <v>11</v>
      </c>
      <c r="F217" s="1">
        <v>46873</v>
      </c>
      <c r="G217">
        <v>16</v>
      </c>
      <c r="H217">
        <v>780</v>
      </c>
      <c r="I217">
        <f t="shared" si="57"/>
        <v>779</v>
      </c>
      <c r="K217">
        <f t="shared" si="58"/>
        <v>3041760</v>
      </c>
      <c r="L217">
        <f t="shared" si="50"/>
        <v>882110.39999999991</v>
      </c>
      <c r="M217">
        <f t="shared" si="51"/>
        <v>1140660</v>
      </c>
      <c r="N217">
        <f t="shared" si="52"/>
        <v>529266.24</v>
      </c>
      <c r="P217">
        <v>0.28999999999999998</v>
      </c>
      <c r="Q217">
        <v>0.375</v>
      </c>
      <c r="R217">
        <f>R216+0.01</f>
        <v>0.60000000000000009</v>
      </c>
    </row>
    <row r="218" spans="1:18" x14ac:dyDescent="0.2">
      <c r="A218" t="s">
        <v>7</v>
      </c>
      <c r="B218" t="s">
        <v>8</v>
      </c>
      <c r="C218" t="s">
        <v>9</v>
      </c>
      <c r="D218" t="s">
        <v>25</v>
      </c>
      <c r="E218" t="s">
        <v>11</v>
      </c>
      <c r="F218" s="1">
        <v>46873</v>
      </c>
      <c r="G218">
        <v>17</v>
      </c>
      <c r="H218">
        <v>780</v>
      </c>
      <c r="I218">
        <f t="shared" si="57"/>
        <v>779</v>
      </c>
      <c r="K218">
        <f t="shared" si="58"/>
        <v>3088500</v>
      </c>
      <c r="L218">
        <f t="shared" si="50"/>
        <v>895664.99999999988</v>
      </c>
      <c r="M218">
        <f t="shared" si="51"/>
        <v>1158187.5</v>
      </c>
      <c r="N218">
        <f t="shared" si="52"/>
        <v>546355.65</v>
      </c>
      <c r="P218">
        <v>0.28999999999999998</v>
      </c>
      <c r="Q218">
        <v>0.375</v>
      </c>
      <c r="R218">
        <f t="shared" ref="R218:R221" si="59">R217+0.01</f>
        <v>0.6100000000000001</v>
      </c>
    </row>
    <row r="219" spans="1:18" x14ac:dyDescent="0.2">
      <c r="A219" t="s">
        <v>7</v>
      </c>
      <c r="B219" t="s">
        <v>8</v>
      </c>
      <c r="C219" t="s">
        <v>9</v>
      </c>
      <c r="D219" t="s">
        <v>25</v>
      </c>
      <c r="E219" t="s">
        <v>11</v>
      </c>
      <c r="F219" s="1">
        <v>46873</v>
      </c>
      <c r="G219">
        <v>18</v>
      </c>
      <c r="H219">
        <v>780</v>
      </c>
      <c r="I219">
        <f t="shared" si="57"/>
        <v>779</v>
      </c>
      <c r="K219">
        <f t="shared" si="58"/>
        <v>3135240</v>
      </c>
      <c r="L219">
        <f t="shared" si="50"/>
        <v>909219.6</v>
      </c>
      <c r="M219">
        <f t="shared" si="51"/>
        <v>1175715</v>
      </c>
      <c r="N219">
        <f t="shared" si="52"/>
        <v>563716.15200000012</v>
      </c>
      <c r="P219">
        <v>0.28999999999999998</v>
      </c>
      <c r="Q219">
        <v>0.375</v>
      </c>
      <c r="R219">
        <f t="shared" si="59"/>
        <v>0.62000000000000011</v>
      </c>
    </row>
    <row r="220" spans="1:18" x14ac:dyDescent="0.2">
      <c r="A220" t="s">
        <v>7</v>
      </c>
      <c r="B220" t="s">
        <v>8</v>
      </c>
      <c r="C220" t="s">
        <v>9</v>
      </c>
      <c r="D220" t="s">
        <v>25</v>
      </c>
      <c r="E220" t="s">
        <v>11</v>
      </c>
      <c r="F220" s="1">
        <v>46873</v>
      </c>
      <c r="G220">
        <v>19</v>
      </c>
      <c r="H220">
        <v>780</v>
      </c>
      <c r="I220">
        <f t="shared" si="57"/>
        <v>779</v>
      </c>
      <c r="K220">
        <f t="shared" si="58"/>
        <v>3181980</v>
      </c>
      <c r="L220">
        <f t="shared" si="50"/>
        <v>922774.2</v>
      </c>
      <c r="M220">
        <f t="shared" si="51"/>
        <v>1193242.5</v>
      </c>
      <c r="N220">
        <f t="shared" si="52"/>
        <v>581347.74600000004</v>
      </c>
      <c r="P220">
        <v>0.28999999999999998</v>
      </c>
      <c r="Q220">
        <v>0.375</v>
      </c>
      <c r="R220">
        <f t="shared" si="59"/>
        <v>0.63000000000000012</v>
      </c>
    </row>
    <row r="221" spans="1:18" x14ac:dyDescent="0.2">
      <c r="A221" t="s">
        <v>7</v>
      </c>
      <c r="B221" t="s">
        <v>8</v>
      </c>
      <c r="C221" t="s">
        <v>9</v>
      </c>
      <c r="D221" t="s">
        <v>25</v>
      </c>
      <c r="E221" t="s">
        <v>11</v>
      </c>
      <c r="F221" s="1">
        <v>46873</v>
      </c>
      <c r="G221">
        <v>20</v>
      </c>
      <c r="H221">
        <v>780</v>
      </c>
      <c r="I221">
        <f t="shared" si="57"/>
        <v>779</v>
      </c>
      <c r="K221">
        <f t="shared" si="58"/>
        <v>3228720</v>
      </c>
      <c r="L221">
        <f t="shared" si="50"/>
        <v>936328.79999999993</v>
      </c>
      <c r="M221">
        <f t="shared" si="51"/>
        <v>1210770</v>
      </c>
      <c r="N221">
        <f t="shared" si="52"/>
        <v>599250.43200000003</v>
      </c>
      <c r="P221">
        <v>0.28999999999999998</v>
      </c>
      <c r="Q221">
        <v>0.375</v>
      </c>
      <c r="R221">
        <f t="shared" si="59"/>
        <v>0.64000000000000012</v>
      </c>
    </row>
    <row r="222" spans="1:18" x14ac:dyDescent="0.2">
      <c r="A222" t="s">
        <v>7</v>
      </c>
      <c r="B222" t="s">
        <v>8</v>
      </c>
      <c r="C222" t="s">
        <v>9</v>
      </c>
      <c r="D222" t="s">
        <v>25</v>
      </c>
      <c r="E222" t="s">
        <v>11</v>
      </c>
      <c r="F222" s="1">
        <v>46904</v>
      </c>
      <c r="G222">
        <v>1</v>
      </c>
      <c r="H222">
        <v>900</v>
      </c>
      <c r="I222">
        <f>H222</f>
        <v>900</v>
      </c>
      <c r="K222">
        <f>3000*I222</f>
        <v>2700000</v>
      </c>
      <c r="L222">
        <f t="shared" si="50"/>
        <v>35640</v>
      </c>
      <c r="M222">
        <f t="shared" si="51"/>
        <v>40500</v>
      </c>
      <c r="N222">
        <f t="shared" si="52"/>
        <v>1782</v>
      </c>
      <c r="P222">
        <v>1.32E-2</v>
      </c>
      <c r="Q222">
        <v>1.4999999999999999E-2</v>
      </c>
      <c r="R222">
        <v>0.05</v>
      </c>
    </row>
    <row r="223" spans="1:18" x14ac:dyDescent="0.2">
      <c r="A223" t="s">
        <v>7</v>
      </c>
      <c r="B223" t="s">
        <v>8</v>
      </c>
      <c r="C223" t="s">
        <v>9</v>
      </c>
      <c r="D223" t="s">
        <v>25</v>
      </c>
      <c r="E223" t="s">
        <v>11</v>
      </c>
      <c r="F223" s="1">
        <v>46904</v>
      </c>
      <c r="G223">
        <v>2</v>
      </c>
      <c r="H223">
        <v>900</v>
      </c>
      <c r="I223">
        <f t="shared" ref="I223:I241" si="60">I222-J223</f>
        <v>900</v>
      </c>
      <c r="K223">
        <f>K222+100*I223</f>
        <v>2790000</v>
      </c>
      <c r="L223">
        <f t="shared" si="50"/>
        <v>139500</v>
      </c>
      <c r="M223">
        <f t="shared" si="51"/>
        <v>502200</v>
      </c>
      <c r="N223">
        <f t="shared" si="52"/>
        <v>13950</v>
      </c>
      <c r="O223">
        <v>1698</v>
      </c>
      <c r="P223">
        <v>0.05</v>
      </c>
      <c r="Q223">
        <v>0.18</v>
      </c>
      <c r="R223">
        <v>0.1</v>
      </c>
    </row>
    <row r="224" spans="1:18" x14ac:dyDescent="0.2">
      <c r="A224" t="s">
        <v>7</v>
      </c>
      <c r="B224" t="s">
        <v>8</v>
      </c>
      <c r="C224" t="s">
        <v>9</v>
      </c>
      <c r="D224" t="s">
        <v>25</v>
      </c>
      <c r="E224" t="s">
        <v>11</v>
      </c>
      <c r="F224" s="1">
        <v>46904</v>
      </c>
      <c r="G224">
        <v>3</v>
      </c>
      <c r="H224">
        <v>900</v>
      </c>
      <c r="I224">
        <f t="shared" si="60"/>
        <v>900</v>
      </c>
      <c r="K224">
        <f t="shared" ref="K224:K241" si="61">K223+100*I224</f>
        <v>2880000</v>
      </c>
      <c r="L224">
        <f t="shared" si="50"/>
        <v>288000</v>
      </c>
      <c r="M224">
        <f t="shared" si="51"/>
        <v>806400.00000000012</v>
      </c>
      <c r="N224">
        <f t="shared" si="52"/>
        <v>51840</v>
      </c>
      <c r="O224">
        <v>-117</v>
      </c>
      <c r="P224">
        <v>0.1</v>
      </c>
      <c r="Q224">
        <v>0.28000000000000003</v>
      </c>
      <c r="R224">
        <v>0.18</v>
      </c>
    </row>
    <row r="225" spans="1:18" x14ac:dyDescent="0.2">
      <c r="A225" t="s">
        <v>7</v>
      </c>
      <c r="B225" t="s">
        <v>8</v>
      </c>
      <c r="C225" t="s">
        <v>9</v>
      </c>
      <c r="D225" t="s">
        <v>25</v>
      </c>
      <c r="E225" t="s">
        <v>11</v>
      </c>
      <c r="F225" s="1">
        <v>46904</v>
      </c>
      <c r="G225">
        <v>4</v>
      </c>
      <c r="H225">
        <v>900</v>
      </c>
      <c r="I225">
        <f t="shared" si="60"/>
        <v>900</v>
      </c>
      <c r="K225">
        <f t="shared" si="61"/>
        <v>2970000</v>
      </c>
      <c r="L225">
        <f t="shared" si="50"/>
        <v>445500</v>
      </c>
      <c r="M225">
        <f t="shared" si="51"/>
        <v>1098900</v>
      </c>
      <c r="N225">
        <f t="shared" si="52"/>
        <v>111375</v>
      </c>
      <c r="O225">
        <v>-118</v>
      </c>
      <c r="P225">
        <v>0.15</v>
      </c>
      <c r="Q225">
        <v>0.37</v>
      </c>
      <c r="R225">
        <v>0.25</v>
      </c>
    </row>
    <row r="226" spans="1:18" x14ac:dyDescent="0.2">
      <c r="A226" t="s">
        <v>7</v>
      </c>
      <c r="B226" t="s">
        <v>8</v>
      </c>
      <c r="C226" t="s">
        <v>9</v>
      </c>
      <c r="D226" t="s">
        <v>25</v>
      </c>
      <c r="E226" t="s">
        <v>11</v>
      </c>
      <c r="F226" s="1">
        <v>46904</v>
      </c>
      <c r="G226">
        <v>5</v>
      </c>
      <c r="H226">
        <v>900</v>
      </c>
      <c r="I226">
        <f t="shared" si="60"/>
        <v>900</v>
      </c>
      <c r="K226">
        <f t="shared" si="61"/>
        <v>3060000</v>
      </c>
      <c r="L226">
        <f t="shared" si="50"/>
        <v>550800</v>
      </c>
      <c r="M226">
        <f t="shared" si="51"/>
        <v>1089360</v>
      </c>
      <c r="N226">
        <f t="shared" si="52"/>
        <v>198288</v>
      </c>
      <c r="P226">
        <v>0.18</v>
      </c>
      <c r="Q226">
        <v>0.35599999999999998</v>
      </c>
      <c r="R226">
        <v>0.36</v>
      </c>
    </row>
    <row r="227" spans="1:18" x14ac:dyDescent="0.2">
      <c r="A227" t="s">
        <v>7</v>
      </c>
      <c r="B227" t="s">
        <v>8</v>
      </c>
      <c r="C227" t="s">
        <v>9</v>
      </c>
      <c r="D227" t="s">
        <v>25</v>
      </c>
      <c r="E227" t="s">
        <v>11</v>
      </c>
      <c r="F227" s="1">
        <v>46904</v>
      </c>
      <c r="G227">
        <v>6</v>
      </c>
      <c r="H227">
        <v>900</v>
      </c>
      <c r="I227">
        <f t="shared" si="60"/>
        <v>900</v>
      </c>
      <c r="K227">
        <f t="shared" si="61"/>
        <v>3150000</v>
      </c>
      <c r="L227">
        <f t="shared" si="50"/>
        <v>630000</v>
      </c>
      <c r="M227">
        <f t="shared" si="51"/>
        <v>1115100</v>
      </c>
      <c r="N227">
        <f t="shared" si="52"/>
        <v>283500</v>
      </c>
      <c r="P227">
        <v>0.2</v>
      </c>
      <c r="Q227">
        <v>0.35399999999999998</v>
      </c>
      <c r="R227">
        <v>0.45</v>
      </c>
    </row>
    <row r="228" spans="1:18" x14ac:dyDescent="0.2">
      <c r="A228" t="s">
        <v>7</v>
      </c>
      <c r="B228" t="s">
        <v>8</v>
      </c>
      <c r="C228" t="s">
        <v>9</v>
      </c>
      <c r="D228" t="s">
        <v>25</v>
      </c>
      <c r="E228" t="s">
        <v>11</v>
      </c>
      <c r="F228" s="1">
        <v>46904</v>
      </c>
      <c r="G228">
        <v>7</v>
      </c>
      <c r="H228">
        <v>900</v>
      </c>
      <c r="I228">
        <f t="shared" si="60"/>
        <v>900</v>
      </c>
      <c r="K228">
        <f t="shared" si="61"/>
        <v>3240000</v>
      </c>
      <c r="L228">
        <f t="shared" si="50"/>
        <v>648000</v>
      </c>
      <c r="M228">
        <f t="shared" si="51"/>
        <v>1114560</v>
      </c>
      <c r="N228">
        <f t="shared" si="52"/>
        <v>330480</v>
      </c>
      <c r="P228">
        <v>0.2</v>
      </c>
      <c r="Q228">
        <v>0.34399999999999997</v>
      </c>
      <c r="R228">
        <v>0.51</v>
      </c>
    </row>
    <row r="229" spans="1:18" x14ac:dyDescent="0.2">
      <c r="A229" t="s">
        <v>7</v>
      </c>
      <c r="B229" t="s">
        <v>8</v>
      </c>
      <c r="C229" t="s">
        <v>9</v>
      </c>
      <c r="D229" t="s">
        <v>25</v>
      </c>
      <c r="E229" t="s">
        <v>11</v>
      </c>
      <c r="F229" s="1">
        <v>46904</v>
      </c>
      <c r="G229">
        <v>8</v>
      </c>
      <c r="H229">
        <v>900</v>
      </c>
      <c r="I229">
        <f t="shared" si="60"/>
        <v>899</v>
      </c>
      <c r="J229">
        <v>1</v>
      </c>
      <c r="K229">
        <f t="shared" si="61"/>
        <v>3329900</v>
      </c>
      <c r="L229">
        <f t="shared" si="50"/>
        <v>765877</v>
      </c>
      <c r="M229">
        <f t="shared" si="51"/>
        <v>1198764</v>
      </c>
      <c r="N229">
        <f t="shared" si="52"/>
        <v>398256.04000000004</v>
      </c>
      <c r="P229">
        <v>0.23</v>
      </c>
      <c r="Q229">
        <v>0.36</v>
      </c>
      <c r="R229">
        <f>R228+0.01</f>
        <v>0.52</v>
      </c>
    </row>
    <row r="230" spans="1:18" x14ac:dyDescent="0.2">
      <c r="A230" t="s">
        <v>7</v>
      </c>
      <c r="B230" t="s">
        <v>8</v>
      </c>
      <c r="C230" t="s">
        <v>9</v>
      </c>
      <c r="D230" t="s">
        <v>25</v>
      </c>
      <c r="E230" t="s">
        <v>11</v>
      </c>
      <c r="F230" s="1">
        <v>46904</v>
      </c>
      <c r="G230">
        <v>9</v>
      </c>
      <c r="H230">
        <v>900</v>
      </c>
      <c r="I230">
        <f t="shared" si="60"/>
        <v>898</v>
      </c>
      <c r="J230">
        <v>1</v>
      </c>
      <c r="K230">
        <f t="shared" si="61"/>
        <v>3419700</v>
      </c>
      <c r="L230">
        <f t="shared" si="50"/>
        <v>752334</v>
      </c>
      <c r="M230">
        <f t="shared" si="51"/>
        <v>1162698</v>
      </c>
      <c r="N230">
        <f t="shared" si="52"/>
        <v>406260.36000000004</v>
      </c>
      <c r="P230">
        <v>0.22</v>
      </c>
      <c r="Q230">
        <v>0.34</v>
      </c>
      <c r="R230">
        <f>R229+0.02</f>
        <v>0.54</v>
      </c>
    </row>
    <row r="231" spans="1:18" x14ac:dyDescent="0.2">
      <c r="A231" t="s">
        <v>7</v>
      </c>
      <c r="B231" t="s">
        <v>8</v>
      </c>
      <c r="C231" t="s">
        <v>9</v>
      </c>
      <c r="D231" t="s">
        <v>25</v>
      </c>
      <c r="E231" t="s">
        <v>11</v>
      </c>
      <c r="F231" s="1">
        <v>46904</v>
      </c>
      <c r="G231">
        <v>10</v>
      </c>
      <c r="H231">
        <v>900</v>
      </c>
      <c r="I231">
        <f t="shared" si="60"/>
        <v>898</v>
      </c>
      <c r="K231">
        <f t="shared" si="61"/>
        <v>3509500</v>
      </c>
      <c r="L231">
        <f t="shared" si="50"/>
        <v>877375</v>
      </c>
      <c r="M231">
        <f t="shared" si="51"/>
        <v>1193230</v>
      </c>
      <c r="N231">
        <f t="shared" si="52"/>
        <v>475537.25000000006</v>
      </c>
      <c r="P231">
        <v>0.25</v>
      </c>
      <c r="Q231">
        <v>0.34</v>
      </c>
      <c r="R231">
        <v>0.54200000000000004</v>
      </c>
    </row>
    <row r="232" spans="1:18" x14ac:dyDescent="0.2">
      <c r="A232" t="s">
        <v>7</v>
      </c>
      <c r="B232" t="s">
        <v>8</v>
      </c>
      <c r="C232" t="s">
        <v>9</v>
      </c>
      <c r="D232" t="s">
        <v>25</v>
      </c>
      <c r="E232" t="s">
        <v>11</v>
      </c>
      <c r="F232" s="1">
        <v>46904</v>
      </c>
      <c r="G232">
        <v>11</v>
      </c>
      <c r="H232">
        <v>900</v>
      </c>
      <c r="I232">
        <f t="shared" si="60"/>
        <v>897</v>
      </c>
      <c r="J232">
        <v>1</v>
      </c>
      <c r="K232">
        <f t="shared" si="61"/>
        <v>3599200</v>
      </c>
      <c r="L232">
        <f t="shared" si="50"/>
        <v>935792</v>
      </c>
      <c r="M232">
        <f t="shared" si="51"/>
        <v>1223728</v>
      </c>
      <c r="N232">
        <f t="shared" si="52"/>
        <v>509070.84800000006</v>
      </c>
      <c r="P232">
        <v>0.26</v>
      </c>
      <c r="Q232">
        <v>0.34</v>
      </c>
      <c r="R232">
        <f>R231+0.002</f>
        <v>0.54400000000000004</v>
      </c>
    </row>
    <row r="233" spans="1:18" x14ac:dyDescent="0.2">
      <c r="A233" t="s">
        <v>7</v>
      </c>
      <c r="B233" t="s">
        <v>8</v>
      </c>
      <c r="C233" t="s">
        <v>9</v>
      </c>
      <c r="D233" t="s">
        <v>25</v>
      </c>
      <c r="E233" t="s">
        <v>11</v>
      </c>
      <c r="F233" s="1">
        <v>46904</v>
      </c>
      <c r="G233">
        <v>12</v>
      </c>
      <c r="H233">
        <v>900</v>
      </c>
      <c r="I233">
        <f t="shared" si="60"/>
        <v>897</v>
      </c>
      <c r="K233">
        <f t="shared" si="61"/>
        <v>3688900</v>
      </c>
      <c r="L233">
        <f t="shared" si="50"/>
        <v>959114</v>
      </c>
      <c r="M233">
        <f t="shared" si="51"/>
        <v>1291115</v>
      </c>
      <c r="N233">
        <f t="shared" si="52"/>
        <v>531349.15600000008</v>
      </c>
      <c r="P233">
        <v>0.26</v>
      </c>
      <c r="Q233">
        <v>0.35</v>
      </c>
      <c r="R233">
        <f>R232+0.01</f>
        <v>0.55400000000000005</v>
      </c>
    </row>
    <row r="234" spans="1:18" x14ac:dyDescent="0.2">
      <c r="A234" t="s">
        <v>7</v>
      </c>
      <c r="B234" t="s">
        <v>8</v>
      </c>
      <c r="C234" t="s">
        <v>9</v>
      </c>
      <c r="D234" t="s">
        <v>25</v>
      </c>
      <c r="E234" t="s">
        <v>11</v>
      </c>
      <c r="F234" s="1">
        <v>46904</v>
      </c>
      <c r="G234">
        <v>13</v>
      </c>
      <c r="H234">
        <v>900</v>
      </c>
      <c r="I234">
        <f t="shared" si="60"/>
        <v>897</v>
      </c>
      <c r="K234">
        <f t="shared" si="61"/>
        <v>3778600</v>
      </c>
      <c r="L234">
        <f t="shared" si="50"/>
        <v>1020222.0000000001</v>
      </c>
      <c r="M234">
        <f t="shared" si="51"/>
        <v>1246938</v>
      </c>
      <c r="N234">
        <f t="shared" si="52"/>
        <v>575405.2080000001</v>
      </c>
      <c r="P234">
        <v>0.27</v>
      </c>
      <c r="Q234">
        <v>0.33</v>
      </c>
      <c r="R234">
        <f>R233+0.01</f>
        <v>0.56400000000000006</v>
      </c>
    </row>
    <row r="235" spans="1:18" x14ac:dyDescent="0.2">
      <c r="A235" t="s">
        <v>7</v>
      </c>
      <c r="B235" t="s">
        <v>8</v>
      </c>
      <c r="C235" t="s">
        <v>9</v>
      </c>
      <c r="D235" t="s">
        <v>25</v>
      </c>
      <c r="E235" t="s">
        <v>11</v>
      </c>
      <c r="F235" s="1">
        <v>46904</v>
      </c>
      <c r="G235">
        <v>14</v>
      </c>
      <c r="H235">
        <v>900</v>
      </c>
      <c r="I235">
        <f t="shared" si="60"/>
        <v>896</v>
      </c>
      <c r="J235">
        <v>1</v>
      </c>
      <c r="K235">
        <f t="shared" si="61"/>
        <v>3868200</v>
      </c>
      <c r="L235">
        <f t="shared" si="50"/>
        <v>1083096</v>
      </c>
      <c r="M235">
        <f t="shared" si="51"/>
        <v>1431234</v>
      </c>
      <c r="N235">
        <f t="shared" si="52"/>
        <v>621697.10400000005</v>
      </c>
      <c r="P235">
        <v>0.28000000000000003</v>
      </c>
      <c r="Q235">
        <v>0.37</v>
      </c>
      <c r="R235">
        <f>R234+0.01</f>
        <v>0.57400000000000007</v>
      </c>
    </row>
    <row r="236" spans="1:18" x14ac:dyDescent="0.2">
      <c r="A236" t="s">
        <v>7</v>
      </c>
      <c r="B236" t="s">
        <v>8</v>
      </c>
      <c r="C236" t="s">
        <v>9</v>
      </c>
      <c r="D236" t="s">
        <v>25</v>
      </c>
      <c r="E236" t="s">
        <v>11</v>
      </c>
      <c r="F236" s="1">
        <v>46904</v>
      </c>
      <c r="G236">
        <v>15</v>
      </c>
      <c r="H236">
        <v>900</v>
      </c>
      <c r="I236">
        <f t="shared" si="60"/>
        <v>896</v>
      </c>
      <c r="K236">
        <f t="shared" si="61"/>
        <v>3957800</v>
      </c>
      <c r="L236">
        <f t="shared" si="50"/>
        <v>1108184</v>
      </c>
      <c r="M236">
        <f t="shared" si="51"/>
        <v>1484175</v>
      </c>
      <c r="N236">
        <f t="shared" si="52"/>
        <v>647179.45600000012</v>
      </c>
      <c r="P236">
        <v>0.28000000000000003</v>
      </c>
      <c r="Q236">
        <v>0.375</v>
      </c>
      <c r="R236">
        <f>R235+0.01</f>
        <v>0.58400000000000007</v>
      </c>
    </row>
    <row r="237" spans="1:18" x14ac:dyDescent="0.2">
      <c r="A237" t="s">
        <v>7</v>
      </c>
      <c r="B237" t="s">
        <v>8</v>
      </c>
      <c r="C237" t="s">
        <v>9</v>
      </c>
      <c r="D237" t="s">
        <v>25</v>
      </c>
      <c r="E237" t="s">
        <v>11</v>
      </c>
      <c r="F237" s="1">
        <v>46904</v>
      </c>
      <c r="G237">
        <v>16</v>
      </c>
      <c r="H237">
        <v>900</v>
      </c>
      <c r="I237">
        <f t="shared" si="60"/>
        <v>896</v>
      </c>
      <c r="K237">
        <f t="shared" si="61"/>
        <v>4047400</v>
      </c>
      <c r="L237">
        <f t="shared" si="50"/>
        <v>1173746</v>
      </c>
      <c r="M237">
        <f t="shared" si="51"/>
        <v>1517775</v>
      </c>
      <c r="N237">
        <f t="shared" si="52"/>
        <v>697205.12400000007</v>
      </c>
      <c r="P237">
        <v>0.28999999999999998</v>
      </c>
      <c r="Q237">
        <v>0.375</v>
      </c>
      <c r="R237">
        <f>R236+0.01</f>
        <v>0.59400000000000008</v>
      </c>
    </row>
    <row r="238" spans="1:18" x14ac:dyDescent="0.2">
      <c r="A238" t="s">
        <v>7</v>
      </c>
      <c r="B238" t="s">
        <v>8</v>
      </c>
      <c r="C238" t="s">
        <v>9</v>
      </c>
      <c r="D238" t="s">
        <v>25</v>
      </c>
      <c r="E238" t="s">
        <v>11</v>
      </c>
      <c r="F238" s="1">
        <v>46904</v>
      </c>
      <c r="G238">
        <v>17</v>
      </c>
      <c r="H238">
        <v>900</v>
      </c>
      <c r="I238">
        <f t="shared" si="60"/>
        <v>896</v>
      </c>
      <c r="K238">
        <f t="shared" si="61"/>
        <v>4137000</v>
      </c>
      <c r="L238">
        <f t="shared" si="50"/>
        <v>1199730</v>
      </c>
      <c r="M238">
        <f t="shared" si="51"/>
        <v>1551375</v>
      </c>
      <c r="N238">
        <f t="shared" si="52"/>
        <v>724636.92000000016</v>
      </c>
      <c r="P238">
        <v>0.28999999999999998</v>
      </c>
      <c r="Q238">
        <v>0.375</v>
      </c>
      <c r="R238">
        <f t="shared" ref="R238:R241" si="62">R237+0.01</f>
        <v>0.60400000000000009</v>
      </c>
    </row>
    <row r="239" spans="1:18" x14ac:dyDescent="0.2">
      <c r="A239" t="s">
        <v>7</v>
      </c>
      <c r="B239" t="s">
        <v>8</v>
      </c>
      <c r="C239" t="s">
        <v>9</v>
      </c>
      <c r="D239" t="s">
        <v>25</v>
      </c>
      <c r="E239" t="s">
        <v>11</v>
      </c>
      <c r="F239" s="1">
        <v>46904</v>
      </c>
      <c r="G239">
        <v>18</v>
      </c>
      <c r="H239">
        <v>900</v>
      </c>
      <c r="I239">
        <f t="shared" si="60"/>
        <v>896</v>
      </c>
      <c r="K239">
        <f t="shared" si="61"/>
        <v>4226600</v>
      </c>
      <c r="L239">
        <f t="shared" si="50"/>
        <v>1225714</v>
      </c>
      <c r="M239">
        <f t="shared" si="51"/>
        <v>1584975</v>
      </c>
      <c r="N239">
        <f t="shared" si="52"/>
        <v>752588.39600000007</v>
      </c>
      <c r="P239">
        <v>0.28999999999999998</v>
      </c>
      <c r="Q239">
        <v>0.375</v>
      </c>
      <c r="R239">
        <f t="shared" si="62"/>
        <v>0.6140000000000001</v>
      </c>
    </row>
    <row r="240" spans="1:18" x14ac:dyDescent="0.2">
      <c r="A240" t="s">
        <v>7</v>
      </c>
      <c r="B240" t="s">
        <v>8</v>
      </c>
      <c r="C240" t="s">
        <v>9</v>
      </c>
      <c r="D240" t="s">
        <v>25</v>
      </c>
      <c r="E240" t="s">
        <v>11</v>
      </c>
      <c r="F240" s="1">
        <v>46904</v>
      </c>
      <c r="G240">
        <v>19</v>
      </c>
      <c r="H240">
        <v>900</v>
      </c>
      <c r="I240">
        <f t="shared" si="60"/>
        <v>896</v>
      </c>
      <c r="K240">
        <f t="shared" si="61"/>
        <v>4316200</v>
      </c>
      <c r="L240">
        <f t="shared" si="50"/>
        <v>1251698</v>
      </c>
      <c r="M240">
        <f t="shared" si="51"/>
        <v>1618575</v>
      </c>
      <c r="N240">
        <f t="shared" si="52"/>
        <v>781059.55200000014</v>
      </c>
      <c r="P240">
        <v>0.28999999999999998</v>
      </c>
      <c r="Q240">
        <v>0.375</v>
      </c>
      <c r="R240">
        <f t="shared" si="62"/>
        <v>0.62400000000000011</v>
      </c>
    </row>
    <row r="241" spans="1:18" x14ac:dyDescent="0.2">
      <c r="A241" t="s">
        <v>7</v>
      </c>
      <c r="B241" t="s">
        <v>8</v>
      </c>
      <c r="C241" t="s">
        <v>9</v>
      </c>
      <c r="D241" t="s">
        <v>25</v>
      </c>
      <c r="E241" t="s">
        <v>11</v>
      </c>
      <c r="F241" s="1">
        <v>46904</v>
      </c>
      <c r="G241">
        <v>20</v>
      </c>
      <c r="H241">
        <v>900</v>
      </c>
      <c r="I241">
        <f t="shared" si="60"/>
        <v>896</v>
      </c>
      <c r="K241">
        <f t="shared" si="61"/>
        <v>4405800</v>
      </c>
      <c r="L241">
        <f t="shared" si="50"/>
        <v>1277682</v>
      </c>
      <c r="M241">
        <f t="shared" si="51"/>
        <v>1652175</v>
      </c>
      <c r="N241">
        <f t="shared" si="52"/>
        <v>810050.38800000015</v>
      </c>
      <c r="P241">
        <v>0.28999999999999998</v>
      </c>
      <c r="Q241">
        <v>0.375</v>
      </c>
      <c r="R241">
        <f t="shared" si="62"/>
        <v>0.63400000000000012</v>
      </c>
    </row>
    <row r="242" spans="1:18" x14ac:dyDescent="0.2">
      <c r="A242" t="s">
        <v>7</v>
      </c>
      <c r="B242" t="s">
        <v>8</v>
      </c>
      <c r="C242" t="s">
        <v>9</v>
      </c>
      <c r="D242" t="s">
        <v>25</v>
      </c>
      <c r="E242" t="s">
        <v>23</v>
      </c>
      <c r="F242" s="1">
        <v>46843</v>
      </c>
      <c r="G242">
        <v>1</v>
      </c>
      <c r="H242">
        <v>550</v>
      </c>
      <c r="I242">
        <f>H242</f>
        <v>550</v>
      </c>
      <c r="K242">
        <f>3000*I242</f>
        <v>1650000</v>
      </c>
      <c r="L242">
        <f>P242*K242</f>
        <v>16500</v>
      </c>
      <c r="M242">
        <f>Q242*K242</f>
        <v>24750</v>
      </c>
      <c r="N242">
        <f>R242*L242</f>
        <v>825</v>
      </c>
      <c r="P242">
        <v>0.01</v>
      </c>
      <c r="Q242">
        <v>1.4999999999999999E-2</v>
      </c>
      <c r="R242">
        <v>0.05</v>
      </c>
    </row>
    <row r="243" spans="1:18" x14ac:dyDescent="0.2">
      <c r="A243" t="s">
        <v>7</v>
      </c>
      <c r="B243" t="s">
        <v>8</v>
      </c>
      <c r="C243" t="s">
        <v>9</v>
      </c>
      <c r="D243" t="s">
        <v>25</v>
      </c>
      <c r="E243" t="s">
        <v>23</v>
      </c>
      <c r="F243" s="1">
        <v>46843</v>
      </c>
      <c r="G243">
        <v>2</v>
      </c>
      <c r="H243">
        <v>550</v>
      </c>
      <c r="I243">
        <f>I242-J243</f>
        <v>550</v>
      </c>
      <c r="K243">
        <f>K242+50*I243</f>
        <v>1677500</v>
      </c>
      <c r="L243">
        <f t="shared" ref="L243:L301" si="63">P243*K243</f>
        <v>83875</v>
      </c>
      <c r="M243">
        <f t="shared" ref="M243:M301" si="64">Q243*K243</f>
        <v>301950</v>
      </c>
      <c r="N243">
        <f t="shared" ref="N243:N301" si="65">R243*L243</f>
        <v>8387.5</v>
      </c>
      <c r="O243">
        <v>1998</v>
      </c>
      <c r="P243">
        <v>0.05</v>
      </c>
      <c r="Q243">
        <v>0.18</v>
      </c>
      <c r="R243">
        <v>0.1</v>
      </c>
    </row>
    <row r="244" spans="1:18" x14ac:dyDescent="0.2">
      <c r="A244" t="s">
        <v>7</v>
      </c>
      <c r="B244" t="s">
        <v>8</v>
      </c>
      <c r="C244" t="s">
        <v>9</v>
      </c>
      <c r="D244" t="s">
        <v>25</v>
      </c>
      <c r="E244" t="s">
        <v>23</v>
      </c>
      <c r="F244" s="1">
        <v>46843</v>
      </c>
      <c r="G244">
        <v>3</v>
      </c>
      <c r="H244">
        <v>550</v>
      </c>
      <c r="I244">
        <f t="shared" ref="I244:I261" si="66">I243-J244</f>
        <v>550</v>
      </c>
      <c r="K244">
        <f t="shared" ref="K244:K256" si="67">K243+50*I244</f>
        <v>1705000</v>
      </c>
      <c r="L244">
        <f t="shared" si="63"/>
        <v>170500</v>
      </c>
      <c r="M244">
        <f t="shared" si="64"/>
        <v>477400.00000000006</v>
      </c>
      <c r="N244">
        <f t="shared" si="65"/>
        <v>30690</v>
      </c>
      <c r="O244">
        <v>-79</v>
      </c>
      <c r="P244">
        <v>0.1</v>
      </c>
      <c r="Q244">
        <v>0.28000000000000003</v>
      </c>
      <c r="R244">
        <v>0.18</v>
      </c>
    </row>
    <row r="245" spans="1:18" x14ac:dyDescent="0.2">
      <c r="A245" t="s">
        <v>7</v>
      </c>
      <c r="B245" t="s">
        <v>8</v>
      </c>
      <c r="C245" t="s">
        <v>9</v>
      </c>
      <c r="D245" t="s">
        <v>25</v>
      </c>
      <c r="E245" t="s">
        <v>23</v>
      </c>
      <c r="F245" s="1">
        <v>46843</v>
      </c>
      <c r="G245">
        <v>4</v>
      </c>
      <c r="H245">
        <v>550</v>
      </c>
      <c r="I245">
        <f t="shared" si="66"/>
        <v>550</v>
      </c>
      <c r="K245">
        <f t="shared" si="67"/>
        <v>1732500</v>
      </c>
      <c r="L245">
        <f t="shared" si="63"/>
        <v>259875</v>
      </c>
      <c r="M245">
        <f t="shared" si="64"/>
        <v>641025</v>
      </c>
      <c r="N245">
        <f t="shared" si="65"/>
        <v>64968.75</v>
      </c>
      <c r="P245">
        <v>0.15</v>
      </c>
      <c r="Q245">
        <v>0.37</v>
      </c>
      <c r="R245">
        <v>0.25</v>
      </c>
    </row>
    <row r="246" spans="1:18" x14ac:dyDescent="0.2">
      <c r="A246" t="s">
        <v>7</v>
      </c>
      <c r="B246" t="s">
        <v>8</v>
      </c>
      <c r="C246" t="s">
        <v>9</v>
      </c>
      <c r="D246" t="s">
        <v>25</v>
      </c>
      <c r="E246" t="s">
        <v>23</v>
      </c>
      <c r="F246" s="1">
        <v>46843</v>
      </c>
      <c r="G246">
        <v>5</v>
      </c>
      <c r="H246">
        <v>550</v>
      </c>
      <c r="I246">
        <f t="shared" si="66"/>
        <v>550</v>
      </c>
      <c r="K246">
        <f t="shared" si="67"/>
        <v>1760000</v>
      </c>
      <c r="L246">
        <f t="shared" si="63"/>
        <v>316800</v>
      </c>
      <c r="M246">
        <f t="shared" si="64"/>
        <v>626560</v>
      </c>
      <c r="N246">
        <f t="shared" si="65"/>
        <v>114048</v>
      </c>
      <c r="P246">
        <v>0.18</v>
      </c>
      <c r="Q246">
        <v>0.35599999999999998</v>
      </c>
      <c r="R246">
        <v>0.36</v>
      </c>
    </row>
    <row r="247" spans="1:18" x14ac:dyDescent="0.2">
      <c r="A247" t="s">
        <v>7</v>
      </c>
      <c r="B247" t="s">
        <v>8</v>
      </c>
      <c r="C247" t="s">
        <v>9</v>
      </c>
      <c r="D247" t="s">
        <v>25</v>
      </c>
      <c r="E247" t="s">
        <v>23</v>
      </c>
      <c r="F247" s="1">
        <v>46843</v>
      </c>
      <c r="G247">
        <v>6</v>
      </c>
      <c r="H247">
        <v>550</v>
      </c>
      <c r="I247">
        <f t="shared" si="66"/>
        <v>550</v>
      </c>
      <c r="K247">
        <f t="shared" si="67"/>
        <v>1787500</v>
      </c>
      <c r="L247">
        <f t="shared" si="63"/>
        <v>357500</v>
      </c>
      <c r="M247">
        <f t="shared" si="64"/>
        <v>632775</v>
      </c>
      <c r="N247">
        <f t="shared" si="65"/>
        <v>160875</v>
      </c>
      <c r="P247">
        <v>0.2</v>
      </c>
      <c r="Q247">
        <v>0.35399999999999998</v>
      </c>
      <c r="R247">
        <v>0.45</v>
      </c>
    </row>
    <row r="248" spans="1:18" x14ac:dyDescent="0.2">
      <c r="A248" t="s">
        <v>7</v>
      </c>
      <c r="B248" t="s">
        <v>8</v>
      </c>
      <c r="C248" t="s">
        <v>9</v>
      </c>
      <c r="D248" t="s">
        <v>25</v>
      </c>
      <c r="E248" t="s">
        <v>23</v>
      </c>
      <c r="F248" s="1">
        <v>46843</v>
      </c>
      <c r="G248">
        <v>7</v>
      </c>
      <c r="H248">
        <v>550</v>
      </c>
      <c r="I248">
        <f t="shared" si="66"/>
        <v>550</v>
      </c>
      <c r="K248">
        <f t="shared" si="67"/>
        <v>1815000</v>
      </c>
      <c r="L248">
        <f t="shared" si="63"/>
        <v>363000</v>
      </c>
      <c r="M248">
        <f t="shared" si="64"/>
        <v>624360</v>
      </c>
      <c r="N248">
        <f t="shared" si="65"/>
        <v>185130</v>
      </c>
      <c r="O248">
        <v>-26</v>
      </c>
      <c r="P248">
        <v>0.2</v>
      </c>
      <c r="Q248">
        <v>0.34399999999999997</v>
      </c>
      <c r="R248">
        <v>0.51</v>
      </c>
    </row>
    <row r="249" spans="1:18" x14ac:dyDescent="0.2">
      <c r="A249" t="s">
        <v>7</v>
      </c>
      <c r="B249" t="s">
        <v>8</v>
      </c>
      <c r="C249" t="s">
        <v>9</v>
      </c>
      <c r="D249" t="s">
        <v>25</v>
      </c>
      <c r="E249" t="s">
        <v>23</v>
      </c>
      <c r="F249" s="1">
        <v>46843</v>
      </c>
      <c r="G249">
        <v>8</v>
      </c>
      <c r="H249">
        <v>550</v>
      </c>
      <c r="I249">
        <f t="shared" si="66"/>
        <v>550</v>
      </c>
      <c r="K249">
        <f t="shared" si="67"/>
        <v>1842500</v>
      </c>
      <c r="L249">
        <f t="shared" si="63"/>
        <v>423775</v>
      </c>
      <c r="M249">
        <f t="shared" si="64"/>
        <v>663300</v>
      </c>
      <c r="N249">
        <f t="shared" si="65"/>
        <v>220363</v>
      </c>
      <c r="P249">
        <v>0.23</v>
      </c>
      <c r="Q249">
        <v>0.36</v>
      </c>
      <c r="R249">
        <f>R248+0.01</f>
        <v>0.52</v>
      </c>
    </row>
    <row r="250" spans="1:18" x14ac:dyDescent="0.2">
      <c r="A250" t="s">
        <v>7</v>
      </c>
      <c r="B250" t="s">
        <v>8</v>
      </c>
      <c r="C250" t="s">
        <v>9</v>
      </c>
      <c r="D250" t="s">
        <v>25</v>
      </c>
      <c r="E250" t="s">
        <v>23</v>
      </c>
      <c r="F250" s="1">
        <v>46843</v>
      </c>
      <c r="G250">
        <v>9</v>
      </c>
      <c r="H250">
        <v>550</v>
      </c>
      <c r="I250">
        <f t="shared" si="66"/>
        <v>549</v>
      </c>
      <c r="J250">
        <v>1</v>
      </c>
      <c r="K250">
        <f t="shared" si="67"/>
        <v>1869950</v>
      </c>
      <c r="L250">
        <f t="shared" si="63"/>
        <v>411389</v>
      </c>
      <c r="M250">
        <f t="shared" si="64"/>
        <v>635783</v>
      </c>
      <c r="N250">
        <f t="shared" si="65"/>
        <v>222150.06000000003</v>
      </c>
      <c r="P250">
        <v>0.22</v>
      </c>
      <c r="Q250">
        <v>0.34</v>
      </c>
      <c r="R250">
        <f>R249+0.02</f>
        <v>0.54</v>
      </c>
    </row>
    <row r="251" spans="1:18" x14ac:dyDescent="0.2">
      <c r="A251" t="s">
        <v>7</v>
      </c>
      <c r="B251" t="s">
        <v>8</v>
      </c>
      <c r="C251" t="s">
        <v>9</v>
      </c>
      <c r="D251" t="s">
        <v>25</v>
      </c>
      <c r="E251" t="s">
        <v>23</v>
      </c>
      <c r="F251" s="1">
        <v>46843</v>
      </c>
      <c r="G251">
        <v>10</v>
      </c>
      <c r="H251">
        <v>550</v>
      </c>
      <c r="I251">
        <f t="shared" si="66"/>
        <v>549</v>
      </c>
      <c r="K251">
        <f t="shared" si="67"/>
        <v>1897400</v>
      </c>
      <c r="L251">
        <f t="shared" si="63"/>
        <v>474350</v>
      </c>
      <c r="M251">
        <f t="shared" si="64"/>
        <v>645116</v>
      </c>
      <c r="N251">
        <f t="shared" si="65"/>
        <v>257097.7</v>
      </c>
      <c r="P251">
        <v>0.25</v>
      </c>
      <c r="Q251">
        <v>0.34</v>
      </c>
      <c r="R251">
        <v>0.54200000000000004</v>
      </c>
    </row>
    <row r="252" spans="1:18" x14ac:dyDescent="0.2">
      <c r="A252" t="s">
        <v>7</v>
      </c>
      <c r="B252" t="s">
        <v>8</v>
      </c>
      <c r="C252" t="s">
        <v>9</v>
      </c>
      <c r="D252" t="s">
        <v>25</v>
      </c>
      <c r="E252" t="s">
        <v>23</v>
      </c>
      <c r="F252" s="1">
        <v>46843</v>
      </c>
      <c r="G252">
        <v>11</v>
      </c>
      <c r="H252">
        <v>550</v>
      </c>
      <c r="I252">
        <f t="shared" si="66"/>
        <v>549</v>
      </c>
      <c r="K252">
        <f t="shared" si="67"/>
        <v>1924850</v>
      </c>
      <c r="L252">
        <f t="shared" si="63"/>
        <v>500461</v>
      </c>
      <c r="M252">
        <f t="shared" si="64"/>
        <v>654449</v>
      </c>
      <c r="N252">
        <f t="shared" si="65"/>
        <v>272250.78400000004</v>
      </c>
      <c r="P252">
        <v>0.26</v>
      </c>
      <c r="Q252">
        <v>0.34</v>
      </c>
      <c r="R252">
        <f>R251+0.002</f>
        <v>0.54400000000000004</v>
      </c>
    </row>
    <row r="253" spans="1:18" x14ac:dyDescent="0.2">
      <c r="A253" t="s">
        <v>7</v>
      </c>
      <c r="B253" t="s">
        <v>8</v>
      </c>
      <c r="C253" t="s">
        <v>9</v>
      </c>
      <c r="D253" t="s">
        <v>25</v>
      </c>
      <c r="E253" t="s">
        <v>23</v>
      </c>
      <c r="F253" s="1">
        <v>46843</v>
      </c>
      <c r="G253">
        <v>12</v>
      </c>
      <c r="H253">
        <v>550</v>
      </c>
      <c r="I253">
        <f t="shared" si="66"/>
        <v>548</v>
      </c>
      <c r="J253">
        <v>1</v>
      </c>
      <c r="K253">
        <f t="shared" si="67"/>
        <v>1952250</v>
      </c>
      <c r="L253">
        <f t="shared" si="63"/>
        <v>507585</v>
      </c>
      <c r="M253">
        <f t="shared" si="64"/>
        <v>683287.5</v>
      </c>
      <c r="N253">
        <f t="shared" si="65"/>
        <v>281202.09000000003</v>
      </c>
      <c r="P253">
        <v>0.26</v>
      </c>
      <c r="Q253">
        <v>0.35</v>
      </c>
      <c r="R253">
        <f>R252+0.01</f>
        <v>0.55400000000000005</v>
      </c>
    </row>
    <row r="254" spans="1:18" x14ac:dyDescent="0.2">
      <c r="A254" t="s">
        <v>7</v>
      </c>
      <c r="B254" t="s">
        <v>8</v>
      </c>
      <c r="C254" t="s">
        <v>9</v>
      </c>
      <c r="D254" t="s">
        <v>25</v>
      </c>
      <c r="E254" t="s">
        <v>23</v>
      </c>
      <c r="F254" s="1">
        <v>46843</v>
      </c>
      <c r="G254">
        <v>13</v>
      </c>
      <c r="H254">
        <v>550</v>
      </c>
      <c r="I254">
        <f t="shared" si="66"/>
        <v>548</v>
      </c>
      <c r="K254">
        <f t="shared" si="67"/>
        <v>1979650</v>
      </c>
      <c r="L254">
        <f t="shared" si="63"/>
        <v>534505.5</v>
      </c>
      <c r="M254">
        <f t="shared" si="64"/>
        <v>653284.5</v>
      </c>
      <c r="N254">
        <f t="shared" si="65"/>
        <v>301461.10200000001</v>
      </c>
      <c r="P254">
        <v>0.27</v>
      </c>
      <c r="Q254">
        <v>0.33</v>
      </c>
      <c r="R254">
        <f>R253+0.01</f>
        <v>0.56400000000000006</v>
      </c>
    </row>
    <row r="255" spans="1:18" x14ac:dyDescent="0.2">
      <c r="A255" t="s">
        <v>7</v>
      </c>
      <c r="B255" t="s">
        <v>8</v>
      </c>
      <c r="C255" t="s">
        <v>9</v>
      </c>
      <c r="D255" t="s">
        <v>25</v>
      </c>
      <c r="E255" t="s">
        <v>23</v>
      </c>
      <c r="F255" s="1">
        <v>46843</v>
      </c>
      <c r="G255">
        <v>14</v>
      </c>
      <c r="H255">
        <v>550</v>
      </c>
      <c r="I255">
        <f t="shared" si="66"/>
        <v>548</v>
      </c>
      <c r="K255">
        <f t="shared" si="67"/>
        <v>2007050</v>
      </c>
      <c r="L255">
        <f t="shared" si="63"/>
        <v>561974</v>
      </c>
      <c r="M255">
        <f t="shared" si="64"/>
        <v>742608.5</v>
      </c>
      <c r="N255">
        <f t="shared" si="65"/>
        <v>322573.07600000006</v>
      </c>
      <c r="P255">
        <v>0.28000000000000003</v>
      </c>
      <c r="Q255">
        <v>0.37</v>
      </c>
      <c r="R255">
        <f>R254+0.01</f>
        <v>0.57400000000000007</v>
      </c>
    </row>
    <row r="256" spans="1:18" x14ac:dyDescent="0.2">
      <c r="A256" t="s">
        <v>7</v>
      </c>
      <c r="B256" t="s">
        <v>8</v>
      </c>
      <c r="C256" t="s">
        <v>9</v>
      </c>
      <c r="D256" t="s">
        <v>25</v>
      </c>
      <c r="E256" t="s">
        <v>23</v>
      </c>
      <c r="F256" s="1">
        <v>46843</v>
      </c>
      <c r="G256">
        <v>15</v>
      </c>
      <c r="H256">
        <v>550</v>
      </c>
      <c r="I256">
        <f t="shared" si="66"/>
        <v>547</v>
      </c>
      <c r="J256">
        <v>1</v>
      </c>
      <c r="K256">
        <f t="shared" si="67"/>
        <v>2034400</v>
      </c>
      <c r="L256">
        <f t="shared" si="63"/>
        <v>569632</v>
      </c>
      <c r="M256">
        <f t="shared" si="64"/>
        <v>762900</v>
      </c>
      <c r="N256">
        <f t="shared" si="65"/>
        <v>332665.08800000005</v>
      </c>
      <c r="P256">
        <v>0.28000000000000003</v>
      </c>
      <c r="Q256">
        <v>0.375</v>
      </c>
      <c r="R256">
        <f>R255+0.01</f>
        <v>0.58400000000000007</v>
      </c>
    </row>
    <row r="257" spans="1:18" x14ac:dyDescent="0.2">
      <c r="A257" t="s">
        <v>7</v>
      </c>
      <c r="B257" t="s">
        <v>8</v>
      </c>
      <c r="C257" t="s">
        <v>9</v>
      </c>
      <c r="D257" t="s">
        <v>25</v>
      </c>
      <c r="E257" t="s">
        <v>23</v>
      </c>
      <c r="F257" s="1">
        <v>46843</v>
      </c>
      <c r="G257">
        <v>16</v>
      </c>
      <c r="H257">
        <v>550</v>
      </c>
      <c r="I257">
        <f t="shared" si="66"/>
        <v>547</v>
      </c>
      <c r="K257">
        <f>K256+50*I257</f>
        <v>2061750</v>
      </c>
      <c r="L257">
        <f t="shared" si="63"/>
        <v>597907.5</v>
      </c>
      <c r="M257">
        <f t="shared" si="64"/>
        <v>773156.25</v>
      </c>
      <c r="N257">
        <f t="shared" si="65"/>
        <v>355157.05500000005</v>
      </c>
      <c r="P257">
        <v>0.28999999999999998</v>
      </c>
      <c r="Q257">
        <v>0.375</v>
      </c>
      <c r="R257">
        <f>R256+0.01</f>
        <v>0.59400000000000008</v>
      </c>
    </row>
    <row r="258" spans="1:18" x14ac:dyDescent="0.2">
      <c r="A258" t="s">
        <v>7</v>
      </c>
      <c r="B258" t="s">
        <v>8</v>
      </c>
      <c r="C258" t="s">
        <v>9</v>
      </c>
      <c r="D258" t="s">
        <v>25</v>
      </c>
      <c r="E258" t="s">
        <v>23</v>
      </c>
      <c r="F258" s="1">
        <v>46843</v>
      </c>
      <c r="G258">
        <v>17</v>
      </c>
      <c r="H258">
        <v>550</v>
      </c>
      <c r="I258">
        <f t="shared" si="66"/>
        <v>547</v>
      </c>
      <c r="K258">
        <f t="shared" ref="K258:K261" si="68">K257+50*I258</f>
        <v>2089100</v>
      </c>
      <c r="L258">
        <f t="shared" si="63"/>
        <v>605839</v>
      </c>
      <c r="M258">
        <f t="shared" si="64"/>
        <v>783412.5</v>
      </c>
      <c r="N258">
        <f t="shared" si="65"/>
        <v>365926.75600000005</v>
      </c>
      <c r="P258">
        <v>0.28999999999999998</v>
      </c>
      <c r="Q258">
        <v>0.375</v>
      </c>
      <c r="R258">
        <f t="shared" ref="R258:R261" si="69">R257+0.01</f>
        <v>0.60400000000000009</v>
      </c>
    </row>
    <row r="259" spans="1:18" x14ac:dyDescent="0.2">
      <c r="A259" t="s">
        <v>7</v>
      </c>
      <c r="B259" t="s">
        <v>8</v>
      </c>
      <c r="C259" t="s">
        <v>9</v>
      </c>
      <c r="D259" t="s">
        <v>25</v>
      </c>
      <c r="E259" t="s">
        <v>23</v>
      </c>
      <c r="F259" s="1">
        <v>46843</v>
      </c>
      <c r="G259">
        <v>18</v>
      </c>
      <c r="H259">
        <v>550</v>
      </c>
      <c r="I259">
        <f t="shared" si="66"/>
        <v>547</v>
      </c>
      <c r="K259">
        <f t="shared" si="68"/>
        <v>2116450</v>
      </c>
      <c r="L259">
        <f t="shared" si="63"/>
        <v>613770.5</v>
      </c>
      <c r="M259">
        <f t="shared" si="64"/>
        <v>793668.75</v>
      </c>
      <c r="N259">
        <f t="shared" si="65"/>
        <v>376855.08700000006</v>
      </c>
      <c r="P259">
        <v>0.28999999999999998</v>
      </c>
      <c r="Q259">
        <v>0.375</v>
      </c>
      <c r="R259">
        <f t="shared" si="69"/>
        <v>0.6140000000000001</v>
      </c>
    </row>
    <row r="260" spans="1:18" x14ac:dyDescent="0.2">
      <c r="A260" t="s">
        <v>7</v>
      </c>
      <c r="B260" t="s">
        <v>8</v>
      </c>
      <c r="C260" t="s">
        <v>9</v>
      </c>
      <c r="D260" t="s">
        <v>25</v>
      </c>
      <c r="E260" t="s">
        <v>23</v>
      </c>
      <c r="F260" s="1">
        <v>46843</v>
      </c>
      <c r="G260">
        <v>19</v>
      </c>
      <c r="H260">
        <v>550</v>
      </c>
      <c r="I260">
        <f t="shared" si="66"/>
        <v>547</v>
      </c>
      <c r="K260">
        <f t="shared" si="68"/>
        <v>2143800</v>
      </c>
      <c r="L260">
        <f t="shared" si="63"/>
        <v>621702</v>
      </c>
      <c r="M260">
        <f t="shared" si="64"/>
        <v>803925</v>
      </c>
      <c r="N260">
        <f t="shared" si="65"/>
        <v>387942.04800000007</v>
      </c>
      <c r="P260">
        <v>0.28999999999999998</v>
      </c>
      <c r="Q260">
        <v>0.375</v>
      </c>
      <c r="R260">
        <f t="shared" si="69"/>
        <v>0.62400000000000011</v>
      </c>
    </row>
    <row r="261" spans="1:18" x14ac:dyDescent="0.2">
      <c r="A261" t="s">
        <v>7</v>
      </c>
      <c r="B261" t="s">
        <v>8</v>
      </c>
      <c r="C261" t="s">
        <v>9</v>
      </c>
      <c r="D261" t="s">
        <v>25</v>
      </c>
      <c r="E261" t="s">
        <v>23</v>
      </c>
      <c r="F261" s="1">
        <v>46843</v>
      </c>
      <c r="G261">
        <v>20</v>
      </c>
      <c r="H261">
        <v>550</v>
      </c>
      <c r="I261">
        <f t="shared" si="66"/>
        <v>547</v>
      </c>
      <c r="K261">
        <f t="shared" si="68"/>
        <v>2171150</v>
      </c>
      <c r="L261">
        <f t="shared" si="63"/>
        <v>629633.5</v>
      </c>
      <c r="M261">
        <f t="shared" si="64"/>
        <v>814181.25</v>
      </c>
      <c r="N261">
        <f t="shared" si="65"/>
        <v>399187.63900000008</v>
      </c>
      <c r="P261">
        <v>0.28999999999999998</v>
      </c>
      <c r="Q261">
        <v>0.375</v>
      </c>
      <c r="R261">
        <f t="shared" si="69"/>
        <v>0.63400000000000012</v>
      </c>
    </row>
    <row r="262" spans="1:18" x14ac:dyDescent="0.2">
      <c r="A262" t="s">
        <v>7</v>
      </c>
      <c r="B262" t="s">
        <v>8</v>
      </c>
      <c r="C262" t="s">
        <v>9</v>
      </c>
      <c r="D262" t="s">
        <v>25</v>
      </c>
      <c r="E262" t="s">
        <v>23</v>
      </c>
      <c r="F262" s="1">
        <v>46873</v>
      </c>
      <c r="G262">
        <v>1</v>
      </c>
      <c r="H262">
        <v>780</v>
      </c>
      <c r="I262">
        <f>H262</f>
        <v>780</v>
      </c>
      <c r="K262">
        <f>3000*I262</f>
        <v>2340000</v>
      </c>
      <c r="L262">
        <f t="shared" si="63"/>
        <v>23400</v>
      </c>
      <c r="M262">
        <f t="shared" si="64"/>
        <v>35100</v>
      </c>
      <c r="N262">
        <f t="shared" si="65"/>
        <v>1170</v>
      </c>
      <c r="P262">
        <v>0.01</v>
      </c>
      <c r="Q262">
        <v>1.4999999999999999E-2</v>
      </c>
      <c r="R262">
        <v>0.05</v>
      </c>
    </row>
    <row r="263" spans="1:18" x14ac:dyDescent="0.2">
      <c r="A263" t="s">
        <v>7</v>
      </c>
      <c r="B263" t="s">
        <v>8</v>
      </c>
      <c r="C263" t="s">
        <v>9</v>
      </c>
      <c r="D263" t="s">
        <v>25</v>
      </c>
      <c r="E263" t="s">
        <v>23</v>
      </c>
      <c r="F263" s="1">
        <v>46873</v>
      </c>
      <c r="G263">
        <v>2</v>
      </c>
      <c r="H263">
        <v>780</v>
      </c>
      <c r="I263">
        <f t="shared" ref="I263:I281" si="70">I262-J263</f>
        <v>780</v>
      </c>
      <c r="K263">
        <f t="shared" ref="K263:K281" si="71">K262+60*I263</f>
        <v>2386800</v>
      </c>
      <c r="L263">
        <f t="shared" si="63"/>
        <v>119340</v>
      </c>
      <c r="M263">
        <f t="shared" si="64"/>
        <v>429624</v>
      </c>
      <c r="N263">
        <f t="shared" si="65"/>
        <v>11934</v>
      </c>
      <c r="O263">
        <v>1998</v>
      </c>
      <c r="P263">
        <v>0.05</v>
      </c>
      <c r="Q263">
        <v>0.18</v>
      </c>
      <c r="R263">
        <v>0.1</v>
      </c>
    </row>
    <row r="264" spans="1:18" x14ac:dyDescent="0.2">
      <c r="A264" t="s">
        <v>7</v>
      </c>
      <c r="B264" t="s">
        <v>8</v>
      </c>
      <c r="C264" t="s">
        <v>9</v>
      </c>
      <c r="D264" t="s">
        <v>25</v>
      </c>
      <c r="E264" t="s">
        <v>23</v>
      </c>
      <c r="F264" s="1">
        <v>46873</v>
      </c>
      <c r="G264">
        <v>3</v>
      </c>
      <c r="H264">
        <v>780</v>
      </c>
      <c r="I264">
        <f t="shared" si="70"/>
        <v>780</v>
      </c>
      <c r="K264">
        <f t="shared" si="71"/>
        <v>2433600</v>
      </c>
      <c r="L264">
        <f t="shared" si="63"/>
        <v>194688</v>
      </c>
      <c r="M264">
        <f t="shared" si="64"/>
        <v>681408.00000000012</v>
      </c>
      <c r="N264">
        <f t="shared" si="65"/>
        <v>35043.839999999997</v>
      </c>
      <c r="O264">
        <v>-88</v>
      </c>
      <c r="P264">
        <v>0.08</v>
      </c>
      <c r="Q264">
        <v>0.28000000000000003</v>
      </c>
      <c r="R264">
        <v>0.18</v>
      </c>
    </row>
    <row r="265" spans="1:18" x14ac:dyDescent="0.2">
      <c r="A265" t="s">
        <v>7</v>
      </c>
      <c r="B265" t="s">
        <v>8</v>
      </c>
      <c r="C265" t="s">
        <v>9</v>
      </c>
      <c r="D265" t="s">
        <v>25</v>
      </c>
      <c r="E265" t="s">
        <v>23</v>
      </c>
      <c r="F265" s="1">
        <v>46873</v>
      </c>
      <c r="G265">
        <v>4</v>
      </c>
      <c r="H265">
        <v>780</v>
      </c>
      <c r="I265">
        <f t="shared" si="70"/>
        <v>780</v>
      </c>
      <c r="K265">
        <f t="shared" si="71"/>
        <v>2480400</v>
      </c>
      <c r="L265">
        <f t="shared" si="63"/>
        <v>372060</v>
      </c>
      <c r="M265">
        <f t="shared" si="64"/>
        <v>917748</v>
      </c>
      <c r="N265">
        <f t="shared" si="65"/>
        <v>93015</v>
      </c>
      <c r="P265">
        <v>0.15</v>
      </c>
      <c r="Q265">
        <v>0.37</v>
      </c>
      <c r="R265">
        <v>0.25</v>
      </c>
    </row>
    <row r="266" spans="1:18" x14ac:dyDescent="0.2">
      <c r="A266" t="s">
        <v>7</v>
      </c>
      <c r="B266" t="s">
        <v>8</v>
      </c>
      <c r="C266" t="s">
        <v>9</v>
      </c>
      <c r="D266" t="s">
        <v>25</v>
      </c>
      <c r="E266" t="s">
        <v>23</v>
      </c>
      <c r="F266" s="1">
        <v>46873</v>
      </c>
      <c r="G266">
        <v>5</v>
      </c>
      <c r="H266">
        <v>780</v>
      </c>
      <c r="I266">
        <f t="shared" si="70"/>
        <v>780</v>
      </c>
      <c r="K266">
        <f t="shared" si="71"/>
        <v>2527200</v>
      </c>
      <c r="L266">
        <f t="shared" si="63"/>
        <v>454896</v>
      </c>
      <c r="M266">
        <f t="shared" si="64"/>
        <v>899683.2</v>
      </c>
      <c r="N266">
        <f t="shared" si="65"/>
        <v>163762.56</v>
      </c>
      <c r="P266">
        <v>0.18</v>
      </c>
      <c r="Q266">
        <v>0.35599999999999998</v>
      </c>
      <c r="R266">
        <v>0.36</v>
      </c>
    </row>
    <row r="267" spans="1:18" x14ac:dyDescent="0.2">
      <c r="A267" t="s">
        <v>7</v>
      </c>
      <c r="B267" t="s">
        <v>8</v>
      </c>
      <c r="C267" t="s">
        <v>9</v>
      </c>
      <c r="D267" t="s">
        <v>25</v>
      </c>
      <c r="E267" t="s">
        <v>23</v>
      </c>
      <c r="F267" s="1">
        <v>46873</v>
      </c>
      <c r="G267">
        <v>6</v>
      </c>
      <c r="H267">
        <v>780</v>
      </c>
      <c r="I267">
        <f t="shared" si="70"/>
        <v>780</v>
      </c>
      <c r="K267">
        <f t="shared" si="71"/>
        <v>2574000</v>
      </c>
      <c r="L267">
        <f t="shared" si="63"/>
        <v>514800</v>
      </c>
      <c r="M267">
        <f t="shared" si="64"/>
        <v>911196</v>
      </c>
      <c r="N267">
        <f t="shared" si="65"/>
        <v>231660</v>
      </c>
      <c r="P267">
        <v>0.2</v>
      </c>
      <c r="Q267">
        <v>0.35399999999999998</v>
      </c>
      <c r="R267">
        <v>0.45</v>
      </c>
    </row>
    <row r="268" spans="1:18" x14ac:dyDescent="0.2">
      <c r="A268" t="s">
        <v>7</v>
      </c>
      <c r="B268" t="s">
        <v>8</v>
      </c>
      <c r="C268" t="s">
        <v>9</v>
      </c>
      <c r="D268" t="s">
        <v>25</v>
      </c>
      <c r="E268" t="s">
        <v>23</v>
      </c>
      <c r="F268" s="1">
        <v>46873</v>
      </c>
      <c r="G268">
        <v>7</v>
      </c>
      <c r="H268">
        <v>780</v>
      </c>
      <c r="I268">
        <f t="shared" si="70"/>
        <v>780</v>
      </c>
      <c r="K268">
        <f t="shared" si="71"/>
        <v>2620800</v>
      </c>
      <c r="L268">
        <f t="shared" si="63"/>
        <v>524160</v>
      </c>
      <c r="M268">
        <f t="shared" si="64"/>
        <v>901555.19999999995</v>
      </c>
      <c r="N268">
        <f t="shared" si="65"/>
        <v>267321.59999999998</v>
      </c>
      <c r="P268">
        <v>0.2</v>
      </c>
      <c r="Q268">
        <v>0.34399999999999997</v>
      </c>
      <c r="R268">
        <v>0.51</v>
      </c>
    </row>
    <row r="269" spans="1:18" x14ac:dyDescent="0.2">
      <c r="A269" t="s">
        <v>7</v>
      </c>
      <c r="B269" t="s">
        <v>8</v>
      </c>
      <c r="C269" t="s">
        <v>9</v>
      </c>
      <c r="D269" t="s">
        <v>25</v>
      </c>
      <c r="E269" t="s">
        <v>23</v>
      </c>
      <c r="F269" s="1">
        <v>46873</v>
      </c>
      <c r="G269">
        <v>8</v>
      </c>
      <c r="H269">
        <v>780</v>
      </c>
      <c r="I269">
        <f t="shared" si="70"/>
        <v>780</v>
      </c>
      <c r="K269">
        <f t="shared" si="71"/>
        <v>2667600</v>
      </c>
      <c r="L269">
        <f t="shared" si="63"/>
        <v>613548</v>
      </c>
      <c r="M269">
        <f t="shared" si="64"/>
        <v>960336</v>
      </c>
      <c r="N269">
        <f t="shared" si="65"/>
        <v>319044.96000000002</v>
      </c>
      <c r="P269">
        <v>0.23</v>
      </c>
      <c r="Q269">
        <v>0.36</v>
      </c>
      <c r="R269">
        <f>R268+0.01</f>
        <v>0.52</v>
      </c>
    </row>
    <row r="270" spans="1:18" x14ac:dyDescent="0.2">
      <c r="A270" t="s">
        <v>7</v>
      </c>
      <c r="B270" t="s">
        <v>8</v>
      </c>
      <c r="C270" t="s">
        <v>9</v>
      </c>
      <c r="D270" t="s">
        <v>25</v>
      </c>
      <c r="E270" t="s">
        <v>23</v>
      </c>
      <c r="F270" s="1">
        <v>46873</v>
      </c>
      <c r="G270">
        <v>9</v>
      </c>
      <c r="H270">
        <v>780</v>
      </c>
      <c r="I270">
        <f t="shared" si="70"/>
        <v>780</v>
      </c>
      <c r="K270">
        <f t="shared" si="71"/>
        <v>2714400</v>
      </c>
      <c r="L270">
        <f t="shared" si="63"/>
        <v>597168</v>
      </c>
      <c r="M270">
        <f t="shared" si="64"/>
        <v>950039.99999999988</v>
      </c>
      <c r="N270">
        <f t="shared" si="65"/>
        <v>322470.72000000003</v>
      </c>
      <c r="P270">
        <v>0.22</v>
      </c>
      <c r="Q270">
        <v>0.35</v>
      </c>
      <c r="R270">
        <f>R269+0.02</f>
        <v>0.54</v>
      </c>
    </row>
    <row r="271" spans="1:18" x14ac:dyDescent="0.2">
      <c r="A271" t="s">
        <v>7</v>
      </c>
      <c r="B271" t="s">
        <v>8</v>
      </c>
      <c r="C271" t="s">
        <v>9</v>
      </c>
      <c r="D271" t="s">
        <v>25</v>
      </c>
      <c r="E271" t="s">
        <v>23</v>
      </c>
      <c r="F271" s="1">
        <v>46873</v>
      </c>
      <c r="G271">
        <v>10</v>
      </c>
      <c r="H271">
        <v>780</v>
      </c>
      <c r="I271">
        <f t="shared" si="70"/>
        <v>780</v>
      </c>
      <c r="K271">
        <f t="shared" si="71"/>
        <v>2761200</v>
      </c>
      <c r="L271">
        <f t="shared" si="63"/>
        <v>690300</v>
      </c>
      <c r="M271">
        <f t="shared" si="64"/>
        <v>966419.99999999988</v>
      </c>
      <c r="N271">
        <f t="shared" si="65"/>
        <v>374142.60000000003</v>
      </c>
      <c r="P271">
        <v>0.25</v>
      </c>
      <c r="Q271">
        <v>0.35</v>
      </c>
      <c r="R271">
        <v>0.54200000000000004</v>
      </c>
    </row>
    <row r="272" spans="1:18" x14ac:dyDescent="0.2">
      <c r="A272" t="s">
        <v>7</v>
      </c>
      <c r="B272" t="s">
        <v>8</v>
      </c>
      <c r="C272" t="s">
        <v>9</v>
      </c>
      <c r="D272" t="s">
        <v>25</v>
      </c>
      <c r="E272" t="s">
        <v>23</v>
      </c>
      <c r="F272" s="1">
        <v>46873</v>
      </c>
      <c r="G272">
        <v>11</v>
      </c>
      <c r="H272">
        <v>780</v>
      </c>
      <c r="I272">
        <f t="shared" si="70"/>
        <v>780</v>
      </c>
      <c r="K272">
        <f t="shared" si="71"/>
        <v>2808000</v>
      </c>
      <c r="L272">
        <f t="shared" si="63"/>
        <v>730080</v>
      </c>
      <c r="M272">
        <f t="shared" si="64"/>
        <v>982799.99999999988</v>
      </c>
      <c r="N272">
        <f t="shared" si="65"/>
        <v>397163.52000000002</v>
      </c>
      <c r="P272">
        <v>0.26</v>
      </c>
      <c r="Q272">
        <v>0.35</v>
      </c>
      <c r="R272">
        <f>R271+0.002</f>
        <v>0.54400000000000004</v>
      </c>
    </row>
    <row r="273" spans="1:18" x14ac:dyDescent="0.2">
      <c r="A273" t="s">
        <v>7</v>
      </c>
      <c r="B273" t="s">
        <v>8</v>
      </c>
      <c r="C273" t="s">
        <v>9</v>
      </c>
      <c r="D273" t="s">
        <v>25</v>
      </c>
      <c r="E273" t="s">
        <v>23</v>
      </c>
      <c r="F273" s="1">
        <v>46873</v>
      </c>
      <c r="G273">
        <v>12</v>
      </c>
      <c r="H273">
        <v>780</v>
      </c>
      <c r="I273">
        <f t="shared" si="70"/>
        <v>780</v>
      </c>
      <c r="K273">
        <f t="shared" si="71"/>
        <v>2854800</v>
      </c>
      <c r="L273">
        <f t="shared" si="63"/>
        <v>742248</v>
      </c>
      <c r="M273">
        <f t="shared" si="64"/>
        <v>999179.99999999988</v>
      </c>
      <c r="N273">
        <f t="shared" si="65"/>
        <v>415658.88000000006</v>
      </c>
      <c r="P273">
        <v>0.26</v>
      </c>
      <c r="Q273">
        <v>0.35</v>
      </c>
      <c r="R273">
        <v>0.56000000000000005</v>
      </c>
    </row>
    <row r="274" spans="1:18" x14ac:dyDescent="0.2">
      <c r="A274" t="s">
        <v>7</v>
      </c>
      <c r="B274" t="s">
        <v>8</v>
      </c>
      <c r="C274" t="s">
        <v>9</v>
      </c>
      <c r="D274" t="s">
        <v>25</v>
      </c>
      <c r="E274" t="s">
        <v>23</v>
      </c>
      <c r="F274" s="1">
        <v>46873</v>
      </c>
      <c r="G274">
        <v>13</v>
      </c>
      <c r="H274">
        <v>780</v>
      </c>
      <c r="I274">
        <f t="shared" si="70"/>
        <v>779</v>
      </c>
      <c r="J274">
        <v>1</v>
      </c>
      <c r="K274">
        <f t="shared" si="71"/>
        <v>2901540</v>
      </c>
      <c r="L274">
        <f t="shared" si="63"/>
        <v>783415.8</v>
      </c>
      <c r="M274">
        <f t="shared" si="64"/>
        <v>957508.20000000007</v>
      </c>
      <c r="N274">
        <f t="shared" si="65"/>
        <v>446547.00600000005</v>
      </c>
      <c r="P274">
        <v>0.27</v>
      </c>
      <c r="Q274">
        <v>0.33</v>
      </c>
      <c r="R274">
        <f>R273+0.01</f>
        <v>0.57000000000000006</v>
      </c>
    </row>
    <row r="275" spans="1:18" x14ac:dyDescent="0.2">
      <c r="A275" t="s">
        <v>7</v>
      </c>
      <c r="B275" t="s">
        <v>8</v>
      </c>
      <c r="C275" t="s">
        <v>9</v>
      </c>
      <c r="D275" t="s">
        <v>25</v>
      </c>
      <c r="E275" t="s">
        <v>23</v>
      </c>
      <c r="F275" s="1">
        <v>46873</v>
      </c>
      <c r="G275">
        <v>14</v>
      </c>
      <c r="H275">
        <v>780</v>
      </c>
      <c r="I275">
        <f t="shared" si="70"/>
        <v>779</v>
      </c>
      <c r="K275">
        <f t="shared" si="71"/>
        <v>2948280</v>
      </c>
      <c r="L275">
        <f t="shared" si="63"/>
        <v>825518.4</v>
      </c>
      <c r="M275">
        <f t="shared" si="64"/>
        <v>1090863.6000000001</v>
      </c>
      <c r="N275">
        <f t="shared" si="65"/>
        <v>478800.67200000008</v>
      </c>
      <c r="P275">
        <v>0.28000000000000003</v>
      </c>
      <c r="Q275">
        <v>0.37</v>
      </c>
      <c r="R275">
        <f>R274+0.01</f>
        <v>0.58000000000000007</v>
      </c>
    </row>
    <row r="276" spans="1:18" x14ac:dyDescent="0.2">
      <c r="A276" t="s">
        <v>7</v>
      </c>
      <c r="B276" t="s">
        <v>8</v>
      </c>
      <c r="C276" t="s">
        <v>9</v>
      </c>
      <c r="D276" t="s">
        <v>25</v>
      </c>
      <c r="E276" t="s">
        <v>23</v>
      </c>
      <c r="F276" s="1">
        <v>46873</v>
      </c>
      <c r="G276">
        <v>15</v>
      </c>
      <c r="H276">
        <v>780</v>
      </c>
      <c r="I276">
        <f t="shared" si="70"/>
        <v>779</v>
      </c>
      <c r="K276">
        <f t="shared" si="71"/>
        <v>2995020</v>
      </c>
      <c r="L276">
        <f t="shared" si="63"/>
        <v>838605.60000000009</v>
      </c>
      <c r="M276">
        <f t="shared" si="64"/>
        <v>1123132.5</v>
      </c>
      <c r="N276">
        <f t="shared" si="65"/>
        <v>494777.30400000012</v>
      </c>
      <c r="P276">
        <v>0.28000000000000003</v>
      </c>
      <c r="Q276">
        <v>0.375</v>
      </c>
      <c r="R276">
        <f>R275+0.01</f>
        <v>0.59000000000000008</v>
      </c>
    </row>
    <row r="277" spans="1:18" x14ac:dyDescent="0.2">
      <c r="A277" t="s">
        <v>7</v>
      </c>
      <c r="B277" t="s">
        <v>8</v>
      </c>
      <c r="C277" t="s">
        <v>9</v>
      </c>
      <c r="D277" t="s">
        <v>25</v>
      </c>
      <c r="E277" t="s">
        <v>23</v>
      </c>
      <c r="F277" s="1">
        <v>46873</v>
      </c>
      <c r="G277">
        <v>16</v>
      </c>
      <c r="H277">
        <v>780</v>
      </c>
      <c r="I277">
        <f t="shared" si="70"/>
        <v>779</v>
      </c>
      <c r="K277">
        <f t="shared" si="71"/>
        <v>3041760</v>
      </c>
      <c r="L277">
        <f t="shared" si="63"/>
        <v>882110.39999999991</v>
      </c>
      <c r="M277">
        <f t="shared" si="64"/>
        <v>1140660</v>
      </c>
      <c r="N277">
        <f t="shared" si="65"/>
        <v>529266.24</v>
      </c>
      <c r="P277">
        <v>0.28999999999999998</v>
      </c>
      <c r="Q277">
        <v>0.375</v>
      </c>
      <c r="R277">
        <f>R276+0.01</f>
        <v>0.60000000000000009</v>
      </c>
    </row>
    <row r="278" spans="1:18" x14ac:dyDescent="0.2">
      <c r="A278" t="s">
        <v>7</v>
      </c>
      <c r="B278" t="s">
        <v>8</v>
      </c>
      <c r="C278" t="s">
        <v>9</v>
      </c>
      <c r="D278" t="s">
        <v>25</v>
      </c>
      <c r="E278" t="s">
        <v>23</v>
      </c>
      <c r="F278" s="1">
        <v>46873</v>
      </c>
      <c r="G278">
        <v>17</v>
      </c>
      <c r="H278">
        <v>780</v>
      </c>
      <c r="I278">
        <f t="shared" si="70"/>
        <v>779</v>
      </c>
      <c r="K278">
        <f t="shared" si="71"/>
        <v>3088500</v>
      </c>
      <c r="L278">
        <f t="shared" si="63"/>
        <v>895664.99999999988</v>
      </c>
      <c r="M278">
        <f t="shared" si="64"/>
        <v>1158187.5</v>
      </c>
      <c r="N278">
        <f t="shared" si="65"/>
        <v>546355.65</v>
      </c>
      <c r="P278">
        <v>0.28999999999999998</v>
      </c>
      <c r="Q278">
        <v>0.375</v>
      </c>
      <c r="R278">
        <f t="shared" ref="R278:R281" si="72">R277+0.01</f>
        <v>0.6100000000000001</v>
      </c>
    </row>
    <row r="279" spans="1:18" x14ac:dyDescent="0.2">
      <c r="A279" t="s">
        <v>7</v>
      </c>
      <c r="B279" t="s">
        <v>8</v>
      </c>
      <c r="C279" t="s">
        <v>9</v>
      </c>
      <c r="D279" t="s">
        <v>25</v>
      </c>
      <c r="E279" t="s">
        <v>23</v>
      </c>
      <c r="F279" s="1">
        <v>46873</v>
      </c>
      <c r="G279">
        <v>18</v>
      </c>
      <c r="H279">
        <v>780</v>
      </c>
      <c r="I279">
        <f t="shared" si="70"/>
        <v>779</v>
      </c>
      <c r="K279">
        <f t="shared" si="71"/>
        <v>3135240</v>
      </c>
      <c r="L279">
        <f t="shared" si="63"/>
        <v>909219.6</v>
      </c>
      <c r="M279">
        <f t="shared" si="64"/>
        <v>1175715</v>
      </c>
      <c r="N279">
        <f t="shared" si="65"/>
        <v>563716.15200000012</v>
      </c>
      <c r="P279">
        <v>0.28999999999999998</v>
      </c>
      <c r="Q279">
        <v>0.375</v>
      </c>
      <c r="R279">
        <f t="shared" si="72"/>
        <v>0.62000000000000011</v>
      </c>
    </row>
    <row r="280" spans="1:18" x14ac:dyDescent="0.2">
      <c r="A280" t="s">
        <v>7</v>
      </c>
      <c r="B280" t="s">
        <v>8</v>
      </c>
      <c r="C280" t="s">
        <v>9</v>
      </c>
      <c r="D280" t="s">
        <v>25</v>
      </c>
      <c r="E280" t="s">
        <v>23</v>
      </c>
      <c r="F280" s="1">
        <v>46873</v>
      </c>
      <c r="G280">
        <v>19</v>
      </c>
      <c r="H280">
        <v>780</v>
      </c>
      <c r="I280">
        <f t="shared" si="70"/>
        <v>779</v>
      </c>
      <c r="K280">
        <f t="shared" si="71"/>
        <v>3181980</v>
      </c>
      <c r="L280">
        <f t="shared" si="63"/>
        <v>922774.2</v>
      </c>
      <c r="M280">
        <f t="shared" si="64"/>
        <v>1193242.5</v>
      </c>
      <c r="N280">
        <f t="shared" si="65"/>
        <v>581347.74600000004</v>
      </c>
      <c r="P280">
        <v>0.28999999999999998</v>
      </c>
      <c r="Q280">
        <v>0.375</v>
      </c>
      <c r="R280">
        <f t="shared" si="72"/>
        <v>0.63000000000000012</v>
      </c>
    </row>
    <row r="281" spans="1:18" x14ac:dyDescent="0.2">
      <c r="A281" t="s">
        <v>7</v>
      </c>
      <c r="B281" t="s">
        <v>8</v>
      </c>
      <c r="C281" t="s">
        <v>9</v>
      </c>
      <c r="D281" t="s">
        <v>25</v>
      </c>
      <c r="E281" t="s">
        <v>23</v>
      </c>
      <c r="F281" s="1">
        <v>46873</v>
      </c>
      <c r="G281">
        <v>20</v>
      </c>
      <c r="H281">
        <v>780</v>
      </c>
      <c r="I281">
        <f t="shared" si="70"/>
        <v>779</v>
      </c>
      <c r="K281">
        <f t="shared" si="71"/>
        <v>3228720</v>
      </c>
      <c r="L281">
        <f t="shared" si="63"/>
        <v>936328.79999999993</v>
      </c>
      <c r="M281">
        <f t="shared" si="64"/>
        <v>1210770</v>
      </c>
      <c r="N281">
        <f t="shared" si="65"/>
        <v>599250.43200000003</v>
      </c>
      <c r="P281">
        <v>0.28999999999999998</v>
      </c>
      <c r="Q281">
        <v>0.375</v>
      </c>
      <c r="R281">
        <f t="shared" si="72"/>
        <v>0.64000000000000012</v>
      </c>
    </row>
    <row r="282" spans="1:18" x14ac:dyDescent="0.2">
      <c r="A282" t="s">
        <v>7</v>
      </c>
      <c r="B282" t="s">
        <v>8</v>
      </c>
      <c r="C282" t="s">
        <v>9</v>
      </c>
      <c r="D282" t="s">
        <v>25</v>
      </c>
      <c r="E282" t="s">
        <v>23</v>
      </c>
      <c r="F282" s="1">
        <v>46904</v>
      </c>
      <c r="G282">
        <v>1</v>
      </c>
      <c r="H282">
        <v>900</v>
      </c>
      <c r="I282">
        <f>H282</f>
        <v>900</v>
      </c>
      <c r="K282">
        <f>3000*I282</f>
        <v>2700000</v>
      </c>
      <c r="L282">
        <f t="shared" si="63"/>
        <v>35640</v>
      </c>
      <c r="M282">
        <f t="shared" si="64"/>
        <v>40500</v>
      </c>
      <c r="N282">
        <f t="shared" si="65"/>
        <v>1782</v>
      </c>
      <c r="P282">
        <v>1.32E-2</v>
      </c>
      <c r="Q282">
        <v>1.4999999999999999E-2</v>
      </c>
      <c r="R282">
        <v>0.05</v>
      </c>
    </row>
    <row r="283" spans="1:18" x14ac:dyDescent="0.2">
      <c r="A283" t="s">
        <v>7</v>
      </c>
      <c r="B283" t="s">
        <v>8</v>
      </c>
      <c r="C283" t="s">
        <v>9</v>
      </c>
      <c r="D283" t="s">
        <v>25</v>
      </c>
      <c r="E283" t="s">
        <v>23</v>
      </c>
      <c r="F283" s="1">
        <v>46904</v>
      </c>
      <c r="G283">
        <v>2</v>
      </c>
      <c r="H283">
        <v>900</v>
      </c>
      <c r="I283">
        <f t="shared" ref="I283:I301" si="73">I282-J283</f>
        <v>900</v>
      </c>
      <c r="K283">
        <f>K282+100*I283</f>
        <v>2790000</v>
      </c>
      <c r="L283">
        <f t="shared" si="63"/>
        <v>139500</v>
      </c>
      <c r="M283">
        <f t="shared" si="64"/>
        <v>502200</v>
      </c>
      <c r="N283">
        <f t="shared" si="65"/>
        <v>13950</v>
      </c>
      <c r="O283">
        <v>1698</v>
      </c>
      <c r="P283">
        <v>0.05</v>
      </c>
      <c r="Q283">
        <v>0.18</v>
      </c>
      <c r="R283">
        <v>0.1</v>
      </c>
    </row>
    <row r="284" spans="1:18" x14ac:dyDescent="0.2">
      <c r="A284" t="s">
        <v>7</v>
      </c>
      <c r="B284" t="s">
        <v>8</v>
      </c>
      <c r="C284" t="s">
        <v>9</v>
      </c>
      <c r="D284" t="s">
        <v>25</v>
      </c>
      <c r="E284" t="s">
        <v>23</v>
      </c>
      <c r="F284" s="1">
        <v>46904</v>
      </c>
      <c r="G284">
        <v>3</v>
      </c>
      <c r="H284">
        <v>900</v>
      </c>
      <c r="I284">
        <f t="shared" si="73"/>
        <v>900</v>
      </c>
      <c r="K284">
        <f t="shared" ref="K284:K301" si="74">K283+100*I284</f>
        <v>2880000</v>
      </c>
      <c r="L284">
        <f t="shared" si="63"/>
        <v>288000</v>
      </c>
      <c r="M284">
        <f t="shared" si="64"/>
        <v>806400.00000000012</v>
      </c>
      <c r="N284">
        <f t="shared" si="65"/>
        <v>51840</v>
      </c>
      <c r="O284">
        <v>-117</v>
      </c>
      <c r="P284">
        <v>0.1</v>
      </c>
      <c r="Q284">
        <v>0.28000000000000003</v>
      </c>
      <c r="R284">
        <v>0.18</v>
      </c>
    </row>
    <row r="285" spans="1:18" x14ac:dyDescent="0.2">
      <c r="A285" t="s">
        <v>7</v>
      </c>
      <c r="B285" t="s">
        <v>8</v>
      </c>
      <c r="C285" t="s">
        <v>9</v>
      </c>
      <c r="D285" t="s">
        <v>25</v>
      </c>
      <c r="E285" t="s">
        <v>23</v>
      </c>
      <c r="F285" s="1">
        <v>46904</v>
      </c>
      <c r="G285">
        <v>4</v>
      </c>
      <c r="H285">
        <v>900</v>
      </c>
      <c r="I285">
        <f t="shared" si="73"/>
        <v>900</v>
      </c>
      <c r="K285">
        <f t="shared" si="74"/>
        <v>2970000</v>
      </c>
      <c r="L285">
        <f t="shared" si="63"/>
        <v>445500</v>
      </c>
      <c r="M285">
        <f t="shared" si="64"/>
        <v>1098900</v>
      </c>
      <c r="N285">
        <f t="shared" si="65"/>
        <v>111375</v>
      </c>
      <c r="O285">
        <v>-118</v>
      </c>
      <c r="P285">
        <v>0.15</v>
      </c>
      <c r="Q285">
        <v>0.37</v>
      </c>
      <c r="R285">
        <v>0.25</v>
      </c>
    </row>
    <row r="286" spans="1:18" x14ac:dyDescent="0.2">
      <c r="A286" t="s">
        <v>7</v>
      </c>
      <c r="B286" t="s">
        <v>8</v>
      </c>
      <c r="C286" t="s">
        <v>9</v>
      </c>
      <c r="D286" t="s">
        <v>25</v>
      </c>
      <c r="E286" t="s">
        <v>23</v>
      </c>
      <c r="F286" s="1">
        <v>46904</v>
      </c>
      <c r="G286">
        <v>5</v>
      </c>
      <c r="H286">
        <v>900</v>
      </c>
      <c r="I286">
        <f t="shared" si="73"/>
        <v>900</v>
      </c>
      <c r="K286">
        <f t="shared" si="74"/>
        <v>3060000</v>
      </c>
      <c r="L286">
        <f t="shared" si="63"/>
        <v>550800</v>
      </c>
      <c r="M286">
        <f t="shared" si="64"/>
        <v>1089360</v>
      </c>
      <c r="N286">
        <f t="shared" si="65"/>
        <v>198288</v>
      </c>
      <c r="P286">
        <v>0.18</v>
      </c>
      <c r="Q286">
        <v>0.35599999999999998</v>
      </c>
      <c r="R286">
        <v>0.36</v>
      </c>
    </row>
    <row r="287" spans="1:18" x14ac:dyDescent="0.2">
      <c r="A287" t="s">
        <v>7</v>
      </c>
      <c r="B287" t="s">
        <v>8</v>
      </c>
      <c r="C287" t="s">
        <v>9</v>
      </c>
      <c r="D287" t="s">
        <v>25</v>
      </c>
      <c r="E287" t="s">
        <v>23</v>
      </c>
      <c r="F287" s="1">
        <v>46904</v>
      </c>
      <c r="G287">
        <v>6</v>
      </c>
      <c r="H287">
        <v>900</v>
      </c>
      <c r="I287">
        <f t="shared" si="73"/>
        <v>900</v>
      </c>
      <c r="K287">
        <f t="shared" si="74"/>
        <v>3150000</v>
      </c>
      <c r="L287">
        <f t="shared" si="63"/>
        <v>630000</v>
      </c>
      <c r="M287">
        <f t="shared" si="64"/>
        <v>1115100</v>
      </c>
      <c r="N287">
        <f t="shared" si="65"/>
        <v>283500</v>
      </c>
      <c r="P287">
        <v>0.2</v>
      </c>
      <c r="Q287">
        <v>0.35399999999999998</v>
      </c>
      <c r="R287">
        <v>0.45</v>
      </c>
    </row>
    <row r="288" spans="1:18" x14ac:dyDescent="0.2">
      <c r="A288" t="s">
        <v>7</v>
      </c>
      <c r="B288" t="s">
        <v>8</v>
      </c>
      <c r="C288" t="s">
        <v>9</v>
      </c>
      <c r="D288" t="s">
        <v>25</v>
      </c>
      <c r="E288" t="s">
        <v>23</v>
      </c>
      <c r="F288" s="1">
        <v>46904</v>
      </c>
      <c r="G288">
        <v>7</v>
      </c>
      <c r="H288">
        <v>900</v>
      </c>
      <c r="I288">
        <f t="shared" si="73"/>
        <v>900</v>
      </c>
      <c r="K288">
        <f t="shared" si="74"/>
        <v>3240000</v>
      </c>
      <c r="L288">
        <f t="shared" si="63"/>
        <v>648000</v>
      </c>
      <c r="M288">
        <f t="shared" si="64"/>
        <v>1114560</v>
      </c>
      <c r="N288">
        <f t="shared" si="65"/>
        <v>330480</v>
      </c>
      <c r="P288">
        <v>0.2</v>
      </c>
      <c r="Q288">
        <v>0.34399999999999997</v>
      </c>
      <c r="R288">
        <v>0.51</v>
      </c>
    </row>
    <row r="289" spans="1:18" x14ac:dyDescent="0.2">
      <c r="A289" t="s">
        <v>7</v>
      </c>
      <c r="B289" t="s">
        <v>8</v>
      </c>
      <c r="C289" t="s">
        <v>9</v>
      </c>
      <c r="D289" t="s">
        <v>25</v>
      </c>
      <c r="E289" t="s">
        <v>23</v>
      </c>
      <c r="F289" s="1">
        <v>46904</v>
      </c>
      <c r="G289">
        <v>8</v>
      </c>
      <c r="H289">
        <v>900</v>
      </c>
      <c r="I289">
        <f t="shared" si="73"/>
        <v>899</v>
      </c>
      <c r="J289">
        <v>1</v>
      </c>
      <c r="K289">
        <f t="shared" si="74"/>
        <v>3329900</v>
      </c>
      <c r="L289">
        <f t="shared" si="63"/>
        <v>765877</v>
      </c>
      <c r="M289">
        <f t="shared" si="64"/>
        <v>1198764</v>
      </c>
      <c r="N289">
        <f t="shared" si="65"/>
        <v>398256.04000000004</v>
      </c>
      <c r="P289">
        <v>0.23</v>
      </c>
      <c r="Q289">
        <v>0.36</v>
      </c>
      <c r="R289">
        <f>R288+0.01</f>
        <v>0.52</v>
      </c>
    </row>
    <row r="290" spans="1:18" x14ac:dyDescent="0.2">
      <c r="A290" t="s">
        <v>7</v>
      </c>
      <c r="B290" t="s">
        <v>8</v>
      </c>
      <c r="C290" t="s">
        <v>9</v>
      </c>
      <c r="D290" t="s">
        <v>25</v>
      </c>
      <c r="E290" t="s">
        <v>23</v>
      </c>
      <c r="F290" s="1">
        <v>46904</v>
      </c>
      <c r="G290">
        <v>9</v>
      </c>
      <c r="H290">
        <v>900</v>
      </c>
      <c r="I290">
        <f t="shared" si="73"/>
        <v>898</v>
      </c>
      <c r="J290">
        <v>1</v>
      </c>
      <c r="K290">
        <f t="shared" si="74"/>
        <v>3419700</v>
      </c>
      <c r="L290">
        <f t="shared" si="63"/>
        <v>752334</v>
      </c>
      <c r="M290">
        <f t="shared" si="64"/>
        <v>1162698</v>
      </c>
      <c r="N290">
        <f t="shared" si="65"/>
        <v>406260.36000000004</v>
      </c>
      <c r="P290">
        <v>0.22</v>
      </c>
      <c r="Q290">
        <v>0.34</v>
      </c>
      <c r="R290">
        <f>R289+0.02</f>
        <v>0.54</v>
      </c>
    </row>
    <row r="291" spans="1:18" x14ac:dyDescent="0.2">
      <c r="A291" t="s">
        <v>7</v>
      </c>
      <c r="B291" t="s">
        <v>8</v>
      </c>
      <c r="C291" t="s">
        <v>9</v>
      </c>
      <c r="D291" t="s">
        <v>25</v>
      </c>
      <c r="E291" t="s">
        <v>23</v>
      </c>
      <c r="F291" s="1">
        <v>46904</v>
      </c>
      <c r="G291">
        <v>10</v>
      </c>
      <c r="H291">
        <v>900</v>
      </c>
      <c r="I291">
        <f t="shared" si="73"/>
        <v>898</v>
      </c>
      <c r="K291">
        <f t="shared" si="74"/>
        <v>3509500</v>
      </c>
      <c r="L291">
        <f t="shared" si="63"/>
        <v>877375</v>
      </c>
      <c r="M291">
        <f t="shared" si="64"/>
        <v>1193230</v>
      </c>
      <c r="N291">
        <f t="shared" si="65"/>
        <v>475537.25000000006</v>
      </c>
      <c r="P291">
        <v>0.25</v>
      </c>
      <c r="Q291">
        <v>0.34</v>
      </c>
      <c r="R291">
        <v>0.54200000000000004</v>
      </c>
    </row>
    <row r="292" spans="1:18" x14ac:dyDescent="0.2">
      <c r="A292" t="s">
        <v>7</v>
      </c>
      <c r="B292" t="s">
        <v>8</v>
      </c>
      <c r="C292" t="s">
        <v>9</v>
      </c>
      <c r="D292" t="s">
        <v>25</v>
      </c>
      <c r="E292" t="s">
        <v>23</v>
      </c>
      <c r="F292" s="1">
        <v>46904</v>
      </c>
      <c r="G292">
        <v>11</v>
      </c>
      <c r="H292">
        <v>900</v>
      </c>
      <c r="I292">
        <f t="shared" si="73"/>
        <v>897</v>
      </c>
      <c r="J292">
        <v>1</v>
      </c>
      <c r="K292">
        <f t="shared" si="74"/>
        <v>3599200</v>
      </c>
      <c r="L292">
        <f t="shared" si="63"/>
        <v>935792</v>
      </c>
      <c r="M292">
        <f t="shared" si="64"/>
        <v>1223728</v>
      </c>
      <c r="N292">
        <f t="shared" si="65"/>
        <v>509070.84800000006</v>
      </c>
      <c r="P292">
        <v>0.26</v>
      </c>
      <c r="Q292">
        <v>0.34</v>
      </c>
      <c r="R292">
        <f>R291+0.002</f>
        <v>0.54400000000000004</v>
      </c>
    </row>
    <row r="293" spans="1:18" x14ac:dyDescent="0.2">
      <c r="A293" t="s">
        <v>7</v>
      </c>
      <c r="B293" t="s">
        <v>8</v>
      </c>
      <c r="C293" t="s">
        <v>9</v>
      </c>
      <c r="D293" t="s">
        <v>25</v>
      </c>
      <c r="E293" t="s">
        <v>23</v>
      </c>
      <c r="F293" s="1">
        <v>46904</v>
      </c>
      <c r="G293">
        <v>12</v>
      </c>
      <c r="H293">
        <v>900</v>
      </c>
      <c r="I293">
        <f t="shared" si="73"/>
        <v>897</v>
      </c>
      <c r="K293">
        <f t="shared" si="74"/>
        <v>3688900</v>
      </c>
      <c r="L293">
        <f t="shared" si="63"/>
        <v>959114</v>
      </c>
      <c r="M293">
        <f t="shared" si="64"/>
        <v>1291115</v>
      </c>
      <c r="N293">
        <f t="shared" si="65"/>
        <v>531349.15600000008</v>
      </c>
      <c r="P293">
        <v>0.26</v>
      </c>
      <c r="Q293">
        <v>0.35</v>
      </c>
      <c r="R293">
        <f>R292+0.01</f>
        <v>0.55400000000000005</v>
      </c>
    </row>
    <row r="294" spans="1:18" x14ac:dyDescent="0.2">
      <c r="A294" t="s">
        <v>7</v>
      </c>
      <c r="B294" t="s">
        <v>8</v>
      </c>
      <c r="C294" t="s">
        <v>9</v>
      </c>
      <c r="D294" t="s">
        <v>25</v>
      </c>
      <c r="E294" t="s">
        <v>23</v>
      </c>
      <c r="F294" s="1">
        <v>46904</v>
      </c>
      <c r="G294">
        <v>13</v>
      </c>
      <c r="H294">
        <v>900</v>
      </c>
      <c r="I294">
        <f t="shared" si="73"/>
        <v>897</v>
      </c>
      <c r="K294">
        <f t="shared" si="74"/>
        <v>3778600</v>
      </c>
      <c r="L294">
        <f t="shared" si="63"/>
        <v>1020222.0000000001</v>
      </c>
      <c r="M294">
        <f t="shared" si="64"/>
        <v>1246938</v>
      </c>
      <c r="N294">
        <f t="shared" si="65"/>
        <v>575405.2080000001</v>
      </c>
      <c r="P294">
        <v>0.27</v>
      </c>
      <c r="Q294">
        <v>0.33</v>
      </c>
      <c r="R294">
        <f>R293+0.01</f>
        <v>0.56400000000000006</v>
      </c>
    </row>
    <row r="295" spans="1:18" x14ac:dyDescent="0.2">
      <c r="A295" t="s">
        <v>7</v>
      </c>
      <c r="B295" t="s">
        <v>8</v>
      </c>
      <c r="C295" t="s">
        <v>9</v>
      </c>
      <c r="D295" t="s">
        <v>25</v>
      </c>
      <c r="E295" t="s">
        <v>23</v>
      </c>
      <c r="F295" s="1">
        <v>46904</v>
      </c>
      <c r="G295">
        <v>14</v>
      </c>
      <c r="H295">
        <v>900</v>
      </c>
      <c r="I295">
        <f t="shared" si="73"/>
        <v>896</v>
      </c>
      <c r="J295">
        <v>1</v>
      </c>
      <c r="K295">
        <f t="shared" si="74"/>
        <v>3868200</v>
      </c>
      <c r="L295">
        <f t="shared" si="63"/>
        <v>1083096</v>
      </c>
      <c r="M295">
        <f t="shared" si="64"/>
        <v>1431234</v>
      </c>
      <c r="N295">
        <f t="shared" si="65"/>
        <v>621697.10400000005</v>
      </c>
      <c r="P295">
        <v>0.28000000000000003</v>
      </c>
      <c r="Q295">
        <v>0.37</v>
      </c>
      <c r="R295">
        <f>R294+0.01</f>
        <v>0.57400000000000007</v>
      </c>
    </row>
    <row r="296" spans="1:18" x14ac:dyDescent="0.2">
      <c r="A296" t="s">
        <v>7</v>
      </c>
      <c r="B296" t="s">
        <v>8</v>
      </c>
      <c r="C296" t="s">
        <v>9</v>
      </c>
      <c r="D296" t="s">
        <v>25</v>
      </c>
      <c r="E296" t="s">
        <v>23</v>
      </c>
      <c r="F296" s="1">
        <v>46904</v>
      </c>
      <c r="G296">
        <v>15</v>
      </c>
      <c r="H296">
        <v>900</v>
      </c>
      <c r="I296">
        <f t="shared" si="73"/>
        <v>896</v>
      </c>
      <c r="K296">
        <f t="shared" si="74"/>
        <v>3957800</v>
      </c>
      <c r="L296">
        <f t="shared" si="63"/>
        <v>1108184</v>
      </c>
      <c r="M296">
        <f t="shared" si="64"/>
        <v>1484175</v>
      </c>
      <c r="N296">
        <f t="shared" si="65"/>
        <v>647179.45600000012</v>
      </c>
      <c r="P296">
        <v>0.28000000000000003</v>
      </c>
      <c r="Q296">
        <v>0.375</v>
      </c>
      <c r="R296">
        <f>R295+0.01</f>
        <v>0.58400000000000007</v>
      </c>
    </row>
    <row r="297" spans="1:18" x14ac:dyDescent="0.2">
      <c r="A297" t="s">
        <v>7</v>
      </c>
      <c r="B297" t="s">
        <v>8</v>
      </c>
      <c r="C297" t="s">
        <v>9</v>
      </c>
      <c r="D297" t="s">
        <v>25</v>
      </c>
      <c r="E297" t="s">
        <v>23</v>
      </c>
      <c r="F297" s="1">
        <v>46904</v>
      </c>
      <c r="G297">
        <v>16</v>
      </c>
      <c r="H297">
        <v>900</v>
      </c>
      <c r="I297">
        <f t="shared" si="73"/>
        <v>896</v>
      </c>
      <c r="K297">
        <f t="shared" si="74"/>
        <v>4047400</v>
      </c>
      <c r="L297">
        <f t="shared" si="63"/>
        <v>1173746</v>
      </c>
      <c r="M297">
        <f t="shared" si="64"/>
        <v>1517775</v>
      </c>
      <c r="N297">
        <f t="shared" si="65"/>
        <v>697205.12400000007</v>
      </c>
      <c r="P297">
        <v>0.28999999999999998</v>
      </c>
      <c r="Q297">
        <v>0.375</v>
      </c>
      <c r="R297">
        <f>R296+0.01</f>
        <v>0.59400000000000008</v>
      </c>
    </row>
    <row r="298" spans="1:18" x14ac:dyDescent="0.2">
      <c r="A298" t="s">
        <v>7</v>
      </c>
      <c r="B298" t="s">
        <v>8</v>
      </c>
      <c r="C298" t="s">
        <v>9</v>
      </c>
      <c r="D298" t="s">
        <v>25</v>
      </c>
      <c r="E298" t="s">
        <v>23</v>
      </c>
      <c r="F298" s="1">
        <v>46904</v>
      </c>
      <c r="G298">
        <v>17</v>
      </c>
      <c r="H298">
        <v>900</v>
      </c>
      <c r="I298">
        <f t="shared" si="73"/>
        <v>896</v>
      </c>
      <c r="K298">
        <f t="shared" si="74"/>
        <v>4137000</v>
      </c>
      <c r="L298">
        <f t="shared" si="63"/>
        <v>1199730</v>
      </c>
      <c r="M298">
        <f t="shared" si="64"/>
        <v>1551375</v>
      </c>
      <c r="N298">
        <f t="shared" si="65"/>
        <v>724636.92000000016</v>
      </c>
      <c r="P298">
        <v>0.28999999999999998</v>
      </c>
      <c r="Q298">
        <v>0.375</v>
      </c>
      <c r="R298">
        <f t="shared" ref="R298:R301" si="75">R297+0.01</f>
        <v>0.60400000000000009</v>
      </c>
    </row>
    <row r="299" spans="1:18" x14ac:dyDescent="0.2">
      <c r="A299" t="s">
        <v>7</v>
      </c>
      <c r="B299" t="s">
        <v>8</v>
      </c>
      <c r="C299" t="s">
        <v>9</v>
      </c>
      <c r="D299" t="s">
        <v>25</v>
      </c>
      <c r="E299" t="s">
        <v>23</v>
      </c>
      <c r="F299" s="1">
        <v>46904</v>
      </c>
      <c r="G299">
        <v>18</v>
      </c>
      <c r="H299">
        <v>900</v>
      </c>
      <c r="I299">
        <f t="shared" si="73"/>
        <v>896</v>
      </c>
      <c r="K299">
        <f t="shared" si="74"/>
        <v>4226600</v>
      </c>
      <c r="L299">
        <f t="shared" si="63"/>
        <v>1225714</v>
      </c>
      <c r="M299">
        <f t="shared" si="64"/>
        <v>1584975</v>
      </c>
      <c r="N299">
        <f t="shared" si="65"/>
        <v>752588.39600000007</v>
      </c>
      <c r="P299">
        <v>0.28999999999999998</v>
      </c>
      <c r="Q299">
        <v>0.375</v>
      </c>
      <c r="R299">
        <f t="shared" si="75"/>
        <v>0.6140000000000001</v>
      </c>
    </row>
    <row r="300" spans="1:18" x14ac:dyDescent="0.2">
      <c r="A300" t="s">
        <v>7</v>
      </c>
      <c r="B300" t="s">
        <v>8</v>
      </c>
      <c r="C300" t="s">
        <v>9</v>
      </c>
      <c r="D300" t="s">
        <v>25</v>
      </c>
      <c r="E300" t="s">
        <v>23</v>
      </c>
      <c r="F300" s="1">
        <v>46904</v>
      </c>
      <c r="G300">
        <v>19</v>
      </c>
      <c r="H300">
        <v>900</v>
      </c>
      <c r="I300">
        <f t="shared" si="73"/>
        <v>896</v>
      </c>
      <c r="K300">
        <f t="shared" si="74"/>
        <v>4316200</v>
      </c>
      <c r="L300">
        <f t="shared" si="63"/>
        <v>1251698</v>
      </c>
      <c r="M300">
        <f t="shared" si="64"/>
        <v>1618575</v>
      </c>
      <c r="N300">
        <f t="shared" si="65"/>
        <v>781059.55200000014</v>
      </c>
      <c r="P300">
        <v>0.28999999999999998</v>
      </c>
      <c r="Q300">
        <v>0.375</v>
      </c>
      <c r="R300">
        <f t="shared" si="75"/>
        <v>0.62400000000000011</v>
      </c>
    </row>
    <row r="301" spans="1:18" x14ac:dyDescent="0.2">
      <c r="A301" t="s">
        <v>7</v>
      </c>
      <c r="B301" t="s">
        <v>8</v>
      </c>
      <c r="C301" t="s">
        <v>9</v>
      </c>
      <c r="D301" t="s">
        <v>25</v>
      </c>
      <c r="E301" t="s">
        <v>23</v>
      </c>
      <c r="F301" s="1">
        <v>46904</v>
      </c>
      <c r="G301">
        <v>20</v>
      </c>
      <c r="H301">
        <v>900</v>
      </c>
      <c r="I301">
        <f t="shared" si="73"/>
        <v>896</v>
      </c>
      <c r="K301">
        <f t="shared" si="74"/>
        <v>4405800</v>
      </c>
      <c r="L301">
        <f t="shared" si="63"/>
        <v>1277682</v>
      </c>
      <c r="M301">
        <f t="shared" si="64"/>
        <v>1652175</v>
      </c>
      <c r="N301">
        <f t="shared" si="65"/>
        <v>810050.38800000015</v>
      </c>
      <c r="P301">
        <v>0.28999999999999998</v>
      </c>
      <c r="Q301">
        <v>0.375</v>
      </c>
      <c r="R301">
        <f t="shared" si="75"/>
        <v>0.63400000000000012</v>
      </c>
    </row>
    <row r="302" spans="1:18" x14ac:dyDescent="0.2">
      <c r="A302" t="s">
        <v>7</v>
      </c>
      <c r="B302" t="s">
        <v>8</v>
      </c>
      <c r="C302" t="s">
        <v>9</v>
      </c>
      <c r="D302" t="s">
        <v>25</v>
      </c>
      <c r="E302" t="s">
        <v>24</v>
      </c>
      <c r="F302" s="1">
        <v>46843</v>
      </c>
      <c r="G302">
        <v>1</v>
      </c>
      <c r="H302">
        <v>550</v>
      </c>
      <c r="I302">
        <f>H302</f>
        <v>550</v>
      </c>
      <c r="K302">
        <f>3000*I302</f>
        <v>1650000</v>
      </c>
      <c r="L302">
        <f>P302*K302</f>
        <v>16500</v>
      </c>
      <c r="M302">
        <f>Q302*K302</f>
        <v>24750</v>
      </c>
      <c r="N302">
        <f>R302*L302</f>
        <v>825</v>
      </c>
      <c r="P302">
        <v>0.01</v>
      </c>
      <c r="Q302">
        <v>1.4999999999999999E-2</v>
      </c>
      <c r="R302">
        <v>0.05</v>
      </c>
    </row>
    <row r="303" spans="1:18" x14ac:dyDescent="0.2">
      <c r="A303" t="s">
        <v>7</v>
      </c>
      <c r="B303" t="s">
        <v>8</v>
      </c>
      <c r="C303" t="s">
        <v>9</v>
      </c>
      <c r="D303" t="s">
        <v>25</v>
      </c>
      <c r="E303" t="s">
        <v>24</v>
      </c>
      <c r="F303" s="1">
        <v>46843</v>
      </c>
      <c r="G303">
        <v>2</v>
      </c>
      <c r="H303">
        <v>550</v>
      </c>
      <c r="I303">
        <f>I302-J303</f>
        <v>550</v>
      </c>
      <c r="K303">
        <f>K302+50*I303</f>
        <v>1677500</v>
      </c>
      <c r="L303">
        <f t="shared" ref="L303:L361" si="76">P303*K303</f>
        <v>83875</v>
      </c>
      <c r="M303">
        <f t="shared" ref="M303:M361" si="77">Q303*K303</f>
        <v>301950</v>
      </c>
      <c r="N303">
        <f t="shared" ref="N303:N361" si="78">R303*L303</f>
        <v>8387.5</v>
      </c>
      <c r="O303">
        <v>1998</v>
      </c>
      <c r="P303">
        <v>0.05</v>
      </c>
      <c r="Q303">
        <v>0.18</v>
      </c>
      <c r="R303">
        <v>0.1</v>
      </c>
    </row>
    <row r="304" spans="1:18" x14ac:dyDescent="0.2">
      <c r="A304" t="s">
        <v>7</v>
      </c>
      <c r="B304" t="s">
        <v>8</v>
      </c>
      <c r="C304" t="s">
        <v>9</v>
      </c>
      <c r="D304" t="s">
        <v>25</v>
      </c>
      <c r="E304" t="s">
        <v>24</v>
      </c>
      <c r="F304" s="1">
        <v>46843</v>
      </c>
      <c r="G304">
        <v>3</v>
      </c>
      <c r="H304">
        <v>550</v>
      </c>
      <c r="I304">
        <f t="shared" ref="I304:I321" si="79">I303-J304</f>
        <v>550</v>
      </c>
      <c r="K304">
        <f t="shared" ref="K304:K316" si="80">K303+50*I304</f>
        <v>1705000</v>
      </c>
      <c r="L304">
        <f t="shared" si="76"/>
        <v>170500</v>
      </c>
      <c r="M304">
        <f t="shared" si="77"/>
        <v>477400.00000000006</v>
      </c>
      <c r="N304">
        <f t="shared" si="78"/>
        <v>30690</v>
      </c>
      <c r="O304">
        <v>-79</v>
      </c>
      <c r="P304">
        <v>0.1</v>
      </c>
      <c r="Q304">
        <v>0.28000000000000003</v>
      </c>
      <c r="R304">
        <v>0.18</v>
      </c>
    </row>
    <row r="305" spans="1:18" x14ac:dyDescent="0.2">
      <c r="A305" t="s">
        <v>7</v>
      </c>
      <c r="B305" t="s">
        <v>8</v>
      </c>
      <c r="C305" t="s">
        <v>9</v>
      </c>
      <c r="D305" t="s">
        <v>25</v>
      </c>
      <c r="E305" t="s">
        <v>24</v>
      </c>
      <c r="F305" s="1">
        <v>46843</v>
      </c>
      <c r="G305">
        <v>4</v>
      </c>
      <c r="H305">
        <v>550</v>
      </c>
      <c r="I305">
        <f t="shared" si="79"/>
        <v>550</v>
      </c>
      <c r="K305">
        <f t="shared" si="80"/>
        <v>1732500</v>
      </c>
      <c r="L305">
        <f t="shared" si="76"/>
        <v>259875</v>
      </c>
      <c r="M305">
        <f t="shared" si="77"/>
        <v>641025</v>
      </c>
      <c r="N305">
        <f t="shared" si="78"/>
        <v>64968.75</v>
      </c>
      <c r="P305">
        <v>0.15</v>
      </c>
      <c r="Q305">
        <v>0.37</v>
      </c>
      <c r="R305">
        <v>0.25</v>
      </c>
    </row>
    <row r="306" spans="1:18" x14ac:dyDescent="0.2">
      <c r="A306" t="s">
        <v>7</v>
      </c>
      <c r="B306" t="s">
        <v>8</v>
      </c>
      <c r="C306" t="s">
        <v>9</v>
      </c>
      <c r="D306" t="s">
        <v>25</v>
      </c>
      <c r="E306" t="s">
        <v>24</v>
      </c>
      <c r="F306" s="1">
        <v>46843</v>
      </c>
      <c r="G306">
        <v>5</v>
      </c>
      <c r="H306">
        <v>550</v>
      </c>
      <c r="I306">
        <f t="shared" si="79"/>
        <v>550</v>
      </c>
      <c r="K306">
        <f t="shared" si="80"/>
        <v>1760000</v>
      </c>
      <c r="L306">
        <f t="shared" si="76"/>
        <v>316800</v>
      </c>
      <c r="M306">
        <f t="shared" si="77"/>
        <v>626560</v>
      </c>
      <c r="N306">
        <f t="shared" si="78"/>
        <v>114048</v>
      </c>
      <c r="P306">
        <v>0.18</v>
      </c>
      <c r="Q306">
        <v>0.35599999999999998</v>
      </c>
      <c r="R306">
        <v>0.36</v>
      </c>
    </row>
    <row r="307" spans="1:18" x14ac:dyDescent="0.2">
      <c r="A307" t="s">
        <v>7</v>
      </c>
      <c r="B307" t="s">
        <v>8</v>
      </c>
      <c r="C307" t="s">
        <v>9</v>
      </c>
      <c r="D307" t="s">
        <v>25</v>
      </c>
      <c r="E307" t="s">
        <v>24</v>
      </c>
      <c r="F307" s="1">
        <v>46843</v>
      </c>
      <c r="G307">
        <v>6</v>
      </c>
      <c r="H307">
        <v>550</v>
      </c>
      <c r="I307">
        <f t="shared" si="79"/>
        <v>550</v>
      </c>
      <c r="K307">
        <f t="shared" si="80"/>
        <v>1787500</v>
      </c>
      <c r="L307">
        <f t="shared" si="76"/>
        <v>357500</v>
      </c>
      <c r="M307">
        <f t="shared" si="77"/>
        <v>632775</v>
      </c>
      <c r="N307">
        <f t="shared" si="78"/>
        <v>160875</v>
      </c>
      <c r="P307">
        <v>0.2</v>
      </c>
      <c r="Q307">
        <v>0.35399999999999998</v>
      </c>
      <c r="R307">
        <v>0.45</v>
      </c>
    </row>
    <row r="308" spans="1:18" x14ac:dyDescent="0.2">
      <c r="A308" t="s">
        <v>7</v>
      </c>
      <c r="B308" t="s">
        <v>8</v>
      </c>
      <c r="C308" t="s">
        <v>9</v>
      </c>
      <c r="D308" t="s">
        <v>25</v>
      </c>
      <c r="E308" t="s">
        <v>24</v>
      </c>
      <c r="F308" s="1">
        <v>46843</v>
      </c>
      <c r="G308">
        <v>7</v>
      </c>
      <c r="H308">
        <v>550</v>
      </c>
      <c r="I308">
        <f t="shared" si="79"/>
        <v>550</v>
      </c>
      <c r="K308">
        <f t="shared" si="80"/>
        <v>1815000</v>
      </c>
      <c r="L308">
        <f t="shared" si="76"/>
        <v>363000</v>
      </c>
      <c r="M308">
        <f t="shared" si="77"/>
        <v>624360</v>
      </c>
      <c r="N308">
        <f t="shared" si="78"/>
        <v>185130</v>
      </c>
      <c r="O308">
        <v>-26</v>
      </c>
      <c r="P308">
        <v>0.2</v>
      </c>
      <c r="Q308">
        <v>0.34399999999999997</v>
      </c>
      <c r="R308">
        <v>0.51</v>
      </c>
    </row>
    <row r="309" spans="1:18" x14ac:dyDescent="0.2">
      <c r="A309" t="s">
        <v>7</v>
      </c>
      <c r="B309" t="s">
        <v>8</v>
      </c>
      <c r="C309" t="s">
        <v>9</v>
      </c>
      <c r="D309" t="s">
        <v>25</v>
      </c>
      <c r="E309" t="s">
        <v>24</v>
      </c>
      <c r="F309" s="1">
        <v>46843</v>
      </c>
      <c r="G309">
        <v>8</v>
      </c>
      <c r="H309">
        <v>550</v>
      </c>
      <c r="I309">
        <f t="shared" si="79"/>
        <v>550</v>
      </c>
      <c r="K309">
        <f t="shared" si="80"/>
        <v>1842500</v>
      </c>
      <c r="L309">
        <f t="shared" si="76"/>
        <v>423775</v>
      </c>
      <c r="M309">
        <f t="shared" si="77"/>
        <v>663300</v>
      </c>
      <c r="N309">
        <f t="shared" si="78"/>
        <v>220363</v>
      </c>
      <c r="P309">
        <v>0.23</v>
      </c>
      <c r="Q309">
        <v>0.36</v>
      </c>
      <c r="R309">
        <f>R308+0.01</f>
        <v>0.52</v>
      </c>
    </row>
    <row r="310" spans="1:18" x14ac:dyDescent="0.2">
      <c r="A310" t="s">
        <v>7</v>
      </c>
      <c r="B310" t="s">
        <v>8</v>
      </c>
      <c r="C310" t="s">
        <v>9</v>
      </c>
      <c r="D310" t="s">
        <v>25</v>
      </c>
      <c r="E310" t="s">
        <v>24</v>
      </c>
      <c r="F310" s="1">
        <v>46843</v>
      </c>
      <c r="G310">
        <v>9</v>
      </c>
      <c r="H310">
        <v>550</v>
      </c>
      <c r="I310">
        <f t="shared" si="79"/>
        <v>549</v>
      </c>
      <c r="J310">
        <v>1</v>
      </c>
      <c r="K310">
        <f t="shared" si="80"/>
        <v>1869950</v>
      </c>
      <c r="L310">
        <f t="shared" si="76"/>
        <v>411389</v>
      </c>
      <c r="M310">
        <f t="shared" si="77"/>
        <v>635783</v>
      </c>
      <c r="N310">
        <f t="shared" si="78"/>
        <v>222150.06000000003</v>
      </c>
      <c r="P310">
        <v>0.22</v>
      </c>
      <c r="Q310">
        <v>0.34</v>
      </c>
      <c r="R310">
        <f>R309+0.02</f>
        <v>0.54</v>
      </c>
    </row>
    <row r="311" spans="1:18" x14ac:dyDescent="0.2">
      <c r="A311" t="s">
        <v>7</v>
      </c>
      <c r="B311" t="s">
        <v>8</v>
      </c>
      <c r="C311" t="s">
        <v>9</v>
      </c>
      <c r="D311" t="s">
        <v>25</v>
      </c>
      <c r="E311" t="s">
        <v>24</v>
      </c>
      <c r="F311" s="1">
        <v>46843</v>
      </c>
      <c r="G311">
        <v>10</v>
      </c>
      <c r="H311">
        <v>550</v>
      </c>
      <c r="I311">
        <f t="shared" si="79"/>
        <v>549</v>
      </c>
      <c r="K311">
        <f t="shared" si="80"/>
        <v>1897400</v>
      </c>
      <c r="L311">
        <f t="shared" si="76"/>
        <v>474350</v>
      </c>
      <c r="M311">
        <f t="shared" si="77"/>
        <v>645116</v>
      </c>
      <c r="N311">
        <f t="shared" si="78"/>
        <v>257097.7</v>
      </c>
      <c r="P311">
        <v>0.25</v>
      </c>
      <c r="Q311">
        <v>0.34</v>
      </c>
      <c r="R311">
        <v>0.54200000000000004</v>
      </c>
    </row>
    <row r="312" spans="1:18" x14ac:dyDescent="0.2">
      <c r="A312" t="s">
        <v>7</v>
      </c>
      <c r="B312" t="s">
        <v>8</v>
      </c>
      <c r="C312" t="s">
        <v>9</v>
      </c>
      <c r="D312" t="s">
        <v>25</v>
      </c>
      <c r="E312" t="s">
        <v>24</v>
      </c>
      <c r="F312" s="1">
        <v>46843</v>
      </c>
      <c r="G312">
        <v>11</v>
      </c>
      <c r="H312">
        <v>550</v>
      </c>
      <c r="I312">
        <f t="shared" si="79"/>
        <v>549</v>
      </c>
      <c r="K312">
        <f t="shared" si="80"/>
        <v>1924850</v>
      </c>
      <c r="L312">
        <f t="shared" si="76"/>
        <v>500461</v>
      </c>
      <c r="M312">
        <f t="shared" si="77"/>
        <v>654449</v>
      </c>
      <c r="N312">
        <f t="shared" si="78"/>
        <v>272250.78400000004</v>
      </c>
      <c r="P312">
        <v>0.26</v>
      </c>
      <c r="Q312">
        <v>0.34</v>
      </c>
      <c r="R312">
        <f>R311+0.002</f>
        <v>0.54400000000000004</v>
      </c>
    </row>
    <row r="313" spans="1:18" x14ac:dyDescent="0.2">
      <c r="A313" t="s">
        <v>7</v>
      </c>
      <c r="B313" t="s">
        <v>8</v>
      </c>
      <c r="C313" t="s">
        <v>9</v>
      </c>
      <c r="D313" t="s">
        <v>25</v>
      </c>
      <c r="E313" t="s">
        <v>24</v>
      </c>
      <c r="F313" s="1">
        <v>46843</v>
      </c>
      <c r="G313">
        <v>12</v>
      </c>
      <c r="H313">
        <v>550</v>
      </c>
      <c r="I313">
        <f t="shared" si="79"/>
        <v>548</v>
      </c>
      <c r="J313">
        <v>1</v>
      </c>
      <c r="K313">
        <f t="shared" si="80"/>
        <v>1952250</v>
      </c>
      <c r="L313">
        <f t="shared" si="76"/>
        <v>507585</v>
      </c>
      <c r="M313">
        <f t="shared" si="77"/>
        <v>683287.5</v>
      </c>
      <c r="N313">
        <f t="shared" si="78"/>
        <v>281202.09000000003</v>
      </c>
      <c r="P313">
        <v>0.26</v>
      </c>
      <c r="Q313">
        <v>0.35</v>
      </c>
      <c r="R313">
        <f>R312+0.01</f>
        <v>0.55400000000000005</v>
      </c>
    </row>
    <row r="314" spans="1:18" x14ac:dyDescent="0.2">
      <c r="A314" t="s">
        <v>7</v>
      </c>
      <c r="B314" t="s">
        <v>8</v>
      </c>
      <c r="C314" t="s">
        <v>9</v>
      </c>
      <c r="D314" t="s">
        <v>25</v>
      </c>
      <c r="E314" t="s">
        <v>24</v>
      </c>
      <c r="F314" s="1">
        <v>46843</v>
      </c>
      <c r="G314">
        <v>13</v>
      </c>
      <c r="H314">
        <v>550</v>
      </c>
      <c r="I314">
        <f t="shared" si="79"/>
        <v>548</v>
      </c>
      <c r="K314">
        <f t="shared" si="80"/>
        <v>1979650</v>
      </c>
      <c r="L314">
        <f t="shared" si="76"/>
        <v>534505.5</v>
      </c>
      <c r="M314">
        <f t="shared" si="77"/>
        <v>653284.5</v>
      </c>
      <c r="N314">
        <f t="shared" si="78"/>
        <v>301461.10200000001</v>
      </c>
      <c r="P314">
        <v>0.27</v>
      </c>
      <c r="Q314">
        <v>0.33</v>
      </c>
      <c r="R314">
        <f>R313+0.01</f>
        <v>0.56400000000000006</v>
      </c>
    </row>
    <row r="315" spans="1:18" x14ac:dyDescent="0.2">
      <c r="A315" t="s">
        <v>7</v>
      </c>
      <c r="B315" t="s">
        <v>8</v>
      </c>
      <c r="C315" t="s">
        <v>9</v>
      </c>
      <c r="D315" t="s">
        <v>25</v>
      </c>
      <c r="E315" t="s">
        <v>24</v>
      </c>
      <c r="F315" s="1">
        <v>46843</v>
      </c>
      <c r="G315">
        <v>14</v>
      </c>
      <c r="H315">
        <v>550</v>
      </c>
      <c r="I315">
        <f t="shared" si="79"/>
        <v>548</v>
      </c>
      <c r="K315">
        <f t="shared" si="80"/>
        <v>2007050</v>
      </c>
      <c r="L315">
        <f t="shared" si="76"/>
        <v>561974</v>
      </c>
      <c r="M315">
        <f t="shared" si="77"/>
        <v>742608.5</v>
      </c>
      <c r="N315">
        <f t="shared" si="78"/>
        <v>322573.07600000006</v>
      </c>
      <c r="P315">
        <v>0.28000000000000003</v>
      </c>
      <c r="Q315">
        <v>0.37</v>
      </c>
      <c r="R315">
        <f>R314+0.01</f>
        <v>0.57400000000000007</v>
      </c>
    </row>
    <row r="316" spans="1:18" x14ac:dyDescent="0.2">
      <c r="A316" t="s">
        <v>7</v>
      </c>
      <c r="B316" t="s">
        <v>8</v>
      </c>
      <c r="C316" t="s">
        <v>9</v>
      </c>
      <c r="D316" t="s">
        <v>25</v>
      </c>
      <c r="E316" t="s">
        <v>24</v>
      </c>
      <c r="F316" s="1">
        <v>46843</v>
      </c>
      <c r="G316">
        <v>15</v>
      </c>
      <c r="H316">
        <v>550</v>
      </c>
      <c r="I316">
        <f t="shared" si="79"/>
        <v>547</v>
      </c>
      <c r="J316">
        <v>1</v>
      </c>
      <c r="K316">
        <f t="shared" si="80"/>
        <v>2034400</v>
      </c>
      <c r="L316">
        <f t="shared" si="76"/>
        <v>569632</v>
      </c>
      <c r="M316">
        <f t="shared" si="77"/>
        <v>762900</v>
      </c>
      <c r="N316">
        <f t="shared" si="78"/>
        <v>332665.08800000005</v>
      </c>
      <c r="P316">
        <v>0.28000000000000003</v>
      </c>
      <c r="Q316">
        <v>0.375</v>
      </c>
      <c r="R316">
        <f>R315+0.01</f>
        <v>0.58400000000000007</v>
      </c>
    </row>
    <row r="317" spans="1:18" x14ac:dyDescent="0.2">
      <c r="A317" t="s">
        <v>7</v>
      </c>
      <c r="B317" t="s">
        <v>8</v>
      </c>
      <c r="C317" t="s">
        <v>9</v>
      </c>
      <c r="D317" t="s">
        <v>25</v>
      </c>
      <c r="E317" t="s">
        <v>24</v>
      </c>
      <c r="F317" s="1">
        <v>46843</v>
      </c>
      <c r="G317">
        <v>16</v>
      </c>
      <c r="H317">
        <v>550</v>
      </c>
      <c r="I317">
        <f t="shared" si="79"/>
        <v>547</v>
      </c>
      <c r="K317">
        <f>K316+50*I317</f>
        <v>2061750</v>
      </c>
      <c r="L317">
        <f t="shared" si="76"/>
        <v>597907.5</v>
      </c>
      <c r="M317">
        <f t="shared" si="77"/>
        <v>773156.25</v>
      </c>
      <c r="N317">
        <f t="shared" si="78"/>
        <v>355157.05500000005</v>
      </c>
      <c r="P317">
        <v>0.28999999999999998</v>
      </c>
      <c r="Q317">
        <v>0.375</v>
      </c>
      <c r="R317">
        <f>R316+0.01</f>
        <v>0.59400000000000008</v>
      </c>
    </row>
    <row r="318" spans="1:18" x14ac:dyDescent="0.2">
      <c r="A318" t="s">
        <v>7</v>
      </c>
      <c r="B318" t="s">
        <v>8</v>
      </c>
      <c r="C318" t="s">
        <v>9</v>
      </c>
      <c r="D318" t="s">
        <v>25</v>
      </c>
      <c r="E318" t="s">
        <v>24</v>
      </c>
      <c r="F318" s="1">
        <v>46843</v>
      </c>
      <c r="G318">
        <v>17</v>
      </c>
      <c r="H318">
        <v>550</v>
      </c>
      <c r="I318">
        <f t="shared" si="79"/>
        <v>547</v>
      </c>
      <c r="K318">
        <f t="shared" ref="K318:K321" si="81">K317+50*I318</f>
        <v>2089100</v>
      </c>
      <c r="L318">
        <f t="shared" si="76"/>
        <v>605839</v>
      </c>
      <c r="M318">
        <f t="shared" si="77"/>
        <v>783412.5</v>
      </c>
      <c r="N318">
        <f t="shared" si="78"/>
        <v>365926.75600000005</v>
      </c>
      <c r="P318">
        <v>0.28999999999999998</v>
      </c>
      <c r="Q318">
        <v>0.375</v>
      </c>
      <c r="R318">
        <f t="shared" ref="R318:R321" si="82">R317+0.01</f>
        <v>0.60400000000000009</v>
      </c>
    </row>
    <row r="319" spans="1:18" x14ac:dyDescent="0.2">
      <c r="A319" t="s">
        <v>7</v>
      </c>
      <c r="B319" t="s">
        <v>8</v>
      </c>
      <c r="C319" t="s">
        <v>9</v>
      </c>
      <c r="D319" t="s">
        <v>25</v>
      </c>
      <c r="E319" t="s">
        <v>24</v>
      </c>
      <c r="F319" s="1">
        <v>46843</v>
      </c>
      <c r="G319">
        <v>18</v>
      </c>
      <c r="H319">
        <v>550</v>
      </c>
      <c r="I319">
        <f t="shared" si="79"/>
        <v>547</v>
      </c>
      <c r="K319">
        <f t="shared" si="81"/>
        <v>2116450</v>
      </c>
      <c r="L319">
        <f t="shared" si="76"/>
        <v>613770.5</v>
      </c>
      <c r="M319">
        <f t="shared" si="77"/>
        <v>793668.75</v>
      </c>
      <c r="N319">
        <f t="shared" si="78"/>
        <v>376855.08700000006</v>
      </c>
      <c r="P319">
        <v>0.28999999999999998</v>
      </c>
      <c r="Q319">
        <v>0.375</v>
      </c>
      <c r="R319">
        <f t="shared" si="82"/>
        <v>0.6140000000000001</v>
      </c>
    </row>
    <row r="320" spans="1:18" x14ac:dyDescent="0.2">
      <c r="A320" t="s">
        <v>7</v>
      </c>
      <c r="B320" t="s">
        <v>8</v>
      </c>
      <c r="C320" t="s">
        <v>9</v>
      </c>
      <c r="D320" t="s">
        <v>25</v>
      </c>
      <c r="E320" t="s">
        <v>24</v>
      </c>
      <c r="F320" s="1">
        <v>46843</v>
      </c>
      <c r="G320">
        <v>19</v>
      </c>
      <c r="H320">
        <v>550</v>
      </c>
      <c r="I320">
        <f t="shared" si="79"/>
        <v>547</v>
      </c>
      <c r="K320">
        <f t="shared" si="81"/>
        <v>2143800</v>
      </c>
      <c r="L320">
        <f t="shared" si="76"/>
        <v>621702</v>
      </c>
      <c r="M320">
        <f t="shared" si="77"/>
        <v>803925</v>
      </c>
      <c r="N320">
        <f t="shared" si="78"/>
        <v>387942.04800000007</v>
      </c>
      <c r="P320">
        <v>0.28999999999999998</v>
      </c>
      <c r="Q320">
        <v>0.375</v>
      </c>
      <c r="R320">
        <f t="shared" si="82"/>
        <v>0.62400000000000011</v>
      </c>
    </row>
    <row r="321" spans="1:18" x14ac:dyDescent="0.2">
      <c r="A321" t="s">
        <v>7</v>
      </c>
      <c r="B321" t="s">
        <v>8</v>
      </c>
      <c r="C321" t="s">
        <v>9</v>
      </c>
      <c r="D321" t="s">
        <v>25</v>
      </c>
      <c r="E321" t="s">
        <v>24</v>
      </c>
      <c r="F321" s="1">
        <v>46843</v>
      </c>
      <c r="G321">
        <v>20</v>
      </c>
      <c r="H321">
        <v>550</v>
      </c>
      <c r="I321">
        <f t="shared" si="79"/>
        <v>547</v>
      </c>
      <c r="K321">
        <f t="shared" si="81"/>
        <v>2171150</v>
      </c>
      <c r="L321">
        <f t="shared" si="76"/>
        <v>629633.5</v>
      </c>
      <c r="M321">
        <f t="shared" si="77"/>
        <v>814181.25</v>
      </c>
      <c r="N321">
        <f t="shared" si="78"/>
        <v>399187.63900000008</v>
      </c>
      <c r="P321">
        <v>0.28999999999999998</v>
      </c>
      <c r="Q321">
        <v>0.375</v>
      </c>
      <c r="R321">
        <f t="shared" si="82"/>
        <v>0.63400000000000012</v>
      </c>
    </row>
    <row r="322" spans="1:18" x14ac:dyDescent="0.2">
      <c r="A322" t="s">
        <v>7</v>
      </c>
      <c r="B322" t="s">
        <v>8</v>
      </c>
      <c r="C322" t="s">
        <v>9</v>
      </c>
      <c r="D322" t="s">
        <v>25</v>
      </c>
      <c r="E322" t="s">
        <v>24</v>
      </c>
      <c r="F322" s="1">
        <v>46873</v>
      </c>
      <c r="G322">
        <v>1</v>
      </c>
      <c r="H322">
        <v>780</v>
      </c>
      <c r="I322">
        <f>H322</f>
        <v>780</v>
      </c>
      <c r="K322">
        <f>3000*I322</f>
        <v>2340000</v>
      </c>
      <c r="L322">
        <f t="shared" si="76"/>
        <v>23400</v>
      </c>
      <c r="M322">
        <f t="shared" si="77"/>
        <v>35100</v>
      </c>
      <c r="N322">
        <f t="shared" si="78"/>
        <v>1170</v>
      </c>
      <c r="P322">
        <v>0.01</v>
      </c>
      <c r="Q322">
        <v>1.4999999999999999E-2</v>
      </c>
      <c r="R322">
        <v>0.05</v>
      </c>
    </row>
    <row r="323" spans="1:18" x14ac:dyDescent="0.2">
      <c r="A323" t="s">
        <v>7</v>
      </c>
      <c r="B323" t="s">
        <v>8</v>
      </c>
      <c r="C323" t="s">
        <v>9</v>
      </c>
      <c r="D323" t="s">
        <v>25</v>
      </c>
      <c r="E323" t="s">
        <v>24</v>
      </c>
      <c r="F323" s="1">
        <v>46873</v>
      </c>
      <c r="G323">
        <v>2</v>
      </c>
      <c r="H323">
        <v>780</v>
      </c>
      <c r="I323">
        <f t="shared" ref="I323:I341" si="83">I322-J323</f>
        <v>780</v>
      </c>
      <c r="K323">
        <f t="shared" ref="K323:K341" si="84">K322+60*I323</f>
        <v>2386800</v>
      </c>
      <c r="L323">
        <f t="shared" si="76"/>
        <v>119340</v>
      </c>
      <c r="M323">
        <f t="shared" si="77"/>
        <v>429624</v>
      </c>
      <c r="N323">
        <f t="shared" si="78"/>
        <v>11934</v>
      </c>
      <c r="O323">
        <v>1998</v>
      </c>
      <c r="P323">
        <v>0.05</v>
      </c>
      <c r="Q323">
        <v>0.18</v>
      </c>
      <c r="R323">
        <v>0.1</v>
      </c>
    </row>
    <row r="324" spans="1:18" x14ac:dyDescent="0.2">
      <c r="A324" t="s">
        <v>7</v>
      </c>
      <c r="B324" t="s">
        <v>8</v>
      </c>
      <c r="C324" t="s">
        <v>9</v>
      </c>
      <c r="D324" t="s">
        <v>25</v>
      </c>
      <c r="E324" t="s">
        <v>24</v>
      </c>
      <c r="F324" s="1">
        <v>46873</v>
      </c>
      <c r="G324">
        <v>3</v>
      </c>
      <c r="H324">
        <v>780</v>
      </c>
      <c r="I324">
        <f t="shared" si="83"/>
        <v>780</v>
      </c>
      <c r="K324">
        <f t="shared" si="84"/>
        <v>2433600</v>
      </c>
      <c r="L324">
        <f t="shared" si="76"/>
        <v>194688</v>
      </c>
      <c r="M324">
        <f t="shared" si="77"/>
        <v>681408.00000000012</v>
      </c>
      <c r="N324">
        <f t="shared" si="78"/>
        <v>35043.839999999997</v>
      </c>
      <c r="O324">
        <v>-88</v>
      </c>
      <c r="P324">
        <v>0.08</v>
      </c>
      <c r="Q324">
        <v>0.28000000000000003</v>
      </c>
      <c r="R324">
        <v>0.18</v>
      </c>
    </row>
    <row r="325" spans="1:18" x14ac:dyDescent="0.2">
      <c r="A325" t="s">
        <v>7</v>
      </c>
      <c r="B325" t="s">
        <v>8</v>
      </c>
      <c r="C325" t="s">
        <v>9</v>
      </c>
      <c r="D325" t="s">
        <v>25</v>
      </c>
      <c r="E325" t="s">
        <v>24</v>
      </c>
      <c r="F325" s="1">
        <v>46873</v>
      </c>
      <c r="G325">
        <v>4</v>
      </c>
      <c r="H325">
        <v>780</v>
      </c>
      <c r="I325">
        <f t="shared" si="83"/>
        <v>780</v>
      </c>
      <c r="K325">
        <f t="shared" si="84"/>
        <v>2480400</v>
      </c>
      <c r="L325">
        <f t="shared" si="76"/>
        <v>372060</v>
      </c>
      <c r="M325">
        <f t="shared" si="77"/>
        <v>917748</v>
      </c>
      <c r="N325">
        <f t="shared" si="78"/>
        <v>93015</v>
      </c>
      <c r="P325">
        <v>0.15</v>
      </c>
      <c r="Q325">
        <v>0.37</v>
      </c>
      <c r="R325">
        <v>0.25</v>
      </c>
    </row>
    <row r="326" spans="1:18" x14ac:dyDescent="0.2">
      <c r="A326" t="s">
        <v>7</v>
      </c>
      <c r="B326" t="s">
        <v>8</v>
      </c>
      <c r="C326" t="s">
        <v>9</v>
      </c>
      <c r="D326" t="s">
        <v>25</v>
      </c>
      <c r="E326" t="s">
        <v>24</v>
      </c>
      <c r="F326" s="1">
        <v>46873</v>
      </c>
      <c r="G326">
        <v>5</v>
      </c>
      <c r="H326">
        <v>780</v>
      </c>
      <c r="I326">
        <f t="shared" si="83"/>
        <v>780</v>
      </c>
      <c r="K326">
        <f t="shared" si="84"/>
        <v>2527200</v>
      </c>
      <c r="L326">
        <f t="shared" si="76"/>
        <v>454896</v>
      </c>
      <c r="M326">
        <f t="shared" si="77"/>
        <v>899683.2</v>
      </c>
      <c r="N326">
        <f t="shared" si="78"/>
        <v>163762.56</v>
      </c>
      <c r="P326">
        <v>0.18</v>
      </c>
      <c r="Q326">
        <v>0.35599999999999998</v>
      </c>
      <c r="R326">
        <v>0.36</v>
      </c>
    </row>
    <row r="327" spans="1:18" x14ac:dyDescent="0.2">
      <c r="A327" t="s">
        <v>7</v>
      </c>
      <c r="B327" t="s">
        <v>8</v>
      </c>
      <c r="C327" t="s">
        <v>9</v>
      </c>
      <c r="D327" t="s">
        <v>25</v>
      </c>
      <c r="E327" t="s">
        <v>24</v>
      </c>
      <c r="F327" s="1">
        <v>46873</v>
      </c>
      <c r="G327">
        <v>6</v>
      </c>
      <c r="H327">
        <v>780</v>
      </c>
      <c r="I327">
        <f t="shared" si="83"/>
        <v>780</v>
      </c>
      <c r="K327">
        <f t="shared" si="84"/>
        <v>2574000</v>
      </c>
      <c r="L327">
        <f t="shared" si="76"/>
        <v>514800</v>
      </c>
      <c r="M327">
        <f t="shared" si="77"/>
        <v>911196</v>
      </c>
      <c r="N327">
        <f t="shared" si="78"/>
        <v>231660</v>
      </c>
      <c r="P327">
        <v>0.2</v>
      </c>
      <c r="Q327">
        <v>0.35399999999999998</v>
      </c>
      <c r="R327">
        <v>0.45</v>
      </c>
    </row>
    <row r="328" spans="1:18" x14ac:dyDescent="0.2">
      <c r="A328" t="s">
        <v>7</v>
      </c>
      <c r="B328" t="s">
        <v>8</v>
      </c>
      <c r="C328" t="s">
        <v>9</v>
      </c>
      <c r="D328" t="s">
        <v>25</v>
      </c>
      <c r="E328" t="s">
        <v>24</v>
      </c>
      <c r="F328" s="1">
        <v>46873</v>
      </c>
      <c r="G328">
        <v>7</v>
      </c>
      <c r="H328">
        <v>780</v>
      </c>
      <c r="I328">
        <f t="shared" si="83"/>
        <v>780</v>
      </c>
      <c r="K328">
        <f t="shared" si="84"/>
        <v>2620800</v>
      </c>
      <c r="L328">
        <f t="shared" si="76"/>
        <v>524160</v>
      </c>
      <c r="M328">
        <f t="shared" si="77"/>
        <v>901555.19999999995</v>
      </c>
      <c r="N328">
        <f t="shared" si="78"/>
        <v>267321.59999999998</v>
      </c>
      <c r="P328">
        <v>0.2</v>
      </c>
      <c r="Q328">
        <v>0.34399999999999997</v>
      </c>
      <c r="R328">
        <v>0.51</v>
      </c>
    </row>
    <row r="329" spans="1:18" x14ac:dyDescent="0.2">
      <c r="A329" t="s">
        <v>7</v>
      </c>
      <c r="B329" t="s">
        <v>8</v>
      </c>
      <c r="C329" t="s">
        <v>9</v>
      </c>
      <c r="D329" t="s">
        <v>25</v>
      </c>
      <c r="E329" t="s">
        <v>24</v>
      </c>
      <c r="F329" s="1">
        <v>46873</v>
      </c>
      <c r="G329">
        <v>8</v>
      </c>
      <c r="H329">
        <v>780</v>
      </c>
      <c r="I329">
        <f t="shared" si="83"/>
        <v>780</v>
      </c>
      <c r="K329">
        <f t="shared" si="84"/>
        <v>2667600</v>
      </c>
      <c r="L329">
        <f t="shared" si="76"/>
        <v>613548</v>
      </c>
      <c r="M329">
        <f t="shared" si="77"/>
        <v>960336</v>
      </c>
      <c r="N329">
        <f t="shared" si="78"/>
        <v>319044.96000000002</v>
      </c>
      <c r="P329">
        <v>0.23</v>
      </c>
      <c r="Q329">
        <v>0.36</v>
      </c>
      <c r="R329">
        <f>R328+0.01</f>
        <v>0.52</v>
      </c>
    </row>
    <row r="330" spans="1:18" x14ac:dyDescent="0.2">
      <c r="A330" t="s">
        <v>7</v>
      </c>
      <c r="B330" t="s">
        <v>8</v>
      </c>
      <c r="C330" t="s">
        <v>9</v>
      </c>
      <c r="D330" t="s">
        <v>25</v>
      </c>
      <c r="E330" t="s">
        <v>24</v>
      </c>
      <c r="F330" s="1">
        <v>46873</v>
      </c>
      <c r="G330">
        <v>9</v>
      </c>
      <c r="H330">
        <v>780</v>
      </c>
      <c r="I330">
        <f t="shared" si="83"/>
        <v>780</v>
      </c>
      <c r="K330">
        <f t="shared" si="84"/>
        <v>2714400</v>
      </c>
      <c r="L330">
        <f t="shared" si="76"/>
        <v>597168</v>
      </c>
      <c r="M330">
        <f t="shared" si="77"/>
        <v>950039.99999999988</v>
      </c>
      <c r="N330">
        <f t="shared" si="78"/>
        <v>322470.72000000003</v>
      </c>
      <c r="P330">
        <v>0.22</v>
      </c>
      <c r="Q330">
        <v>0.35</v>
      </c>
      <c r="R330">
        <f>R329+0.02</f>
        <v>0.54</v>
      </c>
    </row>
    <row r="331" spans="1:18" x14ac:dyDescent="0.2">
      <c r="A331" t="s">
        <v>7</v>
      </c>
      <c r="B331" t="s">
        <v>8</v>
      </c>
      <c r="C331" t="s">
        <v>9</v>
      </c>
      <c r="D331" t="s">
        <v>25</v>
      </c>
      <c r="E331" t="s">
        <v>24</v>
      </c>
      <c r="F331" s="1">
        <v>46873</v>
      </c>
      <c r="G331">
        <v>10</v>
      </c>
      <c r="H331">
        <v>780</v>
      </c>
      <c r="I331">
        <f t="shared" si="83"/>
        <v>780</v>
      </c>
      <c r="K331">
        <f t="shared" si="84"/>
        <v>2761200</v>
      </c>
      <c r="L331">
        <f t="shared" si="76"/>
        <v>690300</v>
      </c>
      <c r="M331">
        <f t="shared" si="77"/>
        <v>966419.99999999988</v>
      </c>
      <c r="N331">
        <f t="shared" si="78"/>
        <v>374142.60000000003</v>
      </c>
      <c r="P331">
        <v>0.25</v>
      </c>
      <c r="Q331">
        <v>0.35</v>
      </c>
      <c r="R331">
        <v>0.54200000000000004</v>
      </c>
    </row>
    <row r="332" spans="1:18" x14ac:dyDescent="0.2">
      <c r="A332" t="s">
        <v>7</v>
      </c>
      <c r="B332" t="s">
        <v>8</v>
      </c>
      <c r="C332" t="s">
        <v>9</v>
      </c>
      <c r="D332" t="s">
        <v>25</v>
      </c>
      <c r="E332" t="s">
        <v>24</v>
      </c>
      <c r="F332" s="1">
        <v>46873</v>
      </c>
      <c r="G332">
        <v>11</v>
      </c>
      <c r="H332">
        <v>780</v>
      </c>
      <c r="I332">
        <f t="shared" si="83"/>
        <v>780</v>
      </c>
      <c r="K332">
        <f t="shared" si="84"/>
        <v>2808000</v>
      </c>
      <c r="L332">
        <f t="shared" si="76"/>
        <v>730080</v>
      </c>
      <c r="M332">
        <f t="shared" si="77"/>
        <v>982799.99999999988</v>
      </c>
      <c r="N332">
        <f t="shared" si="78"/>
        <v>397163.52000000002</v>
      </c>
      <c r="P332">
        <v>0.26</v>
      </c>
      <c r="Q332">
        <v>0.35</v>
      </c>
      <c r="R332">
        <f>R331+0.002</f>
        <v>0.54400000000000004</v>
      </c>
    </row>
    <row r="333" spans="1:18" x14ac:dyDescent="0.2">
      <c r="A333" t="s">
        <v>7</v>
      </c>
      <c r="B333" t="s">
        <v>8</v>
      </c>
      <c r="C333" t="s">
        <v>9</v>
      </c>
      <c r="D333" t="s">
        <v>25</v>
      </c>
      <c r="E333" t="s">
        <v>24</v>
      </c>
      <c r="F333" s="1">
        <v>46873</v>
      </c>
      <c r="G333">
        <v>12</v>
      </c>
      <c r="H333">
        <v>780</v>
      </c>
      <c r="I333">
        <f t="shared" si="83"/>
        <v>780</v>
      </c>
      <c r="K333">
        <f t="shared" si="84"/>
        <v>2854800</v>
      </c>
      <c r="L333">
        <f t="shared" si="76"/>
        <v>742248</v>
      </c>
      <c r="M333">
        <f t="shared" si="77"/>
        <v>999179.99999999988</v>
      </c>
      <c r="N333">
        <f t="shared" si="78"/>
        <v>415658.88000000006</v>
      </c>
      <c r="P333">
        <v>0.26</v>
      </c>
      <c r="Q333">
        <v>0.35</v>
      </c>
      <c r="R333">
        <v>0.56000000000000005</v>
      </c>
    </row>
    <row r="334" spans="1:18" x14ac:dyDescent="0.2">
      <c r="A334" t="s">
        <v>7</v>
      </c>
      <c r="B334" t="s">
        <v>8</v>
      </c>
      <c r="C334" t="s">
        <v>9</v>
      </c>
      <c r="D334" t="s">
        <v>25</v>
      </c>
      <c r="E334" t="s">
        <v>24</v>
      </c>
      <c r="F334" s="1">
        <v>46873</v>
      </c>
      <c r="G334">
        <v>13</v>
      </c>
      <c r="H334">
        <v>780</v>
      </c>
      <c r="I334">
        <f t="shared" si="83"/>
        <v>779</v>
      </c>
      <c r="J334">
        <v>1</v>
      </c>
      <c r="K334">
        <f t="shared" si="84"/>
        <v>2901540</v>
      </c>
      <c r="L334">
        <f t="shared" si="76"/>
        <v>783415.8</v>
      </c>
      <c r="M334">
        <f t="shared" si="77"/>
        <v>957508.20000000007</v>
      </c>
      <c r="N334">
        <f t="shared" si="78"/>
        <v>446547.00600000005</v>
      </c>
      <c r="P334">
        <v>0.27</v>
      </c>
      <c r="Q334">
        <v>0.33</v>
      </c>
      <c r="R334">
        <f>R333+0.01</f>
        <v>0.57000000000000006</v>
      </c>
    </row>
    <row r="335" spans="1:18" x14ac:dyDescent="0.2">
      <c r="A335" t="s">
        <v>7</v>
      </c>
      <c r="B335" t="s">
        <v>8</v>
      </c>
      <c r="C335" t="s">
        <v>9</v>
      </c>
      <c r="D335" t="s">
        <v>25</v>
      </c>
      <c r="E335" t="s">
        <v>24</v>
      </c>
      <c r="F335" s="1">
        <v>46873</v>
      </c>
      <c r="G335">
        <v>14</v>
      </c>
      <c r="H335">
        <v>780</v>
      </c>
      <c r="I335">
        <f t="shared" si="83"/>
        <v>779</v>
      </c>
      <c r="K335">
        <f t="shared" si="84"/>
        <v>2948280</v>
      </c>
      <c r="L335">
        <f t="shared" si="76"/>
        <v>825518.4</v>
      </c>
      <c r="M335">
        <f t="shared" si="77"/>
        <v>1090863.6000000001</v>
      </c>
      <c r="N335">
        <f t="shared" si="78"/>
        <v>478800.67200000008</v>
      </c>
      <c r="P335">
        <v>0.28000000000000003</v>
      </c>
      <c r="Q335">
        <v>0.37</v>
      </c>
      <c r="R335">
        <f>R334+0.01</f>
        <v>0.58000000000000007</v>
      </c>
    </row>
    <row r="336" spans="1:18" x14ac:dyDescent="0.2">
      <c r="A336" t="s">
        <v>7</v>
      </c>
      <c r="B336" t="s">
        <v>8</v>
      </c>
      <c r="C336" t="s">
        <v>9</v>
      </c>
      <c r="D336" t="s">
        <v>25</v>
      </c>
      <c r="E336" t="s">
        <v>24</v>
      </c>
      <c r="F336" s="1">
        <v>46873</v>
      </c>
      <c r="G336">
        <v>15</v>
      </c>
      <c r="H336">
        <v>780</v>
      </c>
      <c r="I336">
        <f t="shared" si="83"/>
        <v>779</v>
      </c>
      <c r="K336">
        <f t="shared" si="84"/>
        <v>2995020</v>
      </c>
      <c r="L336">
        <f t="shared" si="76"/>
        <v>838605.60000000009</v>
      </c>
      <c r="M336">
        <f t="shared" si="77"/>
        <v>1123132.5</v>
      </c>
      <c r="N336">
        <f t="shared" si="78"/>
        <v>494777.30400000012</v>
      </c>
      <c r="P336">
        <v>0.28000000000000003</v>
      </c>
      <c r="Q336">
        <v>0.375</v>
      </c>
      <c r="R336">
        <f>R335+0.01</f>
        <v>0.59000000000000008</v>
      </c>
    </row>
    <row r="337" spans="1:18" x14ac:dyDescent="0.2">
      <c r="A337" t="s">
        <v>7</v>
      </c>
      <c r="B337" t="s">
        <v>8</v>
      </c>
      <c r="C337" t="s">
        <v>9</v>
      </c>
      <c r="D337" t="s">
        <v>25</v>
      </c>
      <c r="E337" t="s">
        <v>24</v>
      </c>
      <c r="F337" s="1">
        <v>46873</v>
      </c>
      <c r="G337">
        <v>16</v>
      </c>
      <c r="H337">
        <v>780</v>
      </c>
      <c r="I337">
        <f t="shared" si="83"/>
        <v>779</v>
      </c>
      <c r="K337">
        <f t="shared" si="84"/>
        <v>3041760</v>
      </c>
      <c r="L337">
        <f t="shared" si="76"/>
        <v>882110.39999999991</v>
      </c>
      <c r="M337">
        <f t="shared" si="77"/>
        <v>1140660</v>
      </c>
      <c r="N337">
        <f t="shared" si="78"/>
        <v>529266.24</v>
      </c>
      <c r="P337">
        <v>0.28999999999999998</v>
      </c>
      <c r="Q337">
        <v>0.375</v>
      </c>
      <c r="R337">
        <f>R336+0.01</f>
        <v>0.60000000000000009</v>
      </c>
    </row>
    <row r="338" spans="1:18" x14ac:dyDescent="0.2">
      <c r="A338" t="s">
        <v>7</v>
      </c>
      <c r="B338" t="s">
        <v>8</v>
      </c>
      <c r="C338" t="s">
        <v>9</v>
      </c>
      <c r="D338" t="s">
        <v>25</v>
      </c>
      <c r="E338" t="s">
        <v>24</v>
      </c>
      <c r="F338" s="1">
        <v>46873</v>
      </c>
      <c r="G338">
        <v>17</v>
      </c>
      <c r="H338">
        <v>780</v>
      </c>
      <c r="I338">
        <f t="shared" si="83"/>
        <v>779</v>
      </c>
      <c r="K338">
        <f t="shared" si="84"/>
        <v>3088500</v>
      </c>
      <c r="L338">
        <f t="shared" si="76"/>
        <v>895664.99999999988</v>
      </c>
      <c r="M338">
        <f t="shared" si="77"/>
        <v>1158187.5</v>
      </c>
      <c r="N338">
        <f t="shared" si="78"/>
        <v>546355.65</v>
      </c>
      <c r="P338">
        <v>0.28999999999999998</v>
      </c>
      <c r="Q338">
        <v>0.375</v>
      </c>
      <c r="R338">
        <f t="shared" ref="R338:R341" si="85">R337+0.01</f>
        <v>0.6100000000000001</v>
      </c>
    </row>
    <row r="339" spans="1:18" x14ac:dyDescent="0.2">
      <c r="A339" t="s">
        <v>7</v>
      </c>
      <c r="B339" t="s">
        <v>8</v>
      </c>
      <c r="C339" t="s">
        <v>9</v>
      </c>
      <c r="D339" t="s">
        <v>25</v>
      </c>
      <c r="E339" t="s">
        <v>24</v>
      </c>
      <c r="F339" s="1">
        <v>46873</v>
      </c>
      <c r="G339">
        <v>18</v>
      </c>
      <c r="H339">
        <v>780</v>
      </c>
      <c r="I339">
        <f t="shared" si="83"/>
        <v>779</v>
      </c>
      <c r="K339">
        <f t="shared" si="84"/>
        <v>3135240</v>
      </c>
      <c r="L339">
        <f t="shared" si="76"/>
        <v>909219.6</v>
      </c>
      <c r="M339">
        <f t="shared" si="77"/>
        <v>1175715</v>
      </c>
      <c r="N339">
        <f t="shared" si="78"/>
        <v>563716.15200000012</v>
      </c>
      <c r="P339">
        <v>0.28999999999999998</v>
      </c>
      <c r="Q339">
        <v>0.375</v>
      </c>
      <c r="R339">
        <f t="shared" si="85"/>
        <v>0.62000000000000011</v>
      </c>
    </row>
    <row r="340" spans="1:18" x14ac:dyDescent="0.2">
      <c r="A340" t="s">
        <v>7</v>
      </c>
      <c r="B340" t="s">
        <v>8</v>
      </c>
      <c r="C340" t="s">
        <v>9</v>
      </c>
      <c r="D340" t="s">
        <v>25</v>
      </c>
      <c r="E340" t="s">
        <v>24</v>
      </c>
      <c r="F340" s="1">
        <v>46873</v>
      </c>
      <c r="G340">
        <v>19</v>
      </c>
      <c r="H340">
        <v>780</v>
      </c>
      <c r="I340">
        <f t="shared" si="83"/>
        <v>779</v>
      </c>
      <c r="K340">
        <f t="shared" si="84"/>
        <v>3181980</v>
      </c>
      <c r="L340">
        <f t="shared" si="76"/>
        <v>922774.2</v>
      </c>
      <c r="M340">
        <f t="shared" si="77"/>
        <v>1193242.5</v>
      </c>
      <c r="N340">
        <f t="shared" si="78"/>
        <v>581347.74600000004</v>
      </c>
      <c r="P340">
        <v>0.28999999999999998</v>
      </c>
      <c r="Q340">
        <v>0.375</v>
      </c>
      <c r="R340">
        <f t="shared" si="85"/>
        <v>0.63000000000000012</v>
      </c>
    </row>
    <row r="341" spans="1:18" x14ac:dyDescent="0.2">
      <c r="A341" t="s">
        <v>7</v>
      </c>
      <c r="B341" t="s">
        <v>8</v>
      </c>
      <c r="C341" t="s">
        <v>9</v>
      </c>
      <c r="D341" t="s">
        <v>25</v>
      </c>
      <c r="E341" t="s">
        <v>24</v>
      </c>
      <c r="F341" s="1">
        <v>46873</v>
      </c>
      <c r="G341">
        <v>20</v>
      </c>
      <c r="H341">
        <v>780</v>
      </c>
      <c r="I341">
        <f t="shared" si="83"/>
        <v>779</v>
      </c>
      <c r="K341">
        <f t="shared" si="84"/>
        <v>3228720</v>
      </c>
      <c r="L341">
        <f t="shared" si="76"/>
        <v>936328.79999999993</v>
      </c>
      <c r="M341">
        <f t="shared" si="77"/>
        <v>1210770</v>
      </c>
      <c r="N341">
        <f t="shared" si="78"/>
        <v>599250.43200000003</v>
      </c>
      <c r="P341">
        <v>0.28999999999999998</v>
      </c>
      <c r="Q341">
        <v>0.375</v>
      </c>
      <c r="R341">
        <f t="shared" si="85"/>
        <v>0.64000000000000012</v>
      </c>
    </row>
    <row r="342" spans="1:18" x14ac:dyDescent="0.2">
      <c r="A342" t="s">
        <v>7</v>
      </c>
      <c r="B342" t="s">
        <v>8</v>
      </c>
      <c r="C342" t="s">
        <v>9</v>
      </c>
      <c r="D342" t="s">
        <v>25</v>
      </c>
      <c r="E342" t="s">
        <v>24</v>
      </c>
      <c r="F342" s="1">
        <v>46904</v>
      </c>
      <c r="G342">
        <v>1</v>
      </c>
      <c r="H342">
        <v>900</v>
      </c>
      <c r="I342">
        <f>H342</f>
        <v>900</v>
      </c>
      <c r="K342">
        <f>3000*I342</f>
        <v>2700000</v>
      </c>
      <c r="L342">
        <f t="shared" si="76"/>
        <v>35640</v>
      </c>
      <c r="M342">
        <f t="shared" si="77"/>
        <v>40500</v>
      </c>
      <c r="N342">
        <f t="shared" si="78"/>
        <v>1782</v>
      </c>
      <c r="P342">
        <v>1.32E-2</v>
      </c>
      <c r="Q342">
        <v>1.4999999999999999E-2</v>
      </c>
      <c r="R342">
        <v>0.05</v>
      </c>
    </row>
    <row r="343" spans="1:18" x14ac:dyDescent="0.2">
      <c r="A343" t="s">
        <v>7</v>
      </c>
      <c r="B343" t="s">
        <v>8</v>
      </c>
      <c r="C343" t="s">
        <v>9</v>
      </c>
      <c r="D343" t="s">
        <v>25</v>
      </c>
      <c r="E343" t="s">
        <v>24</v>
      </c>
      <c r="F343" s="1">
        <v>46904</v>
      </c>
      <c r="G343">
        <v>2</v>
      </c>
      <c r="H343">
        <v>900</v>
      </c>
      <c r="I343">
        <f t="shared" ref="I343:I361" si="86">I342-J343</f>
        <v>900</v>
      </c>
      <c r="K343">
        <f>K342+100*I343</f>
        <v>2790000</v>
      </c>
      <c r="L343">
        <f t="shared" si="76"/>
        <v>139500</v>
      </c>
      <c r="M343">
        <f t="shared" si="77"/>
        <v>502200</v>
      </c>
      <c r="N343">
        <f t="shared" si="78"/>
        <v>13950</v>
      </c>
      <c r="O343">
        <v>1698</v>
      </c>
      <c r="P343">
        <v>0.05</v>
      </c>
      <c r="Q343">
        <v>0.18</v>
      </c>
      <c r="R343">
        <v>0.1</v>
      </c>
    </row>
    <row r="344" spans="1:18" x14ac:dyDescent="0.2">
      <c r="A344" t="s">
        <v>7</v>
      </c>
      <c r="B344" t="s">
        <v>8</v>
      </c>
      <c r="C344" t="s">
        <v>9</v>
      </c>
      <c r="D344" t="s">
        <v>25</v>
      </c>
      <c r="E344" t="s">
        <v>24</v>
      </c>
      <c r="F344" s="1">
        <v>46904</v>
      </c>
      <c r="G344">
        <v>3</v>
      </c>
      <c r="H344">
        <v>900</v>
      </c>
      <c r="I344">
        <f t="shared" si="86"/>
        <v>900</v>
      </c>
      <c r="K344">
        <f t="shared" ref="K344:K361" si="87">K343+100*I344</f>
        <v>2880000</v>
      </c>
      <c r="L344">
        <f t="shared" si="76"/>
        <v>288000</v>
      </c>
      <c r="M344">
        <f t="shared" si="77"/>
        <v>806400.00000000012</v>
      </c>
      <c r="N344">
        <f t="shared" si="78"/>
        <v>51840</v>
      </c>
      <c r="O344">
        <v>-117</v>
      </c>
      <c r="P344">
        <v>0.1</v>
      </c>
      <c r="Q344">
        <v>0.28000000000000003</v>
      </c>
      <c r="R344">
        <v>0.18</v>
      </c>
    </row>
    <row r="345" spans="1:18" x14ac:dyDescent="0.2">
      <c r="A345" t="s">
        <v>7</v>
      </c>
      <c r="B345" t="s">
        <v>8</v>
      </c>
      <c r="C345" t="s">
        <v>9</v>
      </c>
      <c r="D345" t="s">
        <v>25</v>
      </c>
      <c r="E345" t="s">
        <v>24</v>
      </c>
      <c r="F345" s="1">
        <v>46904</v>
      </c>
      <c r="G345">
        <v>4</v>
      </c>
      <c r="H345">
        <v>900</v>
      </c>
      <c r="I345">
        <f t="shared" si="86"/>
        <v>900</v>
      </c>
      <c r="K345">
        <f t="shared" si="87"/>
        <v>2970000</v>
      </c>
      <c r="L345">
        <f t="shared" si="76"/>
        <v>445500</v>
      </c>
      <c r="M345">
        <f t="shared" si="77"/>
        <v>1098900</v>
      </c>
      <c r="N345">
        <f t="shared" si="78"/>
        <v>111375</v>
      </c>
      <c r="O345">
        <v>-118</v>
      </c>
      <c r="P345">
        <v>0.15</v>
      </c>
      <c r="Q345">
        <v>0.37</v>
      </c>
      <c r="R345">
        <v>0.25</v>
      </c>
    </row>
    <row r="346" spans="1:18" x14ac:dyDescent="0.2">
      <c r="A346" t="s">
        <v>7</v>
      </c>
      <c r="B346" t="s">
        <v>8</v>
      </c>
      <c r="C346" t="s">
        <v>9</v>
      </c>
      <c r="D346" t="s">
        <v>25</v>
      </c>
      <c r="E346" t="s">
        <v>24</v>
      </c>
      <c r="F346" s="1">
        <v>46904</v>
      </c>
      <c r="G346">
        <v>5</v>
      </c>
      <c r="H346">
        <v>900</v>
      </c>
      <c r="I346">
        <f t="shared" si="86"/>
        <v>900</v>
      </c>
      <c r="K346">
        <f t="shared" si="87"/>
        <v>3060000</v>
      </c>
      <c r="L346">
        <f t="shared" si="76"/>
        <v>550800</v>
      </c>
      <c r="M346">
        <f t="shared" si="77"/>
        <v>1089360</v>
      </c>
      <c r="N346">
        <f t="shared" si="78"/>
        <v>198288</v>
      </c>
      <c r="P346">
        <v>0.18</v>
      </c>
      <c r="Q346">
        <v>0.35599999999999998</v>
      </c>
      <c r="R346">
        <v>0.36</v>
      </c>
    </row>
    <row r="347" spans="1:18" x14ac:dyDescent="0.2">
      <c r="A347" t="s">
        <v>7</v>
      </c>
      <c r="B347" t="s">
        <v>8</v>
      </c>
      <c r="C347" t="s">
        <v>9</v>
      </c>
      <c r="D347" t="s">
        <v>25</v>
      </c>
      <c r="E347" t="s">
        <v>24</v>
      </c>
      <c r="F347" s="1">
        <v>46904</v>
      </c>
      <c r="G347">
        <v>6</v>
      </c>
      <c r="H347">
        <v>900</v>
      </c>
      <c r="I347">
        <f t="shared" si="86"/>
        <v>900</v>
      </c>
      <c r="K347">
        <f t="shared" si="87"/>
        <v>3150000</v>
      </c>
      <c r="L347">
        <f t="shared" si="76"/>
        <v>630000</v>
      </c>
      <c r="M347">
        <f t="shared" si="77"/>
        <v>1115100</v>
      </c>
      <c r="N347">
        <f t="shared" si="78"/>
        <v>283500</v>
      </c>
      <c r="P347">
        <v>0.2</v>
      </c>
      <c r="Q347">
        <v>0.35399999999999998</v>
      </c>
      <c r="R347">
        <v>0.45</v>
      </c>
    </row>
    <row r="348" spans="1:18" x14ac:dyDescent="0.2">
      <c r="A348" t="s">
        <v>7</v>
      </c>
      <c r="B348" t="s">
        <v>8</v>
      </c>
      <c r="C348" t="s">
        <v>9</v>
      </c>
      <c r="D348" t="s">
        <v>25</v>
      </c>
      <c r="E348" t="s">
        <v>24</v>
      </c>
      <c r="F348" s="1">
        <v>46904</v>
      </c>
      <c r="G348">
        <v>7</v>
      </c>
      <c r="H348">
        <v>900</v>
      </c>
      <c r="I348">
        <f t="shared" si="86"/>
        <v>900</v>
      </c>
      <c r="K348">
        <f t="shared" si="87"/>
        <v>3240000</v>
      </c>
      <c r="L348">
        <f t="shared" si="76"/>
        <v>648000</v>
      </c>
      <c r="M348">
        <f t="shared" si="77"/>
        <v>1114560</v>
      </c>
      <c r="N348">
        <f t="shared" si="78"/>
        <v>330480</v>
      </c>
      <c r="P348">
        <v>0.2</v>
      </c>
      <c r="Q348">
        <v>0.34399999999999997</v>
      </c>
      <c r="R348">
        <v>0.51</v>
      </c>
    </row>
    <row r="349" spans="1:18" x14ac:dyDescent="0.2">
      <c r="A349" t="s">
        <v>7</v>
      </c>
      <c r="B349" t="s">
        <v>8</v>
      </c>
      <c r="C349" t="s">
        <v>9</v>
      </c>
      <c r="D349" t="s">
        <v>25</v>
      </c>
      <c r="E349" t="s">
        <v>24</v>
      </c>
      <c r="F349" s="1">
        <v>46904</v>
      </c>
      <c r="G349">
        <v>8</v>
      </c>
      <c r="H349">
        <v>900</v>
      </c>
      <c r="I349">
        <f t="shared" si="86"/>
        <v>899</v>
      </c>
      <c r="J349">
        <v>1</v>
      </c>
      <c r="K349">
        <f t="shared" si="87"/>
        <v>3329900</v>
      </c>
      <c r="L349">
        <f t="shared" si="76"/>
        <v>765877</v>
      </c>
      <c r="M349">
        <f t="shared" si="77"/>
        <v>1198764</v>
      </c>
      <c r="N349">
        <f t="shared" si="78"/>
        <v>398256.04000000004</v>
      </c>
      <c r="P349">
        <v>0.23</v>
      </c>
      <c r="Q349">
        <v>0.36</v>
      </c>
      <c r="R349">
        <f>R348+0.01</f>
        <v>0.52</v>
      </c>
    </row>
    <row r="350" spans="1:18" x14ac:dyDescent="0.2">
      <c r="A350" t="s">
        <v>7</v>
      </c>
      <c r="B350" t="s">
        <v>8</v>
      </c>
      <c r="C350" t="s">
        <v>9</v>
      </c>
      <c r="D350" t="s">
        <v>25</v>
      </c>
      <c r="E350" t="s">
        <v>24</v>
      </c>
      <c r="F350" s="1">
        <v>46904</v>
      </c>
      <c r="G350">
        <v>9</v>
      </c>
      <c r="H350">
        <v>900</v>
      </c>
      <c r="I350">
        <f t="shared" si="86"/>
        <v>898</v>
      </c>
      <c r="J350">
        <v>1</v>
      </c>
      <c r="K350">
        <f t="shared" si="87"/>
        <v>3419700</v>
      </c>
      <c r="L350">
        <f t="shared" si="76"/>
        <v>752334</v>
      </c>
      <c r="M350">
        <f t="shared" si="77"/>
        <v>1162698</v>
      </c>
      <c r="N350">
        <f t="shared" si="78"/>
        <v>406260.36000000004</v>
      </c>
      <c r="P350">
        <v>0.22</v>
      </c>
      <c r="Q350">
        <v>0.34</v>
      </c>
      <c r="R350">
        <f>R349+0.02</f>
        <v>0.54</v>
      </c>
    </row>
    <row r="351" spans="1:18" x14ac:dyDescent="0.2">
      <c r="A351" t="s">
        <v>7</v>
      </c>
      <c r="B351" t="s">
        <v>8</v>
      </c>
      <c r="C351" t="s">
        <v>9</v>
      </c>
      <c r="D351" t="s">
        <v>25</v>
      </c>
      <c r="E351" t="s">
        <v>24</v>
      </c>
      <c r="F351" s="1">
        <v>46904</v>
      </c>
      <c r="G351">
        <v>10</v>
      </c>
      <c r="H351">
        <v>900</v>
      </c>
      <c r="I351">
        <f t="shared" si="86"/>
        <v>898</v>
      </c>
      <c r="K351">
        <f t="shared" si="87"/>
        <v>3509500</v>
      </c>
      <c r="L351">
        <f t="shared" si="76"/>
        <v>877375</v>
      </c>
      <c r="M351">
        <f t="shared" si="77"/>
        <v>1193230</v>
      </c>
      <c r="N351">
        <f t="shared" si="78"/>
        <v>475537.25000000006</v>
      </c>
      <c r="P351">
        <v>0.25</v>
      </c>
      <c r="Q351">
        <v>0.34</v>
      </c>
      <c r="R351">
        <v>0.54200000000000004</v>
      </c>
    </row>
    <row r="352" spans="1:18" x14ac:dyDescent="0.2">
      <c r="A352" t="s">
        <v>7</v>
      </c>
      <c r="B352" t="s">
        <v>8</v>
      </c>
      <c r="C352" t="s">
        <v>9</v>
      </c>
      <c r="D352" t="s">
        <v>25</v>
      </c>
      <c r="E352" t="s">
        <v>24</v>
      </c>
      <c r="F352" s="1">
        <v>46904</v>
      </c>
      <c r="G352">
        <v>11</v>
      </c>
      <c r="H352">
        <v>900</v>
      </c>
      <c r="I352">
        <f t="shared" si="86"/>
        <v>897</v>
      </c>
      <c r="J352">
        <v>1</v>
      </c>
      <c r="K352">
        <f t="shared" si="87"/>
        <v>3599200</v>
      </c>
      <c r="L352">
        <f t="shared" si="76"/>
        <v>935792</v>
      </c>
      <c r="M352">
        <f t="shared" si="77"/>
        <v>1223728</v>
      </c>
      <c r="N352">
        <f t="shared" si="78"/>
        <v>509070.84800000006</v>
      </c>
      <c r="P352">
        <v>0.26</v>
      </c>
      <c r="Q352">
        <v>0.34</v>
      </c>
      <c r="R352">
        <f>R351+0.002</f>
        <v>0.54400000000000004</v>
      </c>
    </row>
    <row r="353" spans="1:18" x14ac:dyDescent="0.2">
      <c r="A353" t="s">
        <v>7</v>
      </c>
      <c r="B353" t="s">
        <v>8</v>
      </c>
      <c r="C353" t="s">
        <v>9</v>
      </c>
      <c r="D353" t="s">
        <v>25</v>
      </c>
      <c r="E353" t="s">
        <v>24</v>
      </c>
      <c r="F353" s="1">
        <v>46904</v>
      </c>
      <c r="G353">
        <v>12</v>
      </c>
      <c r="H353">
        <v>900</v>
      </c>
      <c r="I353">
        <f t="shared" si="86"/>
        <v>897</v>
      </c>
      <c r="K353">
        <f t="shared" si="87"/>
        <v>3688900</v>
      </c>
      <c r="L353">
        <f t="shared" si="76"/>
        <v>959114</v>
      </c>
      <c r="M353">
        <f t="shared" si="77"/>
        <v>1291115</v>
      </c>
      <c r="N353">
        <f t="shared" si="78"/>
        <v>531349.15600000008</v>
      </c>
      <c r="P353">
        <v>0.26</v>
      </c>
      <c r="Q353">
        <v>0.35</v>
      </c>
      <c r="R353">
        <f>R352+0.01</f>
        <v>0.55400000000000005</v>
      </c>
    </row>
    <row r="354" spans="1:18" x14ac:dyDescent="0.2">
      <c r="A354" t="s">
        <v>7</v>
      </c>
      <c r="B354" t="s">
        <v>8</v>
      </c>
      <c r="C354" t="s">
        <v>9</v>
      </c>
      <c r="D354" t="s">
        <v>25</v>
      </c>
      <c r="E354" t="s">
        <v>24</v>
      </c>
      <c r="F354" s="1">
        <v>46904</v>
      </c>
      <c r="G354">
        <v>13</v>
      </c>
      <c r="H354">
        <v>900</v>
      </c>
      <c r="I354">
        <f t="shared" si="86"/>
        <v>897</v>
      </c>
      <c r="K354">
        <f t="shared" si="87"/>
        <v>3778600</v>
      </c>
      <c r="L354">
        <f t="shared" si="76"/>
        <v>1020222.0000000001</v>
      </c>
      <c r="M354">
        <f t="shared" si="77"/>
        <v>1246938</v>
      </c>
      <c r="N354">
        <f t="shared" si="78"/>
        <v>575405.2080000001</v>
      </c>
      <c r="P354">
        <v>0.27</v>
      </c>
      <c r="Q354">
        <v>0.33</v>
      </c>
      <c r="R354">
        <f>R353+0.01</f>
        <v>0.56400000000000006</v>
      </c>
    </row>
    <row r="355" spans="1:18" x14ac:dyDescent="0.2">
      <c r="A355" t="s">
        <v>7</v>
      </c>
      <c r="B355" t="s">
        <v>8</v>
      </c>
      <c r="C355" t="s">
        <v>9</v>
      </c>
      <c r="D355" t="s">
        <v>25</v>
      </c>
      <c r="E355" t="s">
        <v>24</v>
      </c>
      <c r="F355" s="1">
        <v>46904</v>
      </c>
      <c r="G355">
        <v>14</v>
      </c>
      <c r="H355">
        <v>900</v>
      </c>
      <c r="I355">
        <f t="shared" si="86"/>
        <v>896</v>
      </c>
      <c r="J355">
        <v>1</v>
      </c>
      <c r="K355">
        <f t="shared" si="87"/>
        <v>3868200</v>
      </c>
      <c r="L355">
        <f t="shared" si="76"/>
        <v>1083096</v>
      </c>
      <c r="M355">
        <f t="shared" si="77"/>
        <v>1431234</v>
      </c>
      <c r="N355">
        <f t="shared" si="78"/>
        <v>621697.10400000005</v>
      </c>
      <c r="P355">
        <v>0.28000000000000003</v>
      </c>
      <c r="Q355">
        <v>0.37</v>
      </c>
      <c r="R355">
        <f>R354+0.01</f>
        <v>0.57400000000000007</v>
      </c>
    </row>
    <row r="356" spans="1:18" x14ac:dyDescent="0.2">
      <c r="A356" t="s">
        <v>7</v>
      </c>
      <c r="B356" t="s">
        <v>8</v>
      </c>
      <c r="C356" t="s">
        <v>9</v>
      </c>
      <c r="D356" t="s">
        <v>25</v>
      </c>
      <c r="E356" t="s">
        <v>24</v>
      </c>
      <c r="F356" s="1">
        <v>46904</v>
      </c>
      <c r="G356">
        <v>15</v>
      </c>
      <c r="H356">
        <v>900</v>
      </c>
      <c r="I356">
        <f t="shared" si="86"/>
        <v>896</v>
      </c>
      <c r="K356">
        <f t="shared" si="87"/>
        <v>3957800</v>
      </c>
      <c r="L356">
        <f t="shared" si="76"/>
        <v>1108184</v>
      </c>
      <c r="M356">
        <f t="shared" si="77"/>
        <v>1484175</v>
      </c>
      <c r="N356">
        <f t="shared" si="78"/>
        <v>647179.45600000012</v>
      </c>
      <c r="P356">
        <v>0.28000000000000003</v>
      </c>
      <c r="Q356">
        <v>0.375</v>
      </c>
      <c r="R356">
        <f>R355+0.01</f>
        <v>0.58400000000000007</v>
      </c>
    </row>
    <row r="357" spans="1:18" x14ac:dyDescent="0.2">
      <c r="A357" t="s">
        <v>7</v>
      </c>
      <c r="B357" t="s">
        <v>8</v>
      </c>
      <c r="C357" t="s">
        <v>9</v>
      </c>
      <c r="D357" t="s">
        <v>25</v>
      </c>
      <c r="E357" t="s">
        <v>24</v>
      </c>
      <c r="F357" s="1">
        <v>46904</v>
      </c>
      <c r="G357">
        <v>16</v>
      </c>
      <c r="H357">
        <v>900</v>
      </c>
      <c r="I357">
        <f t="shared" si="86"/>
        <v>896</v>
      </c>
      <c r="K357">
        <f t="shared" si="87"/>
        <v>4047400</v>
      </c>
      <c r="L357">
        <f t="shared" si="76"/>
        <v>1173746</v>
      </c>
      <c r="M357">
        <f t="shared" si="77"/>
        <v>1517775</v>
      </c>
      <c r="N357">
        <f t="shared" si="78"/>
        <v>697205.12400000007</v>
      </c>
      <c r="P357">
        <v>0.28999999999999998</v>
      </c>
      <c r="Q357">
        <v>0.375</v>
      </c>
      <c r="R357">
        <f>R356+0.01</f>
        <v>0.59400000000000008</v>
      </c>
    </row>
    <row r="358" spans="1:18" x14ac:dyDescent="0.2">
      <c r="A358" t="s">
        <v>7</v>
      </c>
      <c r="B358" t="s">
        <v>8</v>
      </c>
      <c r="C358" t="s">
        <v>9</v>
      </c>
      <c r="D358" t="s">
        <v>25</v>
      </c>
      <c r="E358" t="s">
        <v>24</v>
      </c>
      <c r="F358" s="1">
        <v>46904</v>
      </c>
      <c r="G358">
        <v>17</v>
      </c>
      <c r="H358">
        <v>900</v>
      </c>
      <c r="I358">
        <f t="shared" si="86"/>
        <v>896</v>
      </c>
      <c r="K358">
        <f t="shared" si="87"/>
        <v>4137000</v>
      </c>
      <c r="L358">
        <f t="shared" si="76"/>
        <v>1199730</v>
      </c>
      <c r="M358">
        <f t="shared" si="77"/>
        <v>1551375</v>
      </c>
      <c r="N358">
        <f t="shared" si="78"/>
        <v>724636.92000000016</v>
      </c>
      <c r="P358">
        <v>0.28999999999999998</v>
      </c>
      <c r="Q358">
        <v>0.375</v>
      </c>
      <c r="R358">
        <f t="shared" ref="R358:R361" si="88">R357+0.01</f>
        <v>0.60400000000000009</v>
      </c>
    </row>
    <row r="359" spans="1:18" x14ac:dyDescent="0.2">
      <c r="A359" t="s">
        <v>7</v>
      </c>
      <c r="B359" t="s">
        <v>8</v>
      </c>
      <c r="C359" t="s">
        <v>9</v>
      </c>
      <c r="D359" t="s">
        <v>25</v>
      </c>
      <c r="E359" t="s">
        <v>24</v>
      </c>
      <c r="F359" s="1">
        <v>46904</v>
      </c>
      <c r="G359">
        <v>18</v>
      </c>
      <c r="H359">
        <v>900</v>
      </c>
      <c r="I359">
        <f t="shared" si="86"/>
        <v>896</v>
      </c>
      <c r="K359">
        <f t="shared" si="87"/>
        <v>4226600</v>
      </c>
      <c r="L359">
        <f t="shared" si="76"/>
        <v>1225714</v>
      </c>
      <c r="M359">
        <f t="shared" si="77"/>
        <v>1584975</v>
      </c>
      <c r="N359">
        <f t="shared" si="78"/>
        <v>752588.39600000007</v>
      </c>
      <c r="P359">
        <v>0.28999999999999998</v>
      </c>
      <c r="Q359">
        <v>0.375</v>
      </c>
      <c r="R359">
        <f t="shared" si="88"/>
        <v>0.6140000000000001</v>
      </c>
    </row>
    <row r="360" spans="1:18" x14ac:dyDescent="0.2">
      <c r="A360" t="s">
        <v>7</v>
      </c>
      <c r="B360" t="s">
        <v>8</v>
      </c>
      <c r="C360" t="s">
        <v>9</v>
      </c>
      <c r="D360" t="s">
        <v>25</v>
      </c>
      <c r="E360" t="s">
        <v>24</v>
      </c>
      <c r="F360" s="1">
        <v>46904</v>
      </c>
      <c r="G360">
        <v>19</v>
      </c>
      <c r="H360">
        <v>900</v>
      </c>
      <c r="I360">
        <f t="shared" si="86"/>
        <v>896</v>
      </c>
      <c r="K360">
        <f t="shared" si="87"/>
        <v>4316200</v>
      </c>
      <c r="L360">
        <f t="shared" si="76"/>
        <v>1251698</v>
      </c>
      <c r="M360">
        <f t="shared" si="77"/>
        <v>1618575</v>
      </c>
      <c r="N360">
        <f t="shared" si="78"/>
        <v>781059.55200000014</v>
      </c>
      <c r="P360">
        <v>0.28999999999999998</v>
      </c>
      <c r="Q360">
        <v>0.375</v>
      </c>
      <c r="R360">
        <f t="shared" si="88"/>
        <v>0.62400000000000011</v>
      </c>
    </row>
    <row r="361" spans="1:18" x14ac:dyDescent="0.2">
      <c r="A361" t="s">
        <v>7</v>
      </c>
      <c r="B361" t="s">
        <v>8</v>
      </c>
      <c r="C361" t="s">
        <v>9</v>
      </c>
      <c r="D361" t="s">
        <v>25</v>
      </c>
      <c r="E361" t="s">
        <v>24</v>
      </c>
      <c r="F361" s="1">
        <v>46904</v>
      </c>
      <c r="G361">
        <v>20</v>
      </c>
      <c r="H361">
        <v>900</v>
      </c>
      <c r="I361">
        <f t="shared" si="86"/>
        <v>896</v>
      </c>
      <c r="K361">
        <f t="shared" si="87"/>
        <v>4405800</v>
      </c>
      <c r="L361">
        <f t="shared" si="76"/>
        <v>1277682</v>
      </c>
      <c r="M361">
        <f t="shared" si="77"/>
        <v>1652175</v>
      </c>
      <c r="N361">
        <f t="shared" si="78"/>
        <v>810050.38800000015</v>
      </c>
      <c r="P361">
        <v>0.28999999999999998</v>
      </c>
      <c r="Q361">
        <v>0.375</v>
      </c>
      <c r="R361">
        <f t="shared" si="88"/>
        <v>0.63400000000000012</v>
      </c>
    </row>
    <row r="362" spans="1:18" x14ac:dyDescent="0.2">
      <c r="A362" t="s">
        <v>7</v>
      </c>
      <c r="B362" t="s">
        <v>8</v>
      </c>
      <c r="C362" t="s">
        <v>9</v>
      </c>
      <c r="D362" t="s">
        <v>26</v>
      </c>
      <c r="E362" t="s">
        <v>11</v>
      </c>
      <c r="F362" s="1">
        <v>46843</v>
      </c>
      <c r="G362">
        <v>1</v>
      </c>
      <c r="H362">
        <v>550</v>
      </c>
      <c r="I362">
        <f>H362</f>
        <v>550</v>
      </c>
      <c r="K362">
        <f>3000*I362</f>
        <v>1650000</v>
      </c>
      <c r="L362">
        <f>P362*K362</f>
        <v>16500</v>
      </c>
      <c r="M362">
        <f>Q362*K362</f>
        <v>24750</v>
      </c>
      <c r="N362">
        <f>R362*L362</f>
        <v>825</v>
      </c>
      <c r="P362">
        <v>0.01</v>
      </c>
      <c r="Q362">
        <v>1.4999999999999999E-2</v>
      </c>
      <c r="R362">
        <v>0.05</v>
      </c>
    </row>
    <row r="363" spans="1:18" x14ac:dyDescent="0.2">
      <c r="A363" t="s">
        <v>7</v>
      </c>
      <c r="B363" t="s">
        <v>8</v>
      </c>
      <c r="C363" t="s">
        <v>9</v>
      </c>
      <c r="D363" t="s">
        <v>26</v>
      </c>
      <c r="E363" t="s">
        <v>11</v>
      </c>
      <c r="F363" s="1">
        <v>46843</v>
      </c>
      <c r="G363">
        <v>2</v>
      </c>
      <c r="H363">
        <v>550</v>
      </c>
      <c r="I363">
        <f>I362-J363</f>
        <v>550</v>
      </c>
      <c r="K363">
        <f>K362+50*I363</f>
        <v>1677500</v>
      </c>
      <c r="L363">
        <f t="shared" ref="L363:L421" si="89">P363*K363</f>
        <v>83875</v>
      </c>
      <c r="M363">
        <f t="shared" ref="M363:M421" si="90">Q363*K363</f>
        <v>301950</v>
      </c>
      <c r="N363">
        <f t="shared" ref="N363:N421" si="91">R363*L363</f>
        <v>8387.5</v>
      </c>
      <c r="O363">
        <v>1998</v>
      </c>
      <c r="P363">
        <v>0.05</v>
      </c>
      <c r="Q363">
        <v>0.18</v>
      </c>
      <c r="R363">
        <v>0.1</v>
      </c>
    </row>
    <row r="364" spans="1:18" x14ac:dyDescent="0.2">
      <c r="A364" t="s">
        <v>7</v>
      </c>
      <c r="B364" t="s">
        <v>8</v>
      </c>
      <c r="C364" t="s">
        <v>9</v>
      </c>
      <c r="D364" t="s">
        <v>26</v>
      </c>
      <c r="E364" t="s">
        <v>11</v>
      </c>
      <c r="F364" s="1">
        <v>46843</v>
      </c>
      <c r="G364">
        <v>3</v>
      </c>
      <c r="H364">
        <v>550</v>
      </c>
      <c r="I364">
        <f t="shared" ref="I364:I381" si="92">I363-J364</f>
        <v>550</v>
      </c>
      <c r="K364">
        <f t="shared" ref="K364:K376" si="93">K363+50*I364</f>
        <v>1705000</v>
      </c>
      <c r="L364">
        <f t="shared" si="89"/>
        <v>170500</v>
      </c>
      <c r="M364">
        <f t="shared" si="90"/>
        <v>477400.00000000006</v>
      </c>
      <c r="N364">
        <f t="shared" si="91"/>
        <v>30690</v>
      </c>
      <c r="O364">
        <v>-79</v>
      </c>
      <c r="P364">
        <v>0.1</v>
      </c>
      <c r="Q364">
        <v>0.28000000000000003</v>
      </c>
      <c r="R364">
        <v>0.18</v>
      </c>
    </row>
    <row r="365" spans="1:18" x14ac:dyDescent="0.2">
      <c r="A365" t="s">
        <v>7</v>
      </c>
      <c r="B365" t="s">
        <v>8</v>
      </c>
      <c r="C365" t="s">
        <v>9</v>
      </c>
      <c r="D365" t="s">
        <v>26</v>
      </c>
      <c r="E365" t="s">
        <v>11</v>
      </c>
      <c r="F365" s="1">
        <v>46843</v>
      </c>
      <c r="G365">
        <v>4</v>
      </c>
      <c r="H365">
        <v>550</v>
      </c>
      <c r="I365">
        <f t="shared" si="92"/>
        <v>550</v>
      </c>
      <c r="K365">
        <f t="shared" si="93"/>
        <v>1732500</v>
      </c>
      <c r="L365">
        <f t="shared" si="89"/>
        <v>259875</v>
      </c>
      <c r="M365">
        <f t="shared" si="90"/>
        <v>641025</v>
      </c>
      <c r="N365">
        <f t="shared" si="91"/>
        <v>64968.75</v>
      </c>
      <c r="P365">
        <v>0.15</v>
      </c>
      <c r="Q365">
        <v>0.37</v>
      </c>
      <c r="R365">
        <v>0.25</v>
      </c>
    </row>
    <row r="366" spans="1:18" x14ac:dyDescent="0.2">
      <c r="A366" t="s">
        <v>7</v>
      </c>
      <c r="B366" t="s">
        <v>8</v>
      </c>
      <c r="C366" t="s">
        <v>9</v>
      </c>
      <c r="D366" t="s">
        <v>26</v>
      </c>
      <c r="E366" t="s">
        <v>11</v>
      </c>
      <c r="F366" s="1">
        <v>46843</v>
      </c>
      <c r="G366">
        <v>5</v>
      </c>
      <c r="H366">
        <v>550</v>
      </c>
      <c r="I366">
        <f t="shared" si="92"/>
        <v>550</v>
      </c>
      <c r="K366">
        <f t="shared" si="93"/>
        <v>1760000</v>
      </c>
      <c r="L366">
        <f t="shared" si="89"/>
        <v>316800</v>
      </c>
      <c r="M366">
        <f t="shared" si="90"/>
        <v>626560</v>
      </c>
      <c r="N366">
        <f t="shared" si="91"/>
        <v>114048</v>
      </c>
      <c r="P366">
        <v>0.18</v>
      </c>
      <c r="Q366">
        <v>0.35599999999999998</v>
      </c>
      <c r="R366">
        <v>0.36</v>
      </c>
    </row>
    <row r="367" spans="1:18" x14ac:dyDescent="0.2">
      <c r="A367" t="s">
        <v>7</v>
      </c>
      <c r="B367" t="s">
        <v>8</v>
      </c>
      <c r="C367" t="s">
        <v>9</v>
      </c>
      <c r="D367" t="s">
        <v>26</v>
      </c>
      <c r="E367" t="s">
        <v>11</v>
      </c>
      <c r="F367" s="1">
        <v>46843</v>
      </c>
      <c r="G367">
        <v>6</v>
      </c>
      <c r="H367">
        <v>550</v>
      </c>
      <c r="I367">
        <f t="shared" si="92"/>
        <v>550</v>
      </c>
      <c r="K367">
        <f t="shared" si="93"/>
        <v>1787500</v>
      </c>
      <c r="L367">
        <f t="shared" si="89"/>
        <v>357500</v>
      </c>
      <c r="M367">
        <f t="shared" si="90"/>
        <v>632775</v>
      </c>
      <c r="N367">
        <f t="shared" si="91"/>
        <v>160875</v>
      </c>
      <c r="P367">
        <v>0.2</v>
      </c>
      <c r="Q367">
        <v>0.35399999999999998</v>
      </c>
      <c r="R367">
        <v>0.45</v>
      </c>
    </row>
    <row r="368" spans="1:18" x14ac:dyDescent="0.2">
      <c r="A368" t="s">
        <v>7</v>
      </c>
      <c r="B368" t="s">
        <v>8</v>
      </c>
      <c r="C368" t="s">
        <v>9</v>
      </c>
      <c r="D368" t="s">
        <v>26</v>
      </c>
      <c r="E368" t="s">
        <v>11</v>
      </c>
      <c r="F368" s="1">
        <v>46843</v>
      </c>
      <c r="G368">
        <v>7</v>
      </c>
      <c r="H368">
        <v>550</v>
      </c>
      <c r="I368">
        <f t="shared" si="92"/>
        <v>550</v>
      </c>
      <c r="K368">
        <f t="shared" si="93"/>
        <v>1815000</v>
      </c>
      <c r="L368">
        <f t="shared" si="89"/>
        <v>363000</v>
      </c>
      <c r="M368">
        <f t="shared" si="90"/>
        <v>624360</v>
      </c>
      <c r="N368">
        <f t="shared" si="91"/>
        <v>185130</v>
      </c>
      <c r="O368">
        <v>-26</v>
      </c>
      <c r="P368">
        <v>0.2</v>
      </c>
      <c r="Q368">
        <v>0.34399999999999997</v>
      </c>
      <c r="R368">
        <v>0.51</v>
      </c>
    </row>
    <row r="369" spans="1:18" x14ac:dyDescent="0.2">
      <c r="A369" t="s">
        <v>7</v>
      </c>
      <c r="B369" t="s">
        <v>8</v>
      </c>
      <c r="C369" t="s">
        <v>9</v>
      </c>
      <c r="D369" t="s">
        <v>26</v>
      </c>
      <c r="E369" t="s">
        <v>11</v>
      </c>
      <c r="F369" s="1">
        <v>46843</v>
      </c>
      <c r="G369">
        <v>8</v>
      </c>
      <c r="H369">
        <v>550</v>
      </c>
      <c r="I369">
        <f t="shared" si="92"/>
        <v>550</v>
      </c>
      <c r="K369">
        <f t="shared" si="93"/>
        <v>1842500</v>
      </c>
      <c r="L369">
        <f t="shared" si="89"/>
        <v>423775</v>
      </c>
      <c r="M369">
        <f t="shared" si="90"/>
        <v>663300</v>
      </c>
      <c r="N369">
        <f t="shared" si="91"/>
        <v>220363</v>
      </c>
      <c r="P369">
        <v>0.23</v>
      </c>
      <c r="Q369">
        <v>0.36</v>
      </c>
      <c r="R369">
        <f>R368+0.01</f>
        <v>0.52</v>
      </c>
    </row>
    <row r="370" spans="1:18" x14ac:dyDescent="0.2">
      <c r="A370" t="s">
        <v>7</v>
      </c>
      <c r="B370" t="s">
        <v>8</v>
      </c>
      <c r="C370" t="s">
        <v>9</v>
      </c>
      <c r="D370" t="s">
        <v>26</v>
      </c>
      <c r="E370" t="s">
        <v>11</v>
      </c>
      <c r="F370" s="1">
        <v>46843</v>
      </c>
      <c r="G370">
        <v>9</v>
      </c>
      <c r="H370">
        <v>550</v>
      </c>
      <c r="I370">
        <f t="shared" si="92"/>
        <v>549</v>
      </c>
      <c r="J370">
        <v>1</v>
      </c>
      <c r="K370">
        <f t="shared" si="93"/>
        <v>1869950</v>
      </c>
      <c r="L370">
        <f t="shared" si="89"/>
        <v>411389</v>
      </c>
      <c r="M370">
        <f t="shared" si="90"/>
        <v>635783</v>
      </c>
      <c r="N370">
        <f t="shared" si="91"/>
        <v>222150.06000000003</v>
      </c>
      <c r="P370">
        <v>0.22</v>
      </c>
      <c r="Q370">
        <v>0.34</v>
      </c>
      <c r="R370">
        <f>R369+0.02</f>
        <v>0.54</v>
      </c>
    </row>
    <row r="371" spans="1:18" x14ac:dyDescent="0.2">
      <c r="A371" t="s">
        <v>7</v>
      </c>
      <c r="B371" t="s">
        <v>8</v>
      </c>
      <c r="C371" t="s">
        <v>9</v>
      </c>
      <c r="D371" t="s">
        <v>26</v>
      </c>
      <c r="E371" t="s">
        <v>11</v>
      </c>
      <c r="F371" s="1">
        <v>46843</v>
      </c>
      <c r="G371">
        <v>10</v>
      </c>
      <c r="H371">
        <v>550</v>
      </c>
      <c r="I371">
        <f t="shared" si="92"/>
        <v>549</v>
      </c>
      <c r="K371">
        <f t="shared" si="93"/>
        <v>1897400</v>
      </c>
      <c r="L371">
        <f t="shared" si="89"/>
        <v>474350</v>
      </c>
      <c r="M371">
        <f t="shared" si="90"/>
        <v>645116</v>
      </c>
      <c r="N371">
        <f t="shared" si="91"/>
        <v>257097.7</v>
      </c>
      <c r="P371">
        <v>0.25</v>
      </c>
      <c r="Q371">
        <v>0.34</v>
      </c>
      <c r="R371">
        <v>0.54200000000000004</v>
      </c>
    </row>
    <row r="372" spans="1:18" x14ac:dyDescent="0.2">
      <c r="A372" t="s">
        <v>7</v>
      </c>
      <c r="B372" t="s">
        <v>8</v>
      </c>
      <c r="C372" t="s">
        <v>9</v>
      </c>
      <c r="D372" t="s">
        <v>26</v>
      </c>
      <c r="E372" t="s">
        <v>11</v>
      </c>
      <c r="F372" s="1">
        <v>46843</v>
      </c>
      <c r="G372">
        <v>11</v>
      </c>
      <c r="H372">
        <v>550</v>
      </c>
      <c r="I372">
        <f t="shared" si="92"/>
        <v>549</v>
      </c>
      <c r="K372">
        <f t="shared" si="93"/>
        <v>1924850</v>
      </c>
      <c r="L372">
        <f t="shared" si="89"/>
        <v>500461</v>
      </c>
      <c r="M372">
        <f t="shared" si="90"/>
        <v>654449</v>
      </c>
      <c r="N372">
        <f t="shared" si="91"/>
        <v>272250.78400000004</v>
      </c>
      <c r="P372">
        <v>0.26</v>
      </c>
      <c r="Q372">
        <v>0.34</v>
      </c>
      <c r="R372">
        <f>R371+0.002</f>
        <v>0.54400000000000004</v>
      </c>
    </row>
    <row r="373" spans="1:18" x14ac:dyDescent="0.2">
      <c r="A373" t="s">
        <v>7</v>
      </c>
      <c r="B373" t="s">
        <v>8</v>
      </c>
      <c r="C373" t="s">
        <v>9</v>
      </c>
      <c r="D373" t="s">
        <v>26</v>
      </c>
      <c r="E373" t="s">
        <v>11</v>
      </c>
      <c r="F373" s="1">
        <v>46843</v>
      </c>
      <c r="G373">
        <v>12</v>
      </c>
      <c r="H373">
        <v>550</v>
      </c>
      <c r="I373">
        <f t="shared" si="92"/>
        <v>548</v>
      </c>
      <c r="J373">
        <v>1</v>
      </c>
      <c r="K373">
        <f t="shared" si="93"/>
        <v>1952250</v>
      </c>
      <c r="L373">
        <f t="shared" si="89"/>
        <v>507585</v>
      </c>
      <c r="M373">
        <f t="shared" si="90"/>
        <v>683287.5</v>
      </c>
      <c r="N373">
        <f t="shared" si="91"/>
        <v>281202.09000000003</v>
      </c>
      <c r="P373">
        <v>0.26</v>
      </c>
      <c r="Q373">
        <v>0.35</v>
      </c>
      <c r="R373">
        <f>R372+0.01</f>
        <v>0.55400000000000005</v>
      </c>
    </row>
    <row r="374" spans="1:18" x14ac:dyDescent="0.2">
      <c r="A374" t="s">
        <v>7</v>
      </c>
      <c r="B374" t="s">
        <v>8</v>
      </c>
      <c r="C374" t="s">
        <v>9</v>
      </c>
      <c r="D374" t="s">
        <v>26</v>
      </c>
      <c r="E374" t="s">
        <v>11</v>
      </c>
      <c r="F374" s="1">
        <v>46843</v>
      </c>
      <c r="G374">
        <v>13</v>
      </c>
      <c r="H374">
        <v>550</v>
      </c>
      <c r="I374">
        <f t="shared" si="92"/>
        <v>548</v>
      </c>
      <c r="K374">
        <f t="shared" si="93"/>
        <v>1979650</v>
      </c>
      <c r="L374">
        <f t="shared" si="89"/>
        <v>534505.5</v>
      </c>
      <c r="M374">
        <f t="shared" si="90"/>
        <v>653284.5</v>
      </c>
      <c r="N374">
        <f t="shared" si="91"/>
        <v>301461.10200000001</v>
      </c>
      <c r="P374">
        <v>0.27</v>
      </c>
      <c r="Q374">
        <v>0.33</v>
      </c>
      <c r="R374">
        <f>R373+0.01</f>
        <v>0.56400000000000006</v>
      </c>
    </row>
    <row r="375" spans="1:18" x14ac:dyDescent="0.2">
      <c r="A375" t="s">
        <v>7</v>
      </c>
      <c r="B375" t="s">
        <v>8</v>
      </c>
      <c r="C375" t="s">
        <v>9</v>
      </c>
      <c r="D375" t="s">
        <v>26</v>
      </c>
      <c r="E375" t="s">
        <v>11</v>
      </c>
      <c r="F375" s="1">
        <v>46843</v>
      </c>
      <c r="G375">
        <v>14</v>
      </c>
      <c r="H375">
        <v>550</v>
      </c>
      <c r="I375">
        <f t="shared" si="92"/>
        <v>548</v>
      </c>
      <c r="K375">
        <f t="shared" si="93"/>
        <v>2007050</v>
      </c>
      <c r="L375">
        <f t="shared" si="89"/>
        <v>561974</v>
      </c>
      <c r="M375">
        <f t="shared" si="90"/>
        <v>742608.5</v>
      </c>
      <c r="N375">
        <f t="shared" si="91"/>
        <v>322573.07600000006</v>
      </c>
      <c r="P375">
        <v>0.28000000000000003</v>
      </c>
      <c r="Q375">
        <v>0.37</v>
      </c>
      <c r="R375">
        <f>R374+0.01</f>
        <v>0.57400000000000007</v>
      </c>
    </row>
    <row r="376" spans="1:18" x14ac:dyDescent="0.2">
      <c r="A376" t="s">
        <v>7</v>
      </c>
      <c r="B376" t="s">
        <v>8</v>
      </c>
      <c r="C376" t="s">
        <v>9</v>
      </c>
      <c r="D376" t="s">
        <v>26</v>
      </c>
      <c r="E376" t="s">
        <v>11</v>
      </c>
      <c r="F376" s="1">
        <v>46843</v>
      </c>
      <c r="G376">
        <v>15</v>
      </c>
      <c r="H376">
        <v>550</v>
      </c>
      <c r="I376">
        <f t="shared" si="92"/>
        <v>547</v>
      </c>
      <c r="J376">
        <v>1</v>
      </c>
      <c r="K376">
        <f t="shared" si="93"/>
        <v>2034400</v>
      </c>
      <c r="L376">
        <f t="shared" si="89"/>
        <v>569632</v>
      </c>
      <c r="M376">
        <f t="shared" si="90"/>
        <v>762900</v>
      </c>
      <c r="N376">
        <f t="shared" si="91"/>
        <v>332665.08800000005</v>
      </c>
      <c r="P376">
        <v>0.28000000000000003</v>
      </c>
      <c r="Q376">
        <v>0.375</v>
      </c>
      <c r="R376">
        <f>R375+0.01</f>
        <v>0.58400000000000007</v>
      </c>
    </row>
    <row r="377" spans="1:18" x14ac:dyDescent="0.2">
      <c r="A377" t="s">
        <v>7</v>
      </c>
      <c r="B377" t="s">
        <v>8</v>
      </c>
      <c r="C377" t="s">
        <v>9</v>
      </c>
      <c r="D377" t="s">
        <v>26</v>
      </c>
      <c r="E377" t="s">
        <v>11</v>
      </c>
      <c r="F377" s="1">
        <v>46843</v>
      </c>
      <c r="G377">
        <v>16</v>
      </c>
      <c r="H377">
        <v>550</v>
      </c>
      <c r="I377">
        <f t="shared" si="92"/>
        <v>547</v>
      </c>
      <c r="K377">
        <f>K376+50*I377</f>
        <v>2061750</v>
      </c>
      <c r="L377">
        <f t="shared" si="89"/>
        <v>597907.5</v>
      </c>
      <c r="M377">
        <f t="shared" si="90"/>
        <v>773156.25</v>
      </c>
      <c r="N377">
        <f t="shared" si="91"/>
        <v>355157.05500000005</v>
      </c>
      <c r="P377">
        <v>0.28999999999999998</v>
      </c>
      <c r="Q377">
        <v>0.375</v>
      </c>
      <c r="R377">
        <f>R376+0.01</f>
        <v>0.59400000000000008</v>
      </c>
    </row>
    <row r="378" spans="1:18" x14ac:dyDescent="0.2">
      <c r="A378" t="s">
        <v>7</v>
      </c>
      <c r="B378" t="s">
        <v>8</v>
      </c>
      <c r="C378" t="s">
        <v>9</v>
      </c>
      <c r="D378" t="s">
        <v>26</v>
      </c>
      <c r="E378" t="s">
        <v>11</v>
      </c>
      <c r="F378" s="1">
        <v>46843</v>
      </c>
      <c r="G378">
        <v>17</v>
      </c>
      <c r="H378">
        <v>550</v>
      </c>
      <c r="I378">
        <f t="shared" si="92"/>
        <v>547</v>
      </c>
      <c r="K378">
        <f t="shared" ref="K378:K381" si="94">K377+50*I378</f>
        <v>2089100</v>
      </c>
      <c r="L378">
        <f t="shared" si="89"/>
        <v>605839</v>
      </c>
      <c r="M378">
        <f t="shared" si="90"/>
        <v>783412.5</v>
      </c>
      <c r="N378">
        <f t="shared" si="91"/>
        <v>365926.75600000005</v>
      </c>
      <c r="P378">
        <v>0.28999999999999998</v>
      </c>
      <c r="Q378">
        <v>0.375</v>
      </c>
      <c r="R378">
        <f t="shared" ref="R378:R381" si="95">R377+0.01</f>
        <v>0.60400000000000009</v>
      </c>
    </row>
    <row r="379" spans="1:18" x14ac:dyDescent="0.2">
      <c r="A379" t="s">
        <v>7</v>
      </c>
      <c r="B379" t="s">
        <v>8</v>
      </c>
      <c r="C379" t="s">
        <v>9</v>
      </c>
      <c r="D379" t="s">
        <v>26</v>
      </c>
      <c r="E379" t="s">
        <v>11</v>
      </c>
      <c r="F379" s="1">
        <v>46843</v>
      </c>
      <c r="G379">
        <v>18</v>
      </c>
      <c r="H379">
        <v>550</v>
      </c>
      <c r="I379">
        <f t="shared" si="92"/>
        <v>547</v>
      </c>
      <c r="K379">
        <f t="shared" si="94"/>
        <v>2116450</v>
      </c>
      <c r="L379">
        <f t="shared" si="89"/>
        <v>613770.5</v>
      </c>
      <c r="M379">
        <f t="shared" si="90"/>
        <v>793668.75</v>
      </c>
      <c r="N379">
        <f t="shared" si="91"/>
        <v>376855.08700000006</v>
      </c>
      <c r="P379">
        <v>0.28999999999999998</v>
      </c>
      <c r="Q379">
        <v>0.375</v>
      </c>
      <c r="R379">
        <f t="shared" si="95"/>
        <v>0.6140000000000001</v>
      </c>
    </row>
    <row r="380" spans="1:18" x14ac:dyDescent="0.2">
      <c r="A380" t="s">
        <v>7</v>
      </c>
      <c r="B380" t="s">
        <v>8</v>
      </c>
      <c r="C380" t="s">
        <v>9</v>
      </c>
      <c r="D380" t="s">
        <v>26</v>
      </c>
      <c r="E380" t="s">
        <v>11</v>
      </c>
      <c r="F380" s="1">
        <v>46843</v>
      </c>
      <c r="G380">
        <v>19</v>
      </c>
      <c r="H380">
        <v>550</v>
      </c>
      <c r="I380">
        <f t="shared" si="92"/>
        <v>547</v>
      </c>
      <c r="K380">
        <f t="shared" si="94"/>
        <v>2143800</v>
      </c>
      <c r="L380">
        <f t="shared" si="89"/>
        <v>621702</v>
      </c>
      <c r="M380">
        <f t="shared" si="90"/>
        <v>803925</v>
      </c>
      <c r="N380">
        <f t="shared" si="91"/>
        <v>387942.04800000007</v>
      </c>
      <c r="P380">
        <v>0.28999999999999998</v>
      </c>
      <c r="Q380">
        <v>0.375</v>
      </c>
      <c r="R380">
        <f t="shared" si="95"/>
        <v>0.62400000000000011</v>
      </c>
    </row>
    <row r="381" spans="1:18" x14ac:dyDescent="0.2">
      <c r="A381" t="s">
        <v>7</v>
      </c>
      <c r="B381" t="s">
        <v>8</v>
      </c>
      <c r="C381" t="s">
        <v>9</v>
      </c>
      <c r="D381" t="s">
        <v>26</v>
      </c>
      <c r="E381" t="s">
        <v>11</v>
      </c>
      <c r="F381" s="1">
        <v>46843</v>
      </c>
      <c r="G381">
        <v>20</v>
      </c>
      <c r="H381">
        <v>550</v>
      </c>
      <c r="I381">
        <f t="shared" si="92"/>
        <v>547</v>
      </c>
      <c r="K381">
        <f t="shared" si="94"/>
        <v>2171150</v>
      </c>
      <c r="L381">
        <f t="shared" si="89"/>
        <v>629633.5</v>
      </c>
      <c r="M381">
        <f t="shared" si="90"/>
        <v>814181.25</v>
      </c>
      <c r="N381">
        <f t="shared" si="91"/>
        <v>399187.63900000008</v>
      </c>
      <c r="P381">
        <v>0.28999999999999998</v>
      </c>
      <c r="Q381">
        <v>0.375</v>
      </c>
      <c r="R381">
        <f t="shared" si="95"/>
        <v>0.63400000000000012</v>
      </c>
    </row>
    <row r="382" spans="1:18" x14ac:dyDescent="0.2">
      <c r="A382" t="s">
        <v>7</v>
      </c>
      <c r="B382" t="s">
        <v>8</v>
      </c>
      <c r="C382" t="s">
        <v>9</v>
      </c>
      <c r="D382" t="s">
        <v>26</v>
      </c>
      <c r="E382" t="s">
        <v>11</v>
      </c>
      <c r="F382" s="1">
        <v>46873</v>
      </c>
      <c r="G382">
        <v>1</v>
      </c>
      <c r="H382">
        <v>780</v>
      </c>
      <c r="I382">
        <f>H382</f>
        <v>780</v>
      </c>
      <c r="K382">
        <f>3000*I382</f>
        <v>2340000</v>
      </c>
      <c r="L382">
        <f t="shared" si="89"/>
        <v>23400</v>
      </c>
      <c r="M382">
        <f t="shared" si="90"/>
        <v>35100</v>
      </c>
      <c r="N382">
        <f t="shared" si="91"/>
        <v>1170</v>
      </c>
      <c r="P382">
        <v>0.01</v>
      </c>
      <c r="Q382">
        <v>1.4999999999999999E-2</v>
      </c>
      <c r="R382">
        <v>0.05</v>
      </c>
    </row>
    <row r="383" spans="1:18" x14ac:dyDescent="0.2">
      <c r="A383" t="s">
        <v>7</v>
      </c>
      <c r="B383" t="s">
        <v>8</v>
      </c>
      <c r="C383" t="s">
        <v>9</v>
      </c>
      <c r="D383" t="s">
        <v>26</v>
      </c>
      <c r="E383" t="s">
        <v>11</v>
      </c>
      <c r="F383" s="1">
        <v>46873</v>
      </c>
      <c r="G383">
        <v>2</v>
      </c>
      <c r="H383">
        <v>780</v>
      </c>
      <c r="I383">
        <f t="shared" ref="I383:I401" si="96">I382-J383</f>
        <v>780</v>
      </c>
      <c r="K383">
        <f t="shared" ref="K383:K401" si="97">K382+60*I383</f>
        <v>2386800</v>
      </c>
      <c r="L383">
        <f t="shared" si="89"/>
        <v>119340</v>
      </c>
      <c r="M383">
        <f t="shared" si="90"/>
        <v>429624</v>
      </c>
      <c r="N383">
        <f t="shared" si="91"/>
        <v>11934</v>
      </c>
      <c r="O383">
        <v>1998</v>
      </c>
      <c r="P383">
        <v>0.05</v>
      </c>
      <c r="Q383">
        <v>0.18</v>
      </c>
      <c r="R383">
        <v>0.1</v>
      </c>
    </row>
    <row r="384" spans="1:18" x14ac:dyDescent="0.2">
      <c r="A384" t="s">
        <v>7</v>
      </c>
      <c r="B384" t="s">
        <v>8</v>
      </c>
      <c r="C384" t="s">
        <v>9</v>
      </c>
      <c r="D384" t="s">
        <v>26</v>
      </c>
      <c r="E384" t="s">
        <v>11</v>
      </c>
      <c r="F384" s="1">
        <v>46873</v>
      </c>
      <c r="G384">
        <v>3</v>
      </c>
      <c r="H384">
        <v>780</v>
      </c>
      <c r="I384">
        <f t="shared" si="96"/>
        <v>780</v>
      </c>
      <c r="K384">
        <f t="shared" si="97"/>
        <v>2433600</v>
      </c>
      <c r="L384">
        <f t="shared" si="89"/>
        <v>194688</v>
      </c>
      <c r="M384">
        <f t="shared" si="90"/>
        <v>681408.00000000012</v>
      </c>
      <c r="N384">
        <f t="shared" si="91"/>
        <v>35043.839999999997</v>
      </c>
      <c r="O384">
        <v>-88</v>
      </c>
      <c r="P384">
        <v>0.08</v>
      </c>
      <c r="Q384">
        <v>0.28000000000000003</v>
      </c>
      <c r="R384">
        <v>0.18</v>
      </c>
    </row>
    <row r="385" spans="1:18" x14ac:dyDescent="0.2">
      <c r="A385" t="s">
        <v>7</v>
      </c>
      <c r="B385" t="s">
        <v>8</v>
      </c>
      <c r="C385" t="s">
        <v>9</v>
      </c>
      <c r="D385" t="s">
        <v>26</v>
      </c>
      <c r="E385" t="s">
        <v>11</v>
      </c>
      <c r="F385" s="1">
        <v>46873</v>
      </c>
      <c r="G385">
        <v>4</v>
      </c>
      <c r="H385">
        <v>780</v>
      </c>
      <c r="I385">
        <f t="shared" si="96"/>
        <v>780</v>
      </c>
      <c r="K385">
        <f t="shared" si="97"/>
        <v>2480400</v>
      </c>
      <c r="L385">
        <f t="shared" si="89"/>
        <v>372060</v>
      </c>
      <c r="M385">
        <f t="shared" si="90"/>
        <v>917748</v>
      </c>
      <c r="N385">
        <f t="shared" si="91"/>
        <v>93015</v>
      </c>
      <c r="P385">
        <v>0.15</v>
      </c>
      <c r="Q385">
        <v>0.37</v>
      </c>
      <c r="R385">
        <v>0.25</v>
      </c>
    </row>
    <row r="386" spans="1:18" x14ac:dyDescent="0.2">
      <c r="A386" t="s">
        <v>7</v>
      </c>
      <c r="B386" t="s">
        <v>8</v>
      </c>
      <c r="C386" t="s">
        <v>9</v>
      </c>
      <c r="D386" t="s">
        <v>26</v>
      </c>
      <c r="E386" t="s">
        <v>11</v>
      </c>
      <c r="F386" s="1">
        <v>46873</v>
      </c>
      <c r="G386">
        <v>5</v>
      </c>
      <c r="H386">
        <v>780</v>
      </c>
      <c r="I386">
        <f t="shared" si="96"/>
        <v>780</v>
      </c>
      <c r="K386">
        <f t="shared" si="97"/>
        <v>2527200</v>
      </c>
      <c r="L386">
        <f t="shared" si="89"/>
        <v>454896</v>
      </c>
      <c r="M386">
        <f t="shared" si="90"/>
        <v>899683.2</v>
      </c>
      <c r="N386">
        <f t="shared" si="91"/>
        <v>163762.56</v>
      </c>
      <c r="P386">
        <v>0.18</v>
      </c>
      <c r="Q386">
        <v>0.35599999999999998</v>
      </c>
      <c r="R386">
        <v>0.36</v>
      </c>
    </row>
    <row r="387" spans="1:18" x14ac:dyDescent="0.2">
      <c r="A387" t="s">
        <v>7</v>
      </c>
      <c r="B387" t="s">
        <v>8</v>
      </c>
      <c r="C387" t="s">
        <v>9</v>
      </c>
      <c r="D387" t="s">
        <v>26</v>
      </c>
      <c r="E387" t="s">
        <v>11</v>
      </c>
      <c r="F387" s="1">
        <v>46873</v>
      </c>
      <c r="G387">
        <v>6</v>
      </c>
      <c r="H387">
        <v>780</v>
      </c>
      <c r="I387">
        <f t="shared" si="96"/>
        <v>780</v>
      </c>
      <c r="K387">
        <f t="shared" si="97"/>
        <v>2574000</v>
      </c>
      <c r="L387">
        <f t="shared" si="89"/>
        <v>514800</v>
      </c>
      <c r="M387">
        <f t="shared" si="90"/>
        <v>911196</v>
      </c>
      <c r="N387">
        <f t="shared" si="91"/>
        <v>231660</v>
      </c>
      <c r="P387">
        <v>0.2</v>
      </c>
      <c r="Q387">
        <v>0.35399999999999998</v>
      </c>
      <c r="R387">
        <v>0.45</v>
      </c>
    </row>
    <row r="388" spans="1:18" x14ac:dyDescent="0.2">
      <c r="A388" t="s">
        <v>7</v>
      </c>
      <c r="B388" t="s">
        <v>8</v>
      </c>
      <c r="C388" t="s">
        <v>9</v>
      </c>
      <c r="D388" t="s">
        <v>26</v>
      </c>
      <c r="E388" t="s">
        <v>11</v>
      </c>
      <c r="F388" s="1">
        <v>46873</v>
      </c>
      <c r="G388">
        <v>7</v>
      </c>
      <c r="H388">
        <v>780</v>
      </c>
      <c r="I388">
        <f t="shared" si="96"/>
        <v>780</v>
      </c>
      <c r="K388">
        <f t="shared" si="97"/>
        <v>2620800</v>
      </c>
      <c r="L388">
        <f t="shared" si="89"/>
        <v>524160</v>
      </c>
      <c r="M388">
        <f t="shared" si="90"/>
        <v>901555.19999999995</v>
      </c>
      <c r="N388">
        <f t="shared" si="91"/>
        <v>267321.59999999998</v>
      </c>
      <c r="P388">
        <v>0.2</v>
      </c>
      <c r="Q388">
        <v>0.34399999999999997</v>
      </c>
      <c r="R388">
        <v>0.51</v>
      </c>
    </row>
    <row r="389" spans="1:18" x14ac:dyDescent="0.2">
      <c r="A389" t="s">
        <v>7</v>
      </c>
      <c r="B389" t="s">
        <v>8</v>
      </c>
      <c r="C389" t="s">
        <v>9</v>
      </c>
      <c r="D389" t="s">
        <v>26</v>
      </c>
      <c r="E389" t="s">
        <v>11</v>
      </c>
      <c r="F389" s="1">
        <v>46873</v>
      </c>
      <c r="G389">
        <v>8</v>
      </c>
      <c r="H389">
        <v>780</v>
      </c>
      <c r="I389">
        <f t="shared" si="96"/>
        <v>780</v>
      </c>
      <c r="K389">
        <f t="shared" si="97"/>
        <v>2667600</v>
      </c>
      <c r="L389">
        <f t="shared" si="89"/>
        <v>613548</v>
      </c>
      <c r="M389">
        <f t="shared" si="90"/>
        <v>960336</v>
      </c>
      <c r="N389">
        <f t="shared" si="91"/>
        <v>319044.96000000002</v>
      </c>
      <c r="P389">
        <v>0.23</v>
      </c>
      <c r="Q389">
        <v>0.36</v>
      </c>
      <c r="R389">
        <f>R388+0.01</f>
        <v>0.52</v>
      </c>
    </row>
    <row r="390" spans="1:18" x14ac:dyDescent="0.2">
      <c r="A390" t="s">
        <v>7</v>
      </c>
      <c r="B390" t="s">
        <v>8</v>
      </c>
      <c r="C390" t="s">
        <v>9</v>
      </c>
      <c r="D390" t="s">
        <v>26</v>
      </c>
      <c r="E390" t="s">
        <v>11</v>
      </c>
      <c r="F390" s="1">
        <v>46873</v>
      </c>
      <c r="G390">
        <v>9</v>
      </c>
      <c r="H390">
        <v>780</v>
      </c>
      <c r="I390">
        <f t="shared" si="96"/>
        <v>780</v>
      </c>
      <c r="K390">
        <f t="shared" si="97"/>
        <v>2714400</v>
      </c>
      <c r="L390">
        <f t="shared" si="89"/>
        <v>597168</v>
      </c>
      <c r="M390">
        <f t="shared" si="90"/>
        <v>950039.99999999988</v>
      </c>
      <c r="N390">
        <f t="shared" si="91"/>
        <v>322470.72000000003</v>
      </c>
      <c r="P390">
        <v>0.22</v>
      </c>
      <c r="Q390">
        <v>0.35</v>
      </c>
      <c r="R390">
        <f>R389+0.02</f>
        <v>0.54</v>
      </c>
    </row>
    <row r="391" spans="1:18" x14ac:dyDescent="0.2">
      <c r="A391" t="s">
        <v>7</v>
      </c>
      <c r="B391" t="s">
        <v>8</v>
      </c>
      <c r="C391" t="s">
        <v>9</v>
      </c>
      <c r="D391" t="s">
        <v>26</v>
      </c>
      <c r="E391" t="s">
        <v>11</v>
      </c>
      <c r="F391" s="1">
        <v>46873</v>
      </c>
      <c r="G391">
        <v>10</v>
      </c>
      <c r="H391">
        <v>780</v>
      </c>
      <c r="I391">
        <f t="shared" si="96"/>
        <v>780</v>
      </c>
      <c r="K391">
        <f t="shared" si="97"/>
        <v>2761200</v>
      </c>
      <c r="L391">
        <f t="shared" si="89"/>
        <v>690300</v>
      </c>
      <c r="M391">
        <f t="shared" si="90"/>
        <v>966419.99999999988</v>
      </c>
      <c r="N391">
        <f t="shared" si="91"/>
        <v>374142.60000000003</v>
      </c>
      <c r="P391">
        <v>0.25</v>
      </c>
      <c r="Q391">
        <v>0.35</v>
      </c>
      <c r="R391">
        <v>0.54200000000000004</v>
      </c>
    </row>
    <row r="392" spans="1:18" x14ac:dyDescent="0.2">
      <c r="A392" t="s">
        <v>7</v>
      </c>
      <c r="B392" t="s">
        <v>8</v>
      </c>
      <c r="C392" t="s">
        <v>9</v>
      </c>
      <c r="D392" t="s">
        <v>26</v>
      </c>
      <c r="E392" t="s">
        <v>11</v>
      </c>
      <c r="F392" s="1">
        <v>46873</v>
      </c>
      <c r="G392">
        <v>11</v>
      </c>
      <c r="H392">
        <v>780</v>
      </c>
      <c r="I392">
        <f t="shared" si="96"/>
        <v>780</v>
      </c>
      <c r="K392">
        <f t="shared" si="97"/>
        <v>2808000</v>
      </c>
      <c r="L392">
        <f t="shared" si="89"/>
        <v>730080</v>
      </c>
      <c r="M392">
        <f t="shared" si="90"/>
        <v>982799.99999999988</v>
      </c>
      <c r="N392">
        <f t="shared" si="91"/>
        <v>397163.52000000002</v>
      </c>
      <c r="P392">
        <v>0.26</v>
      </c>
      <c r="Q392">
        <v>0.35</v>
      </c>
      <c r="R392">
        <f>R391+0.002</f>
        <v>0.54400000000000004</v>
      </c>
    </row>
    <row r="393" spans="1:18" x14ac:dyDescent="0.2">
      <c r="A393" t="s">
        <v>7</v>
      </c>
      <c r="B393" t="s">
        <v>8</v>
      </c>
      <c r="C393" t="s">
        <v>9</v>
      </c>
      <c r="D393" t="s">
        <v>26</v>
      </c>
      <c r="E393" t="s">
        <v>11</v>
      </c>
      <c r="F393" s="1">
        <v>46873</v>
      </c>
      <c r="G393">
        <v>12</v>
      </c>
      <c r="H393">
        <v>780</v>
      </c>
      <c r="I393">
        <f t="shared" si="96"/>
        <v>780</v>
      </c>
      <c r="K393">
        <f t="shared" si="97"/>
        <v>2854800</v>
      </c>
      <c r="L393">
        <f t="shared" si="89"/>
        <v>742248</v>
      </c>
      <c r="M393">
        <f t="shared" si="90"/>
        <v>999179.99999999988</v>
      </c>
      <c r="N393">
        <f t="shared" si="91"/>
        <v>415658.88000000006</v>
      </c>
      <c r="P393">
        <v>0.26</v>
      </c>
      <c r="Q393">
        <v>0.35</v>
      </c>
      <c r="R393">
        <v>0.56000000000000005</v>
      </c>
    </row>
    <row r="394" spans="1:18" x14ac:dyDescent="0.2">
      <c r="A394" t="s">
        <v>7</v>
      </c>
      <c r="B394" t="s">
        <v>8</v>
      </c>
      <c r="C394" t="s">
        <v>9</v>
      </c>
      <c r="D394" t="s">
        <v>26</v>
      </c>
      <c r="E394" t="s">
        <v>11</v>
      </c>
      <c r="F394" s="1">
        <v>46873</v>
      </c>
      <c r="G394">
        <v>13</v>
      </c>
      <c r="H394">
        <v>780</v>
      </c>
      <c r="I394">
        <f t="shared" si="96"/>
        <v>779</v>
      </c>
      <c r="J394">
        <v>1</v>
      </c>
      <c r="K394">
        <f t="shared" si="97"/>
        <v>2901540</v>
      </c>
      <c r="L394">
        <f t="shared" si="89"/>
        <v>783415.8</v>
      </c>
      <c r="M394">
        <f t="shared" si="90"/>
        <v>957508.20000000007</v>
      </c>
      <c r="N394">
        <f t="shared" si="91"/>
        <v>446547.00600000005</v>
      </c>
      <c r="P394">
        <v>0.27</v>
      </c>
      <c r="Q394">
        <v>0.33</v>
      </c>
      <c r="R394">
        <f>R393+0.01</f>
        <v>0.57000000000000006</v>
      </c>
    </row>
    <row r="395" spans="1:18" x14ac:dyDescent="0.2">
      <c r="A395" t="s">
        <v>7</v>
      </c>
      <c r="B395" t="s">
        <v>8</v>
      </c>
      <c r="C395" t="s">
        <v>9</v>
      </c>
      <c r="D395" t="s">
        <v>26</v>
      </c>
      <c r="E395" t="s">
        <v>11</v>
      </c>
      <c r="F395" s="1">
        <v>46873</v>
      </c>
      <c r="G395">
        <v>14</v>
      </c>
      <c r="H395">
        <v>780</v>
      </c>
      <c r="I395">
        <f t="shared" si="96"/>
        <v>779</v>
      </c>
      <c r="K395">
        <f t="shared" si="97"/>
        <v>2948280</v>
      </c>
      <c r="L395">
        <f t="shared" si="89"/>
        <v>825518.4</v>
      </c>
      <c r="M395">
        <f t="shared" si="90"/>
        <v>1090863.6000000001</v>
      </c>
      <c r="N395">
        <f t="shared" si="91"/>
        <v>478800.67200000008</v>
      </c>
      <c r="P395">
        <v>0.28000000000000003</v>
      </c>
      <c r="Q395">
        <v>0.37</v>
      </c>
      <c r="R395">
        <f>R394+0.01</f>
        <v>0.58000000000000007</v>
      </c>
    </row>
    <row r="396" spans="1:18" x14ac:dyDescent="0.2">
      <c r="A396" t="s">
        <v>7</v>
      </c>
      <c r="B396" t="s">
        <v>8</v>
      </c>
      <c r="C396" t="s">
        <v>9</v>
      </c>
      <c r="D396" t="s">
        <v>26</v>
      </c>
      <c r="E396" t="s">
        <v>11</v>
      </c>
      <c r="F396" s="1">
        <v>46873</v>
      </c>
      <c r="G396">
        <v>15</v>
      </c>
      <c r="H396">
        <v>780</v>
      </c>
      <c r="I396">
        <f t="shared" si="96"/>
        <v>779</v>
      </c>
      <c r="K396">
        <f t="shared" si="97"/>
        <v>2995020</v>
      </c>
      <c r="L396">
        <f t="shared" si="89"/>
        <v>838605.60000000009</v>
      </c>
      <c r="M396">
        <f t="shared" si="90"/>
        <v>1123132.5</v>
      </c>
      <c r="N396">
        <f t="shared" si="91"/>
        <v>494777.30400000012</v>
      </c>
      <c r="P396">
        <v>0.28000000000000003</v>
      </c>
      <c r="Q396">
        <v>0.375</v>
      </c>
      <c r="R396">
        <f>R395+0.01</f>
        <v>0.59000000000000008</v>
      </c>
    </row>
    <row r="397" spans="1:18" x14ac:dyDescent="0.2">
      <c r="A397" t="s">
        <v>7</v>
      </c>
      <c r="B397" t="s">
        <v>8</v>
      </c>
      <c r="C397" t="s">
        <v>9</v>
      </c>
      <c r="D397" t="s">
        <v>26</v>
      </c>
      <c r="E397" t="s">
        <v>11</v>
      </c>
      <c r="F397" s="1">
        <v>46873</v>
      </c>
      <c r="G397">
        <v>16</v>
      </c>
      <c r="H397">
        <v>780</v>
      </c>
      <c r="I397">
        <f t="shared" si="96"/>
        <v>779</v>
      </c>
      <c r="K397">
        <f t="shared" si="97"/>
        <v>3041760</v>
      </c>
      <c r="L397">
        <f t="shared" si="89"/>
        <v>882110.39999999991</v>
      </c>
      <c r="M397">
        <f t="shared" si="90"/>
        <v>1140660</v>
      </c>
      <c r="N397">
        <f t="shared" si="91"/>
        <v>529266.24</v>
      </c>
      <c r="P397">
        <v>0.28999999999999998</v>
      </c>
      <c r="Q397">
        <v>0.375</v>
      </c>
      <c r="R397">
        <f>R396+0.01</f>
        <v>0.60000000000000009</v>
      </c>
    </row>
    <row r="398" spans="1:18" x14ac:dyDescent="0.2">
      <c r="A398" t="s">
        <v>7</v>
      </c>
      <c r="B398" t="s">
        <v>8</v>
      </c>
      <c r="C398" t="s">
        <v>9</v>
      </c>
      <c r="D398" t="s">
        <v>26</v>
      </c>
      <c r="E398" t="s">
        <v>11</v>
      </c>
      <c r="F398" s="1">
        <v>46873</v>
      </c>
      <c r="G398">
        <v>17</v>
      </c>
      <c r="H398">
        <v>780</v>
      </c>
      <c r="I398">
        <f t="shared" si="96"/>
        <v>779</v>
      </c>
      <c r="K398">
        <f t="shared" si="97"/>
        <v>3088500</v>
      </c>
      <c r="L398">
        <f t="shared" si="89"/>
        <v>895664.99999999988</v>
      </c>
      <c r="M398">
        <f t="shared" si="90"/>
        <v>1158187.5</v>
      </c>
      <c r="N398">
        <f t="shared" si="91"/>
        <v>546355.65</v>
      </c>
      <c r="P398">
        <v>0.28999999999999998</v>
      </c>
      <c r="Q398">
        <v>0.375</v>
      </c>
      <c r="R398">
        <f t="shared" ref="R398:R401" si="98">R397+0.01</f>
        <v>0.6100000000000001</v>
      </c>
    </row>
    <row r="399" spans="1:18" x14ac:dyDescent="0.2">
      <c r="A399" t="s">
        <v>7</v>
      </c>
      <c r="B399" t="s">
        <v>8</v>
      </c>
      <c r="C399" t="s">
        <v>9</v>
      </c>
      <c r="D399" t="s">
        <v>26</v>
      </c>
      <c r="E399" t="s">
        <v>11</v>
      </c>
      <c r="F399" s="1">
        <v>46873</v>
      </c>
      <c r="G399">
        <v>18</v>
      </c>
      <c r="H399">
        <v>780</v>
      </c>
      <c r="I399">
        <f t="shared" si="96"/>
        <v>779</v>
      </c>
      <c r="K399">
        <f t="shared" si="97"/>
        <v>3135240</v>
      </c>
      <c r="L399">
        <f t="shared" si="89"/>
        <v>909219.6</v>
      </c>
      <c r="M399">
        <f t="shared" si="90"/>
        <v>1175715</v>
      </c>
      <c r="N399">
        <f t="shared" si="91"/>
        <v>563716.15200000012</v>
      </c>
      <c r="P399">
        <v>0.28999999999999998</v>
      </c>
      <c r="Q399">
        <v>0.375</v>
      </c>
      <c r="R399">
        <f t="shared" si="98"/>
        <v>0.62000000000000011</v>
      </c>
    </row>
    <row r="400" spans="1:18" x14ac:dyDescent="0.2">
      <c r="A400" t="s">
        <v>7</v>
      </c>
      <c r="B400" t="s">
        <v>8</v>
      </c>
      <c r="C400" t="s">
        <v>9</v>
      </c>
      <c r="D400" t="s">
        <v>26</v>
      </c>
      <c r="E400" t="s">
        <v>11</v>
      </c>
      <c r="F400" s="1">
        <v>46873</v>
      </c>
      <c r="G400">
        <v>19</v>
      </c>
      <c r="H400">
        <v>780</v>
      </c>
      <c r="I400">
        <f t="shared" si="96"/>
        <v>779</v>
      </c>
      <c r="K400">
        <f t="shared" si="97"/>
        <v>3181980</v>
      </c>
      <c r="L400">
        <f t="shared" si="89"/>
        <v>922774.2</v>
      </c>
      <c r="M400">
        <f t="shared" si="90"/>
        <v>1193242.5</v>
      </c>
      <c r="N400">
        <f t="shared" si="91"/>
        <v>581347.74600000004</v>
      </c>
      <c r="P400">
        <v>0.28999999999999998</v>
      </c>
      <c r="Q400">
        <v>0.375</v>
      </c>
      <c r="R400">
        <f t="shared" si="98"/>
        <v>0.63000000000000012</v>
      </c>
    </row>
    <row r="401" spans="1:18" x14ac:dyDescent="0.2">
      <c r="A401" t="s">
        <v>7</v>
      </c>
      <c r="B401" t="s">
        <v>8</v>
      </c>
      <c r="C401" t="s">
        <v>9</v>
      </c>
      <c r="D401" t="s">
        <v>26</v>
      </c>
      <c r="E401" t="s">
        <v>11</v>
      </c>
      <c r="F401" s="1">
        <v>46873</v>
      </c>
      <c r="G401">
        <v>20</v>
      </c>
      <c r="H401">
        <v>780</v>
      </c>
      <c r="I401">
        <f t="shared" si="96"/>
        <v>779</v>
      </c>
      <c r="K401">
        <f t="shared" si="97"/>
        <v>3228720</v>
      </c>
      <c r="L401">
        <f t="shared" si="89"/>
        <v>936328.79999999993</v>
      </c>
      <c r="M401">
        <f t="shared" si="90"/>
        <v>1210770</v>
      </c>
      <c r="N401">
        <f t="shared" si="91"/>
        <v>599250.43200000003</v>
      </c>
      <c r="P401">
        <v>0.28999999999999998</v>
      </c>
      <c r="Q401">
        <v>0.375</v>
      </c>
      <c r="R401">
        <f t="shared" si="98"/>
        <v>0.64000000000000012</v>
      </c>
    </row>
    <row r="402" spans="1:18" x14ac:dyDescent="0.2">
      <c r="A402" t="s">
        <v>7</v>
      </c>
      <c r="B402" t="s">
        <v>8</v>
      </c>
      <c r="C402" t="s">
        <v>9</v>
      </c>
      <c r="D402" t="s">
        <v>26</v>
      </c>
      <c r="E402" t="s">
        <v>11</v>
      </c>
      <c r="F402" s="1">
        <v>46904</v>
      </c>
      <c r="G402">
        <v>1</v>
      </c>
      <c r="H402">
        <v>900</v>
      </c>
      <c r="I402">
        <f>H402</f>
        <v>900</v>
      </c>
      <c r="K402">
        <f>3000*I402</f>
        <v>2700000</v>
      </c>
      <c r="L402">
        <f t="shared" si="89"/>
        <v>35640</v>
      </c>
      <c r="M402">
        <f t="shared" si="90"/>
        <v>40500</v>
      </c>
      <c r="N402">
        <f t="shared" si="91"/>
        <v>1782</v>
      </c>
      <c r="P402">
        <v>1.32E-2</v>
      </c>
      <c r="Q402">
        <v>1.4999999999999999E-2</v>
      </c>
      <c r="R402">
        <v>0.05</v>
      </c>
    </row>
    <row r="403" spans="1:18" x14ac:dyDescent="0.2">
      <c r="A403" t="s">
        <v>7</v>
      </c>
      <c r="B403" t="s">
        <v>8</v>
      </c>
      <c r="C403" t="s">
        <v>9</v>
      </c>
      <c r="D403" t="s">
        <v>26</v>
      </c>
      <c r="E403" t="s">
        <v>11</v>
      </c>
      <c r="F403" s="1">
        <v>46904</v>
      </c>
      <c r="G403">
        <v>2</v>
      </c>
      <c r="H403">
        <v>900</v>
      </c>
      <c r="I403">
        <f t="shared" ref="I403:I421" si="99">I402-J403</f>
        <v>900</v>
      </c>
      <c r="K403">
        <f>K402+100*I403</f>
        <v>2790000</v>
      </c>
      <c r="L403">
        <f t="shared" si="89"/>
        <v>139500</v>
      </c>
      <c r="M403">
        <f t="shared" si="90"/>
        <v>502200</v>
      </c>
      <c r="N403">
        <f t="shared" si="91"/>
        <v>13950</v>
      </c>
      <c r="O403">
        <v>1698</v>
      </c>
      <c r="P403">
        <v>0.05</v>
      </c>
      <c r="Q403">
        <v>0.18</v>
      </c>
      <c r="R403">
        <v>0.1</v>
      </c>
    </row>
    <row r="404" spans="1:18" x14ac:dyDescent="0.2">
      <c r="A404" t="s">
        <v>7</v>
      </c>
      <c r="B404" t="s">
        <v>8</v>
      </c>
      <c r="C404" t="s">
        <v>9</v>
      </c>
      <c r="D404" t="s">
        <v>26</v>
      </c>
      <c r="E404" t="s">
        <v>11</v>
      </c>
      <c r="F404" s="1">
        <v>46904</v>
      </c>
      <c r="G404">
        <v>3</v>
      </c>
      <c r="H404">
        <v>900</v>
      </c>
      <c r="I404">
        <f t="shared" si="99"/>
        <v>900</v>
      </c>
      <c r="K404">
        <f t="shared" ref="K404:K421" si="100">K403+100*I404</f>
        <v>2880000</v>
      </c>
      <c r="L404">
        <f t="shared" si="89"/>
        <v>288000</v>
      </c>
      <c r="M404">
        <f t="shared" si="90"/>
        <v>806400.00000000012</v>
      </c>
      <c r="N404">
        <f t="shared" si="91"/>
        <v>51840</v>
      </c>
      <c r="O404">
        <v>-117</v>
      </c>
      <c r="P404">
        <v>0.1</v>
      </c>
      <c r="Q404">
        <v>0.28000000000000003</v>
      </c>
      <c r="R404">
        <v>0.18</v>
      </c>
    </row>
    <row r="405" spans="1:18" x14ac:dyDescent="0.2">
      <c r="A405" t="s">
        <v>7</v>
      </c>
      <c r="B405" t="s">
        <v>8</v>
      </c>
      <c r="C405" t="s">
        <v>9</v>
      </c>
      <c r="D405" t="s">
        <v>26</v>
      </c>
      <c r="E405" t="s">
        <v>11</v>
      </c>
      <c r="F405" s="1">
        <v>46904</v>
      </c>
      <c r="G405">
        <v>4</v>
      </c>
      <c r="H405">
        <v>900</v>
      </c>
      <c r="I405">
        <f t="shared" si="99"/>
        <v>900</v>
      </c>
      <c r="K405">
        <f t="shared" si="100"/>
        <v>2970000</v>
      </c>
      <c r="L405">
        <f t="shared" si="89"/>
        <v>445500</v>
      </c>
      <c r="M405">
        <f t="shared" si="90"/>
        <v>1098900</v>
      </c>
      <c r="N405">
        <f t="shared" si="91"/>
        <v>111375</v>
      </c>
      <c r="O405">
        <v>-118</v>
      </c>
      <c r="P405">
        <v>0.15</v>
      </c>
      <c r="Q405">
        <v>0.37</v>
      </c>
      <c r="R405">
        <v>0.25</v>
      </c>
    </row>
    <row r="406" spans="1:18" x14ac:dyDescent="0.2">
      <c r="A406" t="s">
        <v>7</v>
      </c>
      <c r="B406" t="s">
        <v>8</v>
      </c>
      <c r="C406" t="s">
        <v>9</v>
      </c>
      <c r="D406" t="s">
        <v>26</v>
      </c>
      <c r="E406" t="s">
        <v>11</v>
      </c>
      <c r="F406" s="1">
        <v>46904</v>
      </c>
      <c r="G406">
        <v>5</v>
      </c>
      <c r="H406">
        <v>900</v>
      </c>
      <c r="I406">
        <f t="shared" si="99"/>
        <v>900</v>
      </c>
      <c r="K406">
        <f t="shared" si="100"/>
        <v>3060000</v>
      </c>
      <c r="L406">
        <f t="shared" si="89"/>
        <v>550800</v>
      </c>
      <c r="M406">
        <f t="shared" si="90"/>
        <v>1089360</v>
      </c>
      <c r="N406">
        <f t="shared" si="91"/>
        <v>198288</v>
      </c>
      <c r="P406">
        <v>0.18</v>
      </c>
      <c r="Q406">
        <v>0.35599999999999998</v>
      </c>
      <c r="R406">
        <v>0.36</v>
      </c>
    </row>
    <row r="407" spans="1:18" x14ac:dyDescent="0.2">
      <c r="A407" t="s">
        <v>7</v>
      </c>
      <c r="B407" t="s">
        <v>8</v>
      </c>
      <c r="C407" t="s">
        <v>9</v>
      </c>
      <c r="D407" t="s">
        <v>26</v>
      </c>
      <c r="E407" t="s">
        <v>11</v>
      </c>
      <c r="F407" s="1">
        <v>46904</v>
      </c>
      <c r="G407">
        <v>6</v>
      </c>
      <c r="H407">
        <v>900</v>
      </c>
      <c r="I407">
        <f t="shared" si="99"/>
        <v>900</v>
      </c>
      <c r="K407">
        <f t="shared" si="100"/>
        <v>3150000</v>
      </c>
      <c r="L407">
        <f t="shared" si="89"/>
        <v>630000</v>
      </c>
      <c r="M407">
        <f t="shared" si="90"/>
        <v>1115100</v>
      </c>
      <c r="N407">
        <f t="shared" si="91"/>
        <v>283500</v>
      </c>
      <c r="P407">
        <v>0.2</v>
      </c>
      <c r="Q407">
        <v>0.35399999999999998</v>
      </c>
      <c r="R407">
        <v>0.45</v>
      </c>
    </row>
    <row r="408" spans="1:18" x14ac:dyDescent="0.2">
      <c r="A408" t="s">
        <v>7</v>
      </c>
      <c r="B408" t="s">
        <v>8</v>
      </c>
      <c r="C408" t="s">
        <v>9</v>
      </c>
      <c r="D408" t="s">
        <v>26</v>
      </c>
      <c r="E408" t="s">
        <v>11</v>
      </c>
      <c r="F408" s="1">
        <v>46904</v>
      </c>
      <c r="G408">
        <v>7</v>
      </c>
      <c r="H408">
        <v>900</v>
      </c>
      <c r="I408">
        <f t="shared" si="99"/>
        <v>900</v>
      </c>
      <c r="K408">
        <f t="shared" si="100"/>
        <v>3240000</v>
      </c>
      <c r="L408">
        <f t="shared" si="89"/>
        <v>648000</v>
      </c>
      <c r="M408">
        <f t="shared" si="90"/>
        <v>1114560</v>
      </c>
      <c r="N408">
        <f t="shared" si="91"/>
        <v>330480</v>
      </c>
      <c r="P408">
        <v>0.2</v>
      </c>
      <c r="Q408">
        <v>0.34399999999999997</v>
      </c>
      <c r="R408">
        <v>0.51</v>
      </c>
    </row>
    <row r="409" spans="1:18" x14ac:dyDescent="0.2">
      <c r="A409" t="s">
        <v>7</v>
      </c>
      <c r="B409" t="s">
        <v>8</v>
      </c>
      <c r="C409" t="s">
        <v>9</v>
      </c>
      <c r="D409" t="s">
        <v>26</v>
      </c>
      <c r="E409" t="s">
        <v>11</v>
      </c>
      <c r="F409" s="1">
        <v>46904</v>
      </c>
      <c r="G409">
        <v>8</v>
      </c>
      <c r="H409">
        <v>900</v>
      </c>
      <c r="I409">
        <f t="shared" si="99"/>
        <v>899</v>
      </c>
      <c r="J409">
        <v>1</v>
      </c>
      <c r="K409">
        <f t="shared" si="100"/>
        <v>3329900</v>
      </c>
      <c r="L409">
        <f t="shared" si="89"/>
        <v>765877</v>
      </c>
      <c r="M409">
        <f t="shared" si="90"/>
        <v>1198764</v>
      </c>
      <c r="N409">
        <f t="shared" si="91"/>
        <v>398256.04000000004</v>
      </c>
      <c r="P409">
        <v>0.23</v>
      </c>
      <c r="Q409">
        <v>0.36</v>
      </c>
      <c r="R409">
        <f>R408+0.01</f>
        <v>0.52</v>
      </c>
    </row>
    <row r="410" spans="1:18" x14ac:dyDescent="0.2">
      <c r="A410" t="s">
        <v>7</v>
      </c>
      <c r="B410" t="s">
        <v>8</v>
      </c>
      <c r="C410" t="s">
        <v>9</v>
      </c>
      <c r="D410" t="s">
        <v>26</v>
      </c>
      <c r="E410" t="s">
        <v>11</v>
      </c>
      <c r="F410" s="1">
        <v>46904</v>
      </c>
      <c r="G410">
        <v>9</v>
      </c>
      <c r="H410">
        <v>900</v>
      </c>
      <c r="I410">
        <f t="shared" si="99"/>
        <v>898</v>
      </c>
      <c r="J410">
        <v>1</v>
      </c>
      <c r="K410">
        <f t="shared" si="100"/>
        <v>3419700</v>
      </c>
      <c r="L410">
        <f t="shared" si="89"/>
        <v>752334</v>
      </c>
      <c r="M410">
        <f t="shared" si="90"/>
        <v>1162698</v>
      </c>
      <c r="N410">
        <f t="shared" si="91"/>
        <v>406260.36000000004</v>
      </c>
      <c r="P410">
        <v>0.22</v>
      </c>
      <c r="Q410">
        <v>0.34</v>
      </c>
      <c r="R410">
        <f>R409+0.02</f>
        <v>0.54</v>
      </c>
    </row>
    <row r="411" spans="1:18" x14ac:dyDescent="0.2">
      <c r="A411" t="s">
        <v>7</v>
      </c>
      <c r="B411" t="s">
        <v>8</v>
      </c>
      <c r="C411" t="s">
        <v>9</v>
      </c>
      <c r="D411" t="s">
        <v>26</v>
      </c>
      <c r="E411" t="s">
        <v>11</v>
      </c>
      <c r="F411" s="1">
        <v>46904</v>
      </c>
      <c r="G411">
        <v>10</v>
      </c>
      <c r="H411">
        <v>900</v>
      </c>
      <c r="I411">
        <f t="shared" si="99"/>
        <v>898</v>
      </c>
      <c r="K411">
        <f t="shared" si="100"/>
        <v>3509500</v>
      </c>
      <c r="L411">
        <f t="shared" si="89"/>
        <v>877375</v>
      </c>
      <c r="M411">
        <f t="shared" si="90"/>
        <v>1193230</v>
      </c>
      <c r="N411">
        <f t="shared" si="91"/>
        <v>475537.25000000006</v>
      </c>
      <c r="P411">
        <v>0.25</v>
      </c>
      <c r="Q411">
        <v>0.34</v>
      </c>
      <c r="R411">
        <v>0.54200000000000004</v>
      </c>
    </row>
    <row r="412" spans="1:18" x14ac:dyDescent="0.2">
      <c r="A412" t="s">
        <v>7</v>
      </c>
      <c r="B412" t="s">
        <v>8</v>
      </c>
      <c r="C412" t="s">
        <v>9</v>
      </c>
      <c r="D412" t="s">
        <v>26</v>
      </c>
      <c r="E412" t="s">
        <v>11</v>
      </c>
      <c r="F412" s="1">
        <v>46904</v>
      </c>
      <c r="G412">
        <v>11</v>
      </c>
      <c r="H412">
        <v>900</v>
      </c>
      <c r="I412">
        <f t="shared" si="99"/>
        <v>897</v>
      </c>
      <c r="J412">
        <v>1</v>
      </c>
      <c r="K412">
        <f t="shared" si="100"/>
        <v>3599200</v>
      </c>
      <c r="L412">
        <f t="shared" si="89"/>
        <v>935792</v>
      </c>
      <c r="M412">
        <f t="shared" si="90"/>
        <v>1223728</v>
      </c>
      <c r="N412">
        <f t="shared" si="91"/>
        <v>509070.84800000006</v>
      </c>
      <c r="P412">
        <v>0.26</v>
      </c>
      <c r="Q412">
        <v>0.34</v>
      </c>
      <c r="R412">
        <f>R411+0.002</f>
        <v>0.54400000000000004</v>
      </c>
    </row>
    <row r="413" spans="1:18" x14ac:dyDescent="0.2">
      <c r="A413" t="s">
        <v>7</v>
      </c>
      <c r="B413" t="s">
        <v>8</v>
      </c>
      <c r="C413" t="s">
        <v>9</v>
      </c>
      <c r="D413" t="s">
        <v>26</v>
      </c>
      <c r="E413" t="s">
        <v>11</v>
      </c>
      <c r="F413" s="1">
        <v>46904</v>
      </c>
      <c r="G413">
        <v>12</v>
      </c>
      <c r="H413">
        <v>900</v>
      </c>
      <c r="I413">
        <f t="shared" si="99"/>
        <v>897</v>
      </c>
      <c r="K413">
        <f t="shared" si="100"/>
        <v>3688900</v>
      </c>
      <c r="L413">
        <f t="shared" si="89"/>
        <v>959114</v>
      </c>
      <c r="M413">
        <f t="shared" si="90"/>
        <v>1291115</v>
      </c>
      <c r="N413">
        <f t="shared" si="91"/>
        <v>531349.15600000008</v>
      </c>
      <c r="P413">
        <v>0.26</v>
      </c>
      <c r="Q413">
        <v>0.35</v>
      </c>
      <c r="R413">
        <f>R412+0.01</f>
        <v>0.55400000000000005</v>
      </c>
    </row>
    <row r="414" spans="1:18" x14ac:dyDescent="0.2">
      <c r="A414" t="s">
        <v>7</v>
      </c>
      <c r="B414" t="s">
        <v>8</v>
      </c>
      <c r="C414" t="s">
        <v>9</v>
      </c>
      <c r="D414" t="s">
        <v>26</v>
      </c>
      <c r="E414" t="s">
        <v>11</v>
      </c>
      <c r="F414" s="1">
        <v>46904</v>
      </c>
      <c r="G414">
        <v>13</v>
      </c>
      <c r="H414">
        <v>900</v>
      </c>
      <c r="I414">
        <f t="shared" si="99"/>
        <v>897</v>
      </c>
      <c r="K414">
        <f t="shared" si="100"/>
        <v>3778600</v>
      </c>
      <c r="L414">
        <f t="shared" si="89"/>
        <v>1020222.0000000001</v>
      </c>
      <c r="M414">
        <f t="shared" si="90"/>
        <v>1246938</v>
      </c>
      <c r="N414">
        <f t="shared" si="91"/>
        <v>575405.2080000001</v>
      </c>
      <c r="P414">
        <v>0.27</v>
      </c>
      <c r="Q414">
        <v>0.33</v>
      </c>
      <c r="R414">
        <f>R413+0.01</f>
        <v>0.56400000000000006</v>
      </c>
    </row>
    <row r="415" spans="1:18" x14ac:dyDescent="0.2">
      <c r="A415" t="s">
        <v>7</v>
      </c>
      <c r="B415" t="s">
        <v>8</v>
      </c>
      <c r="C415" t="s">
        <v>9</v>
      </c>
      <c r="D415" t="s">
        <v>26</v>
      </c>
      <c r="E415" t="s">
        <v>11</v>
      </c>
      <c r="F415" s="1">
        <v>46904</v>
      </c>
      <c r="G415">
        <v>14</v>
      </c>
      <c r="H415">
        <v>900</v>
      </c>
      <c r="I415">
        <f t="shared" si="99"/>
        <v>896</v>
      </c>
      <c r="J415">
        <v>1</v>
      </c>
      <c r="K415">
        <f t="shared" si="100"/>
        <v>3868200</v>
      </c>
      <c r="L415">
        <f t="shared" si="89"/>
        <v>1083096</v>
      </c>
      <c r="M415">
        <f t="shared" si="90"/>
        <v>1431234</v>
      </c>
      <c r="N415">
        <f t="shared" si="91"/>
        <v>621697.10400000005</v>
      </c>
      <c r="P415">
        <v>0.28000000000000003</v>
      </c>
      <c r="Q415">
        <v>0.37</v>
      </c>
      <c r="R415">
        <f>R414+0.01</f>
        <v>0.57400000000000007</v>
      </c>
    </row>
    <row r="416" spans="1:18" x14ac:dyDescent="0.2">
      <c r="A416" t="s">
        <v>7</v>
      </c>
      <c r="B416" t="s">
        <v>8</v>
      </c>
      <c r="C416" t="s">
        <v>9</v>
      </c>
      <c r="D416" t="s">
        <v>26</v>
      </c>
      <c r="E416" t="s">
        <v>11</v>
      </c>
      <c r="F416" s="1">
        <v>46904</v>
      </c>
      <c r="G416">
        <v>15</v>
      </c>
      <c r="H416">
        <v>900</v>
      </c>
      <c r="I416">
        <f t="shared" si="99"/>
        <v>896</v>
      </c>
      <c r="K416">
        <f t="shared" si="100"/>
        <v>3957800</v>
      </c>
      <c r="L416">
        <f t="shared" si="89"/>
        <v>1108184</v>
      </c>
      <c r="M416">
        <f t="shared" si="90"/>
        <v>1484175</v>
      </c>
      <c r="N416">
        <f t="shared" si="91"/>
        <v>647179.45600000012</v>
      </c>
      <c r="P416">
        <v>0.28000000000000003</v>
      </c>
      <c r="Q416">
        <v>0.375</v>
      </c>
      <c r="R416">
        <f>R415+0.01</f>
        <v>0.58400000000000007</v>
      </c>
    </row>
    <row r="417" spans="1:18" x14ac:dyDescent="0.2">
      <c r="A417" t="s">
        <v>7</v>
      </c>
      <c r="B417" t="s">
        <v>8</v>
      </c>
      <c r="C417" t="s">
        <v>9</v>
      </c>
      <c r="D417" t="s">
        <v>26</v>
      </c>
      <c r="E417" t="s">
        <v>11</v>
      </c>
      <c r="F417" s="1">
        <v>46904</v>
      </c>
      <c r="G417">
        <v>16</v>
      </c>
      <c r="H417">
        <v>900</v>
      </c>
      <c r="I417">
        <f t="shared" si="99"/>
        <v>896</v>
      </c>
      <c r="K417">
        <f t="shared" si="100"/>
        <v>4047400</v>
      </c>
      <c r="L417">
        <f t="shared" si="89"/>
        <v>1173746</v>
      </c>
      <c r="M417">
        <f t="shared" si="90"/>
        <v>1517775</v>
      </c>
      <c r="N417">
        <f t="shared" si="91"/>
        <v>697205.12400000007</v>
      </c>
      <c r="P417">
        <v>0.28999999999999998</v>
      </c>
      <c r="Q417">
        <v>0.375</v>
      </c>
      <c r="R417">
        <f>R416+0.01</f>
        <v>0.59400000000000008</v>
      </c>
    </row>
    <row r="418" spans="1:18" x14ac:dyDescent="0.2">
      <c r="A418" t="s">
        <v>7</v>
      </c>
      <c r="B418" t="s">
        <v>8</v>
      </c>
      <c r="C418" t="s">
        <v>9</v>
      </c>
      <c r="D418" t="s">
        <v>26</v>
      </c>
      <c r="E418" t="s">
        <v>11</v>
      </c>
      <c r="F418" s="1">
        <v>46904</v>
      </c>
      <c r="G418">
        <v>17</v>
      </c>
      <c r="H418">
        <v>900</v>
      </c>
      <c r="I418">
        <f t="shared" si="99"/>
        <v>896</v>
      </c>
      <c r="K418">
        <f t="shared" si="100"/>
        <v>4137000</v>
      </c>
      <c r="L418">
        <f t="shared" si="89"/>
        <v>1199730</v>
      </c>
      <c r="M418">
        <f t="shared" si="90"/>
        <v>1551375</v>
      </c>
      <c r="N418">
        <f t="shared" si="91"/>
        <v>724636.92000000016</v>
      </c>
      <c r="P418">
        <v>0.28999999999999998</v>
      </c>
      <c r="Q418">
        <v>0.375</v>
      </c>
      <c r="R418">
        <f t="shared" ref="R418:R421" si="101">R417+0.01</f>
        <v>0.60400000000000009</v>
      </c>
    </row>
    <row r="419" spans="1:18" x14ac:dyDescent="0.2">
      <c r="A419" t="s">
        <v>7</v>
      </c>
      <c r="B419" t="s">
        <v>8</v>
      </c>
      <c r="C419" t="s">
        <v>9</v>
      </c>
      <c r="D419" t="s">
        <v>26</v>
      </c>
      <c r="E419" t="s">
        <v>11</v>
      </c>
      <c r="F419" s="1">
        <v>46904</v>
      </c>
      <c r="G419">
        <v>18</v>
      </c>
      <c r="H419">
        <v>900</v>
      </c>
      <c r="I419">
        <f t="shared" si="99"/>
        <v>896</v>
      </c>
      <c r="K419">
        <f t="shared" si="100"/>
        <v>4226600</v>
      </c>
      <c r="L419">
        <f t="shared" si="89"/>
        <v>1225714</v>
      </c>
      <c r="M419">
        <f t="shared" si="90"/>
        <v>1584975</v>
      </c>
      <c r="N419">
        <f t="shared" si="91"/>
        <v>752588.39600000007</v>
      </c>
      <c r="P419">
        <v>0.28999999999999998</v>
      </c>
      <c r="Q419">
        <v>0.375</v>
      </c>
      <c r="R419">
        <f t="shared" si="101"/>
        <v>0.6140000000000001</v>
      </c>
    </row>
    <row r="420" spans="1:18" x14ac:dyDescent="0.2">
      <c r="A420" t="s">
        <v>7</v>
      </c>
      <c r="B420" t="s">
        <v>8</v>
      </c>
      <c r="C420" t="s">
        <v>9</v>
      </c>
      <c r="D420" t="s">
        <v>26</v>
      </c>
      <c r="E420" t="s">
        <v>11</v>
      </c>
      <c r="F420" s="1">
        <v>46904</v>
      </c>
      <c r="G420">
        <v>19</v>
      </c>
      <c r="H420">
        <v>900</v>
      </c>
      <c r="I420">
        <f t="shared" si="99"/>
        <v>896</v>
      </c>
      <c r="K420">
        <f t="shared" si="100"/>
        <v>4316200</v>
      </c>
      <c r="L420">
        <f t="shared" si="89"/>
        <v>1251698</v>
      </c>
      <c r="M420">
        <f t="shared" si="90"/>
        <v>1618575</v>
      </c>
      <c r="N420">
        <f t="shared" si="91"/>
        <v>781059.55200000014</v>
      </c>
      <c r="P420">
        <v>0.28999999999999998</v>
      </c>
      <c r="Q420">
        <v>0.375</v>
      </c>
      <c r="R420">
        <f t="shared" si="101"/>
        <v>0.62400000000000011</v>
      </c>
    </row>
    <row r="421" spans="1:18" x14ac:dyDescent="0.2">
      <c r="A421" t="s">
        <v>7</v>
      </c>
      <c r="B421" t="s">
        <v>8</v>
      </c>
      <c r="C421" t="s">
        <v>9</v>
      </c>
      <c r="D421" t="s">
        <v>26</v>
      </c>
      <c r="E421" t="s">
        <v>11</v>
      </c>
      <c r="F421" s="1">
        <v>46904</v>
      </c>
      <c r="G421">
        <v>20</v>
      </c>
      <c r="H421">
        <v>900</v>
      </c>
      <c r="I421">
        <f t="shared" si="99"/>
        <v>896</v>
      </c>
      <c r="K421">
        <f t="shared" si="100"/>
        <v>4405800</v>
      </c>
      <c r="L421">
        <f t="shared" si="89"/>
        <v>1277682</v>
      </c>
      <c r="M421">
        <f t="shared" si="90"/>
        <v>1652175</v>
      </c>
      <c r="N421">
        <f t="shared" si="91"/>
        <v>810050.38800000015</v>
      </c>
      <c r="P421">
        <v>0.28999999999999998</v>
      </c>
      <c r="Q421">
        <v>0.375</v>
      </c>
      <c r="R421">
        <f t="shared" si="101"/>
        <v>0.63400000000000012</v>
      </c>
    </row>
    <row r="422" spans="1:18" x14ac:dyDescent="0.2">
      <c r="A422" t="s">
        <v>7</v>
      </c>
      <c r="B422" t="s">
        <v>8</v>
      </c>
      <c r="C422" t="s">
        <v>9</v>
      </c>
      <c r="D422" t="s">
        <v>26</v>
      </c>
      <c r="E422" t="s">
        <v>23</v>
      </c>
      <c r="F422" s="1">
        <v>46843</v>
      </c>
      <c r="G422">
        <v>1</v>
      </c>
      <c r="H422">
        <v>550</v>
      </c>
      <c r="I422">
        <f>H422</f>
        <v>550</v>
      </c>
      <c r="K422">
        <f>3000*I422</f>
        <v>1650000</v>
      </c>
      <c r="L422">
        <f>P422*K422</f>
        <v>16500</v>
      </c>
      <c r="M422">
        <f>Q422*K422</f>
        <v>24750</v>
      </c>
      <c r="N422">
        <f>R422*L422</f>
        <v>825</v>
      </c>
      <c r="P422">
        <v>0.01</v>
      </c>
      <c r="Q422">
        <v>1.4999999999999999E-2</v>
      </c>
      <c r="R422">
        <v>0.05</v>
      </c>
    </row>
    <row r="423" spans="1:18" x14ac:dyDescent="0.2">
      <c r="A423" t="s">
        <v>7</v>
      </c>
      <c r="B423" t="s">
        <v>8</v>
      </c>
      <c r="C423" t="s">
        <v>9</v>
      </c>
      <c r="D423" t="s">
        <v>26</v>
      </c>
      <c r="E423" t="s">
        <v>23</v>
      </c>
      <c r="F423" s="1">
        <v>46843</v>
      </c>
      <c r="G423">
        <v>2</v>
      </c>
      <c r="H423">
        <v>550</v>
      </c>
      <c r="I423">
        <f>I422-J423</f>
        <v>550</v>
      </c>
      <c r="K423">
        <f>K422+50*I423</f>
        <v>1677500</v>
      </c>
      <c r="L423">
        <f t="shared" ref="L423:L481" si="102">P423*K423</f>
        <v>83875</v>
      </c>
      <c r="M423">
        <f t="shared" ref="M423:M481" si="103">Q423*K423</f>
        <v>301950</v>
      </c>
      <c r="N423">
        <f t="shared" ref="N423:N481" si="104">R423*L423</f>
        <v>8387.5</v>
      </c>
      <c r="O423">
        <v>1998</v>
      </c>
      <c r="P423">
        <v>0.05</v>
      </c>
      <c r="Q423">
        <v>0.18</v>
      </c>
      <c r="R423">
        <v>0.1</v>
      </c>
    </row>
    <row r="424" spans="1:18" x14ac:dyDescent="0.2">
      <c r="A424" t="s">
        <v>7</v>
      </c>
      <c r="B424" t="s">
        <v>8</v>
      </c>
      <c r="C424" t="s">
        <v>9</v>
      </c>
      <c r="D424" t="s">
        <v>26</v>
      </c>
      <c r="E424" t="s">
        <v>23</v>
      </c>
      <c r="F424" s="1">
        <v>46843</v>
      </c>
      <c r="G424">
        <v>3</v>
      </c>
      <c r="H424">
        <v>550</v>
      </c>
      <c r="I424">
        <f t="shared" ref="I424:I441" si="105">I423-J424</f>
        <v>550</v>
      </c>
      <c r="K424">
        <f t="shared" ref="K424:K436" si="106">K423+50*I424</f>
        <v>1705000</v>
      </c>
      <c r="L424">
        <f t="shared" si="102"/>
        <v>170500</v>
      </c>
      <c r="M424">
        <f t="shared" si="103"/>
        <v>477400.00000000006</v>
      </c>
      <c r="N424">
        <f t="shared" si="104"/>
        <v>30690</v>
      </c>
      <c r="O424">
        <v>-79</v>
      </c>
      <c r="P424">
        <v>0.1</v>
      </c>
      <c r="Q424">
        <v>0.28000000000000003</v>
      </c>
      <c r="R424">
        <v>0.18</v>
      </c>
    </row>
    <row r="425" spans="1:18" x14ac:dyDescent="0.2">
      <c r="A425" t="s">
        <v>7</v>
      </c>
      <c r="B425" t="s">
        <v>8</v>
      </c>
      <c r="C425" t="s">
        <v>9</v>
      </c>
      <c r="D425" t="s">
        <v>26</v>
      </c>
      <c r="E425" t="s">
        <v>23</v>
      </c>
      <c r="F425" s="1">
        <v>46843</v>
      </c>
      <c r="G425">
        <v>4</v>
      </c>
      <c r="H425">
        <v>550</v>
      </c>
      <c r="I425">
        <f t="shared" si="105"/>
        <v>550</v>
      </c>
      <c r="K425">
        <f t="shared" si="106"/>
        <v>1732500</v>
      </c>
      <c r="L425">
        <f t="shared" si="102"/>
        <v>259875</v>
      </c>
      <c r="M425">
        <f t="shared" si="103"/>
        <v>641025</v>
      </c>
      <c r="N425">
        <f t="shared" si="104"/>
        <v>64968.75</v>
      </c>
      <c r="P425">
        <v>0.15</v>
      </c>
      <c r="Q425">
        <v>0.37</v>
      </c>
      <c r="R425">
        <v>0.25</v>
      </c>
    </row>
    <row r="426" spans="1:18" x14ac:dyDescent="0.2">
      <c r="A426" t="s">
        <v>7</v>
      </c>
      <c r="B426" t="s">
        <v>8</v>
      </c>
      <c r="C426" t="s">
        <v>9</v>
      </c>
      <c r="D426" t="s">
        <v>26</v>
      </c>
      <c r="E426" t="s">
        <v>23</v>
      </c>
      <c r="F426" s="1">
        <v>46843</v>
      </c>
      <c r="G426">
        <v>5</v>
      </c>
      <c r="H426">
        <v>550</v>
      </c>
      <c r="I426">
        <f t="shared" si="105"/>
        <v>550</v>
      </c>
      <c r="K426">
        <f t="shared" si="106"/>
        <v>1760000</v>
      </c>
      <c r="L426">
        <f t="shared" si="102"/>
        <v>316800</v>
      </c>
      <c r="M426">
        <f t="shared" si="103"/>
        <v>626560</v>
      </c>
      <c r="N426">
        <f t="shared" si="104"/>
        <v>114048</v>
      </c>
      <c r="P426">
        <v>0.18</v>
      </c>
      <c r="Q426">
        <v>0.35599999999999998</v>
      </c>
      <c r="R426">
        <v>0.36</v>
      </c>
    </row>
    <row r="427" spans="1:18" x14ac:dyDescent="0.2">
      <c r="A427" t="s">
        <v>7</v>
      </c>
      <c r="B427" t="s">
        <v>8</v>
      </c>
      <c r="C427" t="s">
        <v>9</v>
      </c>
      <c r="D427" t="s">
        <v>26</v>
      </c>
      <c r="E427" t="s">
        <v>23</v>
      </c>
      <c r="F427" s="1">
        <v>46843</v>
      </c>
      <c r="G427">
        <v>6</v>
      </c>
      <c r="H427">
        <v>550</v>
      </c>
      <c r="I427">
        <f t="shared" si="105"/>
        <v>550</v>
      </c>
      <c r="K427">
        <f t="shared" si="106"/>
        <v>1787500</v>
      </c>
      <c r="L427">
        <f t="shared" si="102"/>
        <v>357500</v>
      </c>
      <c r="M427">
        <f t="shared" si="103"/>
        <v>632775</v>
      </c>
      <c r="N427">
        <f t="shared" si="104"/>
        <v>160875</v>
      </c>
      <c r="P427">
        <v>0.2</v>
      </c>
      <c r="Q427">
        <v>0.35399999999999998</v>
      </c>
      <c r="R427">
        <v>0.45</v>
      </c>
    </row>
    <row r="428" spans="1:18" x14ac:dyDescent="0.2">
      <c r="A428" t="s">
        <v>7</v>
      </c>
      <c r="B428" t="s">
        <v>8</v>
      </c>
      <c r="C428" t="s">
        <v>9</v>
      </c>
      <c r="D428" t="s">
        <v>26</v>
      </c>
      <c r="E428" t="s">
        <v>23</v>
      </c>
      <c r="F428" s="1">
        <v>46843</v>
      </c>
      <c r="G428">
        <v>7</v>
      </c>
      <c r="H428">
        <v>550</v>
      </c>
      <c r="I428">
        <f t="shared" si="105"/>
        <v>550</v>
      </c>
      <c r="K428">
        <f t="shared" si="106"/>
        <v>1815000</v>
      </c>
      <c r="L428">
        <f t="shared" si="102"/>
        <v>363000</v>
      </c>
      <c r="M428">
        <f t="shared" si="103"/>
        <v>624360</v>
      </c>
      <c r="N428">
        <f t="shared" si="104"/>
        <v>185130</v>
      </c>
      <c r="O428">
        <v>-26</v>
      </c>
      <c r="P428">
        <v>0.2</v>
      </c>
      <c r="Q428">
        <v>0.34399999999999997</v>
      </c>
      <c r="R428">
        <v>0.51</v>
      </c>
    </row>
    <row r="429" spans="1:18" x14ac:dyDescent="0.2">
      <c r="A429" t="s">
        <v>7</v>
      </c>
      <c r="B429" t="s">
        <v>8</v>
      </c>
      <c r="C429" t="s">
        <v>9</v>
      </c>
      <c r="D429" t="s">
        <v>26</v>
      </c>
      <c r="E429" t="s">
        <v>23</v>
      </c>
      <c r="F429" s="1">
        <v>46843</v>
      </c>
      <c r="G429">
        <v>8</v>
      </c>
      <c r="H429">
        <v>550</v>
      </c>
      <c r="I429">
        <f t="shared" si="105"/>
        <v>550</v>
      </c>
      <c r="K429">
        <f t="shared" si="106"/>
        <v>1842500</v>
      </c>
      <c r="L429">
        <f t="shared" si="102"/>
        <v>423775</v>
      </c>
      <c r="M429">
        <f t="shared" si="103"/>
        <v>663300</v>
      </c>
      <c r="N429">
        <f t="shared" si="104"/>
        <v>220363</v>
      </c>
      <c r="P429">
        <v>0.23</v>
      </c>
      <c r="Q429">
        <v>0.36</v>
      </c>
      <c r="R429">
        <f>R428+0.01</f>
        <v>0.52</v>
      </c>
    </row>
    <row r="430" spans="1:18" x14ac:dyDescent="0.2">
      <c r="A430" t="s">
        <v>7</v>
      </c>
      <c r="B430" t="s">
        <v>8</v>
      </c>
      <c r="C430" t="s">
        <v>9</v>
      </c>
      <c r="D430" t="s">
        <v>26</v>
      </c>
      <c r="E430" t="s">
        <v>23</v>
      </c>
      <c r="F430" s="1">
        <v>46843</v>
      </c>
      <c r="G430">
        <v>9</v>
      </c>
      <c r="H430">
        <v>550</v>
      </c>
      <c r="I430">
        <f t="shared" si="105"/>
        <v>549</v>
      </c>
      <c r="J430">
        <v>1</v>
      </c>
      <c r="K430">
        <f t="shared" si="106"/>
        <v>1869950</v>
      </c>
      <c r="L430">
        <f t="shared" si="102"/>
        <v>411389</v>
      </c>
      <c r="M430">
        <f t="shared" si="103"/>
        <v>635783</v>
      </c>
      <c r="N430">
        <f t="shared" si="104"/>
        <v>222150.06000000003</v>
      </c>
      <c r="P430">
        <v>0.22</v>
      </c>
      <c r="Q430">
        <v>0.34</v>
      </c>
      <c r="R430">
        <f>R429+0.02</f>
        <v>0.54</v>
      </c>
    </row>
    <row r="431" spans="1:18" x14ac:dyDescent="0.2">
      <c r="A431" t="s">
        <v>7</v>
      </c>
      <c r="B431" t="s">
        <v>8</v>
      </c>
      <c r="C431" t="s">
        <v>9</v>
      </c>
      <c r="D431" t="s">
        <v>26</v>
      </c>
      <c r="E431" t="s">
        <v>23</v>
      </c>
      <c r="F431" s="1">
        <v>46843</v>
      </c>
      <c r="G431">
        <v>10</v>
      </c>
      <c r="H431">
        <v>550</v>
      </c>
      <c r="I431">
        <f t="shared" si="105"/>
        <v>549</v>
      </c>
      <c r="K431">
        <f t="shared" si="106"/>
        <v>1897400</v>
      </c>
      <c r="L431">
        <f t="shared" si="102"/>
        <v>474350</v>
      </c>
      <c r="M431">
        <f t="shared" si="103"/>
        <v>645116</v>
      </c>
      <c r="N431">
        <f t="shared" si="104"/>
        <v>257097.7</v>
      </c>
      <c r="P431">
        <v>0.25</v>
      </c>
      <c r="Q431">
        <v>0.34</v>
      </c>
      <c r="R431">
        <v>0.54200000000000004</v>
      </c>
    </row>
    <row r="432" spans="1:18" x14ac:dyDescent="0.2">
      <c r="A432" t="s">
        <v>7</v>
      </c>
      <c r="B432" t="s">
        <v>8</v>
      </c>
      <c r="C432" t="s">
        <v>9</v>
      </c>
      <c r="D432" t="s">
        <v>26</v>
      </c>
      <c r="E432" t="s">
        <v>23</v>
      </c>
      <c r="F432" s="1">
        <v>46843</v>
      </c>
      <c r="G432">
        <v>11</v>
      </c>
      <c r="H432">
        <v>550</v>
      </c>
      <c r="I432">
        <f t="shared" si="105"/>
        <v>549</v>
      </c>
      <c r="K432">
        <f t="shared" si="106"/>
        <v>1924850</v>
      </c>
      <c r="L432">
        <f t="shared" si="102"/>
        <v>500461</v>
      </c>
      <c r="M432">
        <f t="shared" si="103"/>
        <v>654449</v>
      </c>
      <c r="N432">
        <f t="shared" si="104"/>
        <v>272250.78400000004</v>
      </c>
      <c r="P432">
        <v>0.26</v>
      </c>
      <c r="Q432">
        <v>0.34</v>
      </c>
      <c r="R432">
        <f>R431+0.002</f>
        <v>0.54400000000000004</v>
      </c>
    </row>
    <row r="433" spans="1:18" x14ac:dyDescent="0.2">
      <c r="A433" t="s">
        <v>7</v>
      </c>
      <c r="B433" t="s">
        <v>8</v>
      </c>
      <c r="C433" t="s">
        <v>9</v>
      </c>
      <c r="D433" t="s">
        <v>26</v>
      </c>
      <c r="E433" t="s">
        <v>23</v>
      </c>
      <c r="F433" s="1">
        <v>46843</v>
      </c>
      <c r="G433">
        <v>12</v>
      </c>
      <c r="H433">
        <v>550</v>
      </c>
      <c r="I433">
        <f t="shared" si="105"/>
        <v>548</v>
      </c>
      <c r="J433">
        <v>1</v>
      </c>
      <c r="K433">
        <f t="shared" si="106"/>
        <v>1952250</v>
      </c>
      <c r="L433">
        <f t="shared" si="102"/>
        <v>507585</v>
      </c>
      <c r="M433">
        <f t="shared" si="103"/>
        <v>683287.5</v>
      </c>
      <c r="N433">
        <f t="shared" si="104"/>
        <v>281202.09000000003</v>
      </c>
      <c r="P433">
        <v>0.26</v>
      </c>
      <c r="Q433">
        <v>0.35</v>
      </c>
      <c r="R433">
        <f>R432+0.01</f>
        <v>0.55400000000000005</v>
      </c>
    </row>
    <row r="434" spans="1:18" x14ac:dyDescent="0.2">
      <c r="A434" t="s">
        <v>7</v>
      </c>
      <c r="B434" t="s">
        <v>8</v>
      </c>
      <c r="C434" t="s">
        <v>9</v>
      </c>
      <c r="D434" t="s">
        <v>26</v>
      </c>
      <c r="E434" t="s">
        <v>23</v>
      </c>
      <c r="F434" s="1">
        <v>46843</v>
      </c>
      <c r="G434">
        <v>13</v>
      </c>
      <c r="H434">
        <v>550</v>
      </c>
      <c r="I434">
        <f t="shared" si="105"/>
        <v>548</v>
      </c>
      <c r="K434">
        <f t="shared" si="106"/>
        <v>1979650</v>
      </c>
      <c r="L434">
        <f t="shared" si="102"/>
        <v>534505.5</v>
      </c>
      <c r="M434">
        <f t="shared" si="103"/>
        <v>653284.5</v>
      </c>
      <c r="N434">
        <f t="shared" si="104"/>
        <v>301461.10200000001</v>
      </c>
      <c r="P434">
        <v>0.27</v>
      </c>
      <c r="Q434">
        <v>0.33</v>
      </c>
      <c r="R434">
        <f>R433+0.01</f>
        <v>0.56400000000000006</v>
      </c>
    </row>
    <row r="435" spans="1:18" x14ac:dyDescent="0.2">
      <c r="A435" t="s">
        <v>7</v>
      </c>
      <c r="B435" t="s">
        <v>8</v>
      </c>
      <c r="C435" t="s">
        <v>9</v>
      </c>
      <c r="D435" t="s">
        <v>26</v>
      </c>
      <c r="E435" t="s">
        <v>23</v>
      </c>
      <c r="F435" s="1">
        <v>46843</v>
      </c>
      <c r="G435">
        <v>14</v>
      </c>
      <c r="H435">
        <v>550</v>
      </c>
      <c r="I435">
        <f t="shared" si="105"/>
        <v>548</v>
      </c>
      <c r="K435">
        <f t="shared" si="106"/>
        <v>2007050</v>
      </c>
      <c r="L435">
        <f t="shared" si="102"/>
        <v>561974</v>
      </c>
      <c r="M435">
        <f t="shared" si="103"/>
        <v>742608.5</v>
      </c>
      <c r="N435">
        <f t="shared" si="104"/>
        <v>322573.07600000006</v>
      </c>
      <c r="P435">
        <v>0.28000000000000003</v>
      </c>
      <c r="Q435">
        <v>0.37</v>
      </c>
      <c r="R435">
        <f>R434+0.01</f>
        <v>0.57400000000000007</v>
      </c>
    </row>
    <row r="436" spans="1:18" x14ac:dyDescent="0.2">
      <c r="A436" t="s">
        <v>7</v>
      </c>
      <c r="B436" t="s">
        <v>8</v>
      </c>
      <c r="C436" t="s">
        <v>9</v>
      </c>
      <c r="D436" t="s">
        <v>26</v>
      </c>
      <c r="E436" t="s">
        <v>23</v>
      </c>
      <c r="F436" s="1">
        <v>46843</v>
      </c>
      <c r="G436">
        <v>15</v>
      </c>
      <c r="H436">
        <v>550</v>
      </c>
      <c r="I436">
        <f t="shared" si="105"/>
        <v>547</v>
      </c>
      <c r="J436">
        <v>1</v>
      </c>
      <c r="K436">
        <f t="shared" si="106"/>
        <v>2034400</v>
      </c>
      <c r="L436">
        <f t="shared" si="102"/>
        <v>569632</v>
      </c>
      <c r="M436">
        <f t="shared" si="103"/>
        <v>762900</v>
      </c>
      <c r="N436">
        <f t="shared" si="104"/>
        <v>332665.08800000005</v>
      </c>
      <c r="P436">
        <v>0.28000000000000003</v>
      </c>
      <c r="Q436">
        <v>0.375</v>
      </c>
      <c r="R436">
        <f>R435+0.01</f>
        <v>0.58400000000000007</v>
      </c>
    </row>
    <row r="437" spans="1:18" x14ac:dyDescent="0.2">
      <c r="A437" t="s">
        <v>7</v>
      </c>
      <c r="B437" t="s">
        <v>8</v>
      </c>
      <c r="C437" t="s">
        <v>9</v>
      </c>
      <c r="D437" t="s">
        <v>26</v>
      </c>
      <c r="E437" t="s">
        <v>23</v>
      </c>
      <c r="F437" s="1">
        <v>46843</v>
      </c>
      <c r="G437">
        <v>16</v>
      </c>
      <c r="H437">
        <v>550</v>
      </c>
      <c r="I437">
        <f t="shared" si="105"/>
        <v>547</v>
      </c>
      <c r="K437">
        <f>K436+50*I437</f>
        <v>2061750</v>
      </c>
      <c r="L437">
        <f t="shared" si="102"/>
        <v>597907.5</v>
      </c>
      <c r="M437">
        <f t="shared" si="103"/>
        <v>773156.25</v>
      </c>
      <c r="N437">
        <f t="shared" si="104"/>
        <v>355157.05500000005</v>
      </c>
      <c r="P437">
        <v>0.28999999999999998</v>
      </c>
      <c r="Q437">
        <v>0.375</v>
      </c>
      <c r="R437">
        <f>R436+0.01</f>
        <v>0.59400000000000008</v>
      </c>
    </row>
    <row r="438" spans="1:18" x14ac:dyDescent="0.2">
      <c r="A438" t="s">
        <v>7</v>
      </c>
      <c r="B438" t="s">
        <v>8</v>
      </c>
      <c r="C438" t="s">
        <v>9</v>
      </c>
      <c r="D438" t="s">
        <v>26</v>
      </c>
      <c r="E438" t="s">
        <v>23</v>
      </c>
      <c r="F438" s="1">
        <v>46843</v>
      </c>
      <c r="G438">
        <v>17</v>
      </c>
      <c r="H438">
        <v>550</v>
      </c>
      <c r="I438">
        <f t="shared" si="105"/>
        <v>547</v>
      </c>
      <c r="K438">
        <f t="shared" ref="K438:K441" si="107">K437+50*I438</f>
        <v>2089100</v>
      </c>
      <c r="L438">
        <f t="shared" si="102"/>
        <v>605839</v>
      </c>
      <c r="M438">
        <f t="shared" si="103"/>
        <v>783412.5</v>
      </c>
      <c r="N438">
        <f t="shared" si="104"/>
        <v>365926.75600000005</v>
      </c>
      <c r="P438">
        <v>0.28999999999999998</v>
      </c>
      <c r="Q438">
        <v>0.375</v>
      </c>
      <c r="R438">
        <f t="shared" ref="R438:R441" si="108">R437+0.01</f>
        <v>0.60400000000000009</v>
      </c>
    </row>
    <row r="439" spans="1:18" x14ac:dyDescent="0.2">
      <c r="A439" t="s">
        <v>7</v>
      </c>
      <c r="B439" t="s">
        <v>8</v>
      </c>
      <c r="C439" t="s">
        <v>9</v>
      </c>
      <c r="D439" t="s">
        <v>26</v>
      </c>
      <c r="E439" t="s">
        <v>23</v>
      </c>
      <c r="F439" s="1">
        <v>46843</v>
      </c>
      <c r="G439">
        <v>18</v>
      </c>
      <c r="H439">
        <v>550</v>
      </c>
      <c r="I439">
        <f t="shared" si="105"/>
        <v>547</v>
      </c>
      <c r="K439">
        <f t="shared" si="107"/>
        <v>2116450</v>
      </c>
      <c r="L439">
        <f t="shared" si="102"/>
        <v>613770.5</v>
      </c>
      <c r="M439">
        <f t="shared" si="103"/>
        <v>793668.75</v>
      </c>
      <c r="N439">
        <f t="shared" si="104"/>
        <v>376855.08700000006</v>
      </c>
      <c r="P439">
        <v>0.28999999999999998</v>
      </c>
      <c r="Q439">
        <v>0.375</v>
      </c>
      <c r="R439">
        <f t="shared" si="108"/>
        <v>0.6140000000000001</v>
      </c>
    </row>
    <row r="440" spans="1:18" x14ac:dyDescent="0.2">
      <c r="A440" t="s">
        <v>7</v>
      </c>
      <c r="B440" t="s">
        <v>8</v>
      </c>
      <c r="C440" t="s">
        <v>9</v>
      </c>
      <c r="D440" t="s">
        <v>26</v>
      </c>
      <c r="E440" t="s">
        <v>23</v>
      </c>
      <c r="F440" s="1">
        <v>46843</v>
      </c>
      <c r="G440">
        <v>19</v>
      </c>
      <c r="H440">
        <v>550</v>
      </c>
      <c r="I440">
        <f t="shared" si="105"/>
        <v>547</v>
      </c>
      <c r="K440">
        <f t="shared" si="107"/>
        <v>2143800</v>
      </c>
      <c r="L440">
        <f t="shared" si="102"/>
        <v>621702</v>
      </c>
      <c r="M440">
        <f t="shared" si="103"/>
        <v>803925</v>
      </c>
      <c r="N440">
        <f t="shared" si="104"/>
        <v>387942.04800000007</v>
      </c>
      <c r="P440">
        <v>0.28999999999999998</v>
      </c>
      <c r="Q440">
        <v>0.375</v>
      </c>
      <c r="R440">
        <f t="shared" si="108"/>
        <v>0.62400000000000011</v>
      </c>
    </row>
    <row r="441" spans="1:18" x14ac:dyDescent="0.2">
      <c r="A441" t="s">
        <v>7</v>
      </c>
      <c r="B441" t="s">
        <v>8</v>
      </c>
      <c r="C441" t="s">
        <v>9</v>
      </c>
      <c r="D441" t="s">
        <v>26</v>
      </c>
      <c r="E441" t="s">
        <v>23</v>
      </c>
      <c r="F441" s="1">
        <v>46843</v>
      </c>
      <c r="G441">
        <v>20</v>
      </c>
      <c r="H441">
        <v>550</v>
      </c>
      <c r="I441">
        <f t="shared" si="105"/>
        <v>547</v>
      </c>
      <c r="K441">
        <f t="shared" si="107"/>
        <v>2171150</v>
      </c>
      <c r="L441">
        <f t="shared" si="102"/>
        <v>629633.5</v>
      </c>
      <c r="M441">
        <f t="shared" si="103"/>
        <v>814181.25</v>
      </c>
      <c r="N441">
        <f t="shared" si="104"/>
        <v>399187.63900000008</v>
      </c>
      <c r="P441">
        <v>0.28999999999999998</v>
      </c>
      <c r="Q441">
        <v>0.375</v>
      </c>
      <c r="R441">
        <f t="shared" si="108"/>
        <v>0.63400000000000012</v>
      </c>
    </row>
    <row r="442" spans="1:18" x14ac:dyDescent="0.2">
      <c r="A442" t="s">
        <v>7</v>
      </c>
      <c r="B442" t="s">
        <v>8</v>
      </c>
      <c r="C442" t="s">
        <v>9</v>
      </c>
      <c r="D442" t="s">
        <v>26</v>
      </c>
      <c r="E442" t="s">
        <v>23</v>
      </c>
      <c r="F442" s="1">
        <v>46873</v>
      </c>
      <c r="G442">
        <v>1</v>
      </c>
      <c r="H442">
        <v>780</v>
      </c>
      <c r="I442">
        <f>H442</f>
        <v>780</v>
      </c>
      <c r="K442">
        <f>3000*I442</f>
        <v>2340000</v>
      </c>
      <c r="L442">
        <f t="shared" si="102"/>
        <v>23400</v>
      </c>
      <c r="M442">
        <f t="shared" si="103"/>
        <v>35100</v>
      </c>
      <c r="N442">
        <f t="shared" si="104"/>
        <v>1170</v>
      </c>
      <c r="P442">
        <v>0.01</v>
      </c>
      <c r="Q442">
        <v>1.4999999999999999E-2</v>
      </c>
      <c r="R442">
        <v>0.05</v>
      </c>
    </row>
    <row r="443" spans="1:18" x14ac:dyDescent="0.2">
      <c r="A443" t="s">
        <v>7</v>
      </c>
      <c r="B443" t="s">
        <v>8</v>
      </c>
      <c r="C443" t="s">
        <v>9</v>
      </c>
      <c r="D443" t="s">
        <v>26</v>
      </c>
      <c r="E443" t="s">
        <v>23</v>
      </c>
      <c r="F443" s="1">
        <v>46873</v>
      </c>
      <c r="G443">
        <v>2</v>
      </c>
      <c r="H443">
        <v>780</v>
      </c>
      <c r="I443">
        <f t="shared" ref="I443:I461" si="109">I442-J443</f>
        <v>780</v>
      </c>
      <c r="K443">
        <f t="shared" ref="K443:K461" si="110">K442+60*I443</f>
        <v>2386800</v>
      </c>
      <c r="L443">
        <f t="shared" si="102"/>
        <v>119340</v>
      </c>
      <c r="M443">
        <f t="shared" si="103"/>
        <v>429624</v>
      </c>
      <c r="N443">
        <f t="shared" si="104"/>
        <v>11934</v>
      </c>
      <c r="O443">
        <v>1998</v>
      </c>
      <c r="P443">
        <v>0.05</v>
      </c>
      <c r="Q443">
        <v>0.18</v>
      </c>
      <c r="R443">
        <v>0.1</v>
      </c>
    </row>
    <row r="444" spans="1:18" x14ac:dyDescent="0.2">
      <c r="A444" t="s">
        <v>7</v>
      </c>
      <c r="B444" t="s">
        <v>8</v>
      </c>
      <c r="C444" t="s">
        <v>9</v>
      </c>
      <c r="D444" t="s">
        <v>26</v>
      </c>
      <c r="E444" t="s">
        <v>23</v>
      </c>
      <c r="F444" s="1">
        <v>46873</v>
      </c>
      <c r="G444">
        <v>3</v>
      </c>
      <c r="H444">
        <v>780</v>
      </c>
      <c r="I444">
        <f t="shared" si="109"/>
        <v>780</v>
      </c>
      <c r="K444">
        <f t="shared" si="110"/>
        <v>2433600</v>
      </c>
      <c r="L444">
        <f t="shared" si="102"/>
        <v>194688</v>
      </c>
      <c r="M444">
        <f t="shared" si="103"/>
        <v>681408.00000000012</v>
      </c>
      <c r="N444">
        <f t="shared" si="104"/>
        <v>35043.839999999997</v>
      </c>
      <c r="O444">
        <v>-88</v>
      </c>
      <c r="P444">
        <v>0.08</v>
      </c>
      <c r="Q444">
        <v>0.28000000000000003</v>
      </c>
      <c r="R444">
        <v>0.18</v>
      </c>
    </row>
    <row r="445" spans="1:18" x14ac:dyDescent="0.2">
      <c r="A445" t="s">
        <v>7</v>
      </c>
      <c r="B445" t="s">
        <v>8</v>
      </c>
      <c r="C445" t="s">
        <v>9</v>
      </c>
      <c r="D445" t="s">
        <v>26</v>
      </c>
      <c r="E445" t="s">
        <v>23</v>
      </c>
      <c r="F445" s="1">
        <v>46873</v>
      </c>
      <c r="G445">
        <v>4</v>
      </c>
      <c r="H445">
        <v>780</v>
      </c>
      <c r="I445">
        <f t="shared" si="109"/>
        <v>780</v>
      </c>
      <c r="K445">
        <f t="shared" si="110"/>
        <v>2480400</v>
      </c>
      <c r="L445">
        <f t="shared" si="102"/>
        <v>372060</v>
      </c>
      <c r="M445">
        <f t="shared" si="103"/>
        <v>917748</v>
      </c>
      <c r="N445">
        <f t="shared" si="104"/>
        <v>93015</v>
      </c>
      <c r="P445">
        <v>0.15</v>
      </c>
      <c r="Q445">
        <v>0.37</v>
      </c>
      <c r="R445">
        <v>0.25</v>
      </c>
    </row>
    <row r="446" spans="1:18" x14ac:dyDescent="0.2">
      <c r="A446" t="s">
        <v>7</v>
      </c>
      <c r="B446" t="s">
        <v>8</v>
      </c>
      <c r="C446" t="s">
        <v>9</v>
      </c>
      <c r="D446" t="s">
        <v>26</v>
      </c>
      <c r="E446" t="s">
        <v>23</v>
      </c>
      <c r="F446" s="1">
        <v>46873</v>
      </c>
      <c r="G446">
        <v>5</v>
      </c>
      <c r="H446">
        <v>780</v>
      </c>
      <c r="I446">
        <f t="shared" si="109"/>
        <v>780</v>
      </c>
      <c r="K446">
        <f t="shared" si="110"/>
        <v>2527200</v>
      </c>
      <c r="L446">
        <f t="shared" si="102"/>
        <v>454896</v>
      </c>
      <c r="M446">
        <f t="shared" si="103"/>
        <v>899683.2</v>
      </c>
      <c r="N446">
        <f t="shared" si="104"/>
        <v>163762.56</v>
      </c>
      <c r="P446">
        <v>0.18</v>
      </c>
      <c r="Q446">
        <v>0.35599999999999998</v>
      </c>
      <c r="R446">
        <v>0.36</v>
      </c>
    </row>
    <row r="447" spans="1:18" x14ac:dyDescent="0.2">
      <c r="A447" t="s">
        <v>7</v>
      </c>
      <c r="B447" t="s">
        <v>8</v>
      </c>
      <c r="C447" t="s">
        <v>9</v>
      </c>
      <c r="D447" t="s">
        <v>26</v>
      </c>
      <c r="E447" t="s">
        <v>23</v>
      </c>
      <c r="F447" s="1">
        <v>46873</v>
      </c>
      <c r="G447">
        <v>6</v>
      </c>
      <c r="H447">
        <v>780</v>
      </c>
      <c r="I447">
        <f t="shared" si="109"/>
        <v>780</v>
      </c>
      <c r="K447">
        <f t="shared" si="110"/>
        <v>2574000</v>
      </c>
      <c r="L447">
        <f t="shared" si="102"/>
        <v>514800</v>
      </c>
      <c r="M447">
        <f t="shared" si="103"/>
        <v>911196</v>
      </c>
      <c r="N447">
        <f t="shared" si="104"/>
        <v>231660</v>
      </c>
      <c r="P447">
        <v>0.2</v>
      </c>
      <c r="Q447">
        <v>0.35399999999999998</v>
      </c>
      <c r="R447">
        <v>0.45</v>
      </c>
    </row>
    <row r="448" spans="1:18" x14ac:dyDescent="0.2">
      <c r="A448" t="s">
        <v>7</v>
      </c>
      <c r="B448" t="s">
        <v>8</v>
      </c>
      <c r="C448" t="s">
        <v>9</v>
      </c>
      <c r="D448" t="s">
        <v>26</v>
      </c>
      <c r="E448" t="s">
        <v>23</v>
      </c>
      <c r="F448" s="1">
        <v>46873</v>
      </c>
      <c r="G448">
        <v>7</v>
      </c>
      <c r="H448">
        <v>780</v>
      </c>
      <c r="I448">
        <f t="shared" si="109"/>
        <v>780</v>
      </c>
      <c r="K448">
        <f t="shared" si="110"/>
        <v>2620800</v>
      </c>
      <c r="L448">
        <f t="shared" si="102"/>
        <v>524160</v>
      </c>
      <c r="M448">
        <f t="shared" si="103"/>
        <v>901555.19999999995</v>
      </c>
      <c r="N448">
        <f t="shared" si="104"/>
        <v>267321.59999999998</v>
      </c>
      <c r="P448">
        <v>0.2</v>
      </c>
      <c r="Q448">
        <v>0.34399999999999997</v>
      </c>
      <c r="R448">
        <v>0.51</v>
      </c>
    </row>
    <row r="449" spans="1:18" x14ac:dyDescent="0.2">
      <c r="A449" t="s">
        <v>7</v>
      </c>
      <c r="B449" t="s">
        <v>8</v>
      </c>
      <c r="C449" t="s">
        <v>9</v>
      </c>
      <c r="D449" t="s">
        <v>26</v>
      </c>
      <c r="E449" t="s">
        <v>23</v>
      </c>
      <c r="F449" s="1">
        <v>46873</v>
      </c>
      <c r="G449">
        <v>8</v>
      </c>
      <c r="H449">
        <v>780</v>
      </c>
      <c r="I449">
        <f t="shared" si="109"/>
        <v>780</v>
      </c>
      <c r="K449">
        <f t="shared" si="110"/>
        <v>2667600</v>
      </c>
      <c r="L449">
        <f t="shared" si="102"/>
        <v>613548</v>
      </c>
      <c r="M449">
        <f t="shared" si="103"/>
        <v>960336</v>
      </c>
      <c r="N449">
        <f t="shared" si="104"/>
        <v>319044.96000000002</v>
      </c>
      <c r="P449">
        <v>0.23</v>
      </c>
      <c r="Q449">
        <v>0.36</v>
      </c>
      <c r="R449">
        <f>R448+0.01</f>
        <v>0.52</v>
      </c>
    </row>
    <row r="450" spans="1:18" x14ac:dyDescent="0.2">
      <c r="A450" t="s">
        <v>7</v>
      </c>
      <c r="B450" t="s">
        <v>8</v>
      </c>
      <c r="C450" t="s">
        <v>9</v>
      </c>
      <c r="D450" t="s">
        <v>26</v>
      </c>
      <c r="E450" t="s">
        <v>23</v>
      </c>
      <c r="F450" s="1">
        <v>46873</v>
      </c>
      <c r="G450">
        <v>9</v>
      </c>
      <c r="H450">
        <v>780</v>
      </c>
      <c r="I450">
        <f t="shared" si="109"/>
        <v>780</v>
      </c>
      <c r="K450">
        <f t="shared" si="110"/>
        <v>2714400</v>
      </c>
      <c r="L450">
        <f t="shared" si="102"/>
        <v>597168</v>
      </c>
      <c r="M450">
        <f t="shared" si="103"/>
        <v>950039.99999999988</v>
      </c>
      <c r="N450">
        <f t="shared" si="104"/>
        <v>322470.72000000003</v>
      </c>
      <c r="P450">
        <v>0.22</v>
      </c>
      <c r="Q450">
        <v>0.35</v>
      </c>
      <c r="R450">
        <f>R449+0.02</f>
        <v>0.54</v>
      </c>
    </row>
    <row r="451" spans="1:18" x14ac:dyDescent="0.2">
      <c r="A451" t="s">
        <v>7</v>
      </c>
      <c r="B451" t="s">
        <v>8</v>
      </c>
      <c r="C451" t="s">
        <v>9</v>
      </c>
      <c r="D451" t="s">
        <v>26</v>
      </c>
      <c r="E451" t="s">
        <v>23</v>
      </c>
      <c r="F451" s="1">
        <v>46873</v>
      </c>
      <c r="G451">
        <v>10</v>
      </c>
      <c r="H451">
        <v>780</v>
      </c>
      <c r="I451">
        <f t="shared" si="109"/>
        <v>780</v>
      </c>
      <c r="K451">
        <f t="shared" si="110"/>
        <v>2761200</v>
      </c>
      <c r="L451">
        <f t="shared" si="102"/>
        <v>690300</v>
      </c>
      <c r="M451">
        <f t="shared" si="103"/>
        <v>966419.99999999988</v>
      </c>
      <c r="N451">
        <f t="shared" si="104"/>
        <v>374142.60000000003</v>
      </c>
      <c r="P451">
        <v>0.25</v>
      </c>
      <c r="Q451">
        <v>0.35</v>
      </c>
      <c r="R451">
        <v>0.54200000000000004</v>
      </c>
    </row>
    <row r="452" spans="1:18" x14ac:dyDescent="0.2">
      <c r="A452" t="s">
        <v>7</v>
      </c>
      <c r="B452" t="s">
        <v>8</v>
      </c>
      <c r="C452" t="s">
        <v>9</v>
      </c>
      <c r="D452" t="s">
        <v>26</v>
      </c>
      <c r="E452" t="s">
        <v>23</v>
      </c>
      <c r="F452" s="1">
        <v>46873</v>
      </c>
      <c r="G452">
        <v>11</v>
      </c>
      <c r="H452">
        <v>780</v>
      </c>
      <c r="I452">
        <f t="shared" si="109"/>
        <v>780</v>
      </c>
      <c r="K452">
        <f t="shared" si="110"/>
        <v>2808000</v>
      </c>
      <c r="L452">
        <f t="shared" si="102"/>
        <v>730080</v>
      </c>
      <c r="M452">
        <f t="shared" si="103"/>
        <v>982799.99999999988</v>
      </c>
      <c r="N452">
        <f t="shared" si="104"/>
        <v>397163.52000000002</v>
      </c>
      <c r="P452">
        <v>0.26</v>
      </c>
      <c r="Q452">
        <v>0.35</v>
      </c>
      <c r="R452">
        <f>R451+0.002</f>
        <v>0.54400000000000004</v>
      </c>
    </row>
    <row r="453" spans="1:18" x14ac:dyDescent="0.2">
      <c r="A453" t="s">
        <v>7</v>
      </c>
      <c r="B453" t="s">
        <v>8</v>
      </c>
      <c r="C453" t="s">
        <v>9</v>
      </c>
      <c r="D453" t="s">
        <v>26</v>
      </c>
      <c r="E453" t="s">
        <v>23</v>
      </c>
      <c r="F453" s="1">
        <v>46873</v>
      </c>
      <c r="G453">
        <v>12</v>
      </c>
      <c r="H453">
        <v>780</v>
      </c>
      <c r="I453">
        <f t="shared" si="109"/>
        <v>780</v>
      </c>
      <c r="K453">
        <f t="shared" si="110"/>
        <v>2854800</v>
      </c>
      <c r="L453">
        <f t="shared" si="102"/>
        <v>742248</v>
      </c>
      <c r="M453">
        <f t="shared" si="103"/>
        <v>999179.99999999988</v>
      </c>
      <c r="N453">
        <f t="shared" si="104"/>
        <v>415658.88000000006</v>
      </c>
      <c r="P453">
        <v>0.26</v>
      </c>
      <c r="Q453">
        <v>0.35</v>
      </c>
      <c r="R453">
        <v>0.56000000000000005</v>
      </c>
    </row>
    <row r="454" spans="1:18" x14ac:dyDescent="0.2">
      <c r="A454" t="s">
        <v>7</v>
      </c>
      <c r="B454" t="s">
        <v>8</v>
      </c>
      <c r="C454" t="s">
        <v>9</v>
      </c>
      <c r="D454" t="s">
        <v>26</v>
      </c>
      <c r="E454" t="s">
        <v>23</v>
      </c>
      <c r="F454" s="1">
        <v>46873</v>
      </c>
      <c r="G454">
        <v>13</v>
      </c>
      <c r="H454">
        <v>780</v>
      </c>
      <c r="I454">
        <f t="shared" si="109"/>
        <v>779</v>
      </c>
      <c r="J454">
        <v>1</v>
      </c>
      <c r="K454">
        <f t="shared" si="110"/>
        <v>2901540</v>
      </c>
      <c r="L454">
        <f t="shared" si="102"/>
        <v>783415.8</v>
      </c>
      <c r="M454">
        <f t="shared" si="103"/>
        <v>957508.20000000007</v>
      </c>
      <c r="N454">
        <f t="shared" si="104"/>
        <v>446547.00600000005</v>
      </c>
      <c r="P454">
        <v>0.27</v>
      </c>
      <c r="Q454">
        <v>0.33</v>
      </c>
      <c r="R454">
        <f>R453+0.01</f>
        <v>0.57000000000000006</v>
      </c>
    </row>
    <row r="455" spans="1:18" x14ac:dyDescent="0.2">
      <c r="A455" t="s">
        <v>7</v>
      </c>
      <c r="B455" t="s">
        <v>8</v>
      </c>
      <c r="C455" t="s">
        <v>9</v>
      </c>
      <c r="D455" t="s">
        <v>26</v>
      </c>
      <c r="E455" t="s">
        <v>23</v>
      </c>
      <c r="F455" s="1">
        <v>46873</v>
      </c>
      <c r="G455">
        <v>14</v>
      </c>
      <c r="H455">
        <v>780</v>
      </c>
      <c r="I455">
        <f t="shared" si="109"/>
        <v>779</v>
      </c>
      <c r="K455">
        <f t="shared" si="110"/>
        <v>2948280</v>
      </c>
      <c r="L455">
        <f t="shared" si="102"/>
        <v>825518.4</v>
      </c>
      <c r="M455">
        <f t="shared" si="103"/>
        <v>1090863.6000000001</v>
      </c>
      <c r="N455">
        <f t="shared" si="104"/>
        <v>478800.67200000008</v>
      </c>
      <c r="P455">
        <v>0.28000000000000003</v>
      </c>
      <c r="Q455">
        <v>0.37</v>
      </c>
      <c r="R455">
        <f>R454+0.01</f>
        <v>0.58000000000000007</v>
      </c>
    </row>
    <row r="456" spans="1:18" x14ac:dyDescent="0.2">
      <c r="A456" t="s">
        <v>7</v>
      </c>
      <c r="B456" t="s">
        <v>8</v>
      </c>
      <c r="C456" t="s">
        <v>9</v>
      </c>
      <c r="D456" t="s">
        <v>26</v>
      </c>
      <c r="E456" t="s">
        <v>23</v>
      </c>
      <c r="F456" s="1">
        <v>46873</v>
      </c>
      <c r="G456">
        <v>15</v>
      </c>
      <c r="H456">
        <v>780</v>
      </c>
      <c r="I456">
        <f t="shared" si="109"/>
        <v>779</v>
      </c>
      <c r="K456">
        <f t="shared" si="110"/>
        <v>2995020</v>
      </c>
      <c r="L456">
        <f t="shared" si="102"/>
        <v>838605.60000000009</v>
      </c>
      <c r="M456">
        <f t="shared" si="103"/>
        <v>1123132.5</v>
      </c>
      <c r="N456">
        <f t="shared" si="104"/>
        <v>494777.30400000012</v>
      </c>
      <c r="P456">
        <v>0.28000000000000003</v>
      </c>
      <c r="Q456">
        <v>0.375</v>
      </c>
      <c r="R456">
        <f>R455+0.01</f>
        <v>0.59000000000000008</v>
      </c>
    </row>
    <row r="457" spans="1:18" x14ac:dyDescent="0.2">
      <c r="A457" t="s">
        <v>7</v>
      </c>
      <c r="B457" t="s">
        <v>8</v>
      </c>
      <c r="C457" t="s">
        <v>9</v>
      </c>
      <c r="D457" t="s">
        <v>26</v>
      </c>
      <c r="E457" t="s">
        <v>23</v>
      </c>
      <c r="F457" s="1">
        <v>46873</v>
      </c>
      <c r="G457">
        <v>16</v>
      </c>
      <c r="H457">
        <v>780</v>
      </c>
      <c r="I457">
        <f t="shared" si="109"/>
        <v>779</v>
      </c>
      <c r="K457">
        <f t="shared" si="110"/>
        <v>3041760</v>
      </c>
      <c r="L457">
        <f t="shared" si="102"/>
        <v>882110.39999999991</v>
      </c>
      <c r="M457">
        <f t="shared" si="103"/>
        <v>1140660</v>
      </c>
      <c r="N457">
        <f t="shared" si="104"/>
        <v>529266.24</v>
      </c>
      <c r="P457">
        <v>0.28999999999999998</v>
      </c>
      <c r="Q457">
        <v>0.375</v>
      </c>
      <c r="R457">
        <f>R456+0.01</f>
        <v>0.60000000000000009</v>
      </c>
    </row>
    <row r="458" spans="1:18" x14ac:dyDescent="0.2">
      <c r="A458" t="s">
        <v>7</v>
      </c>
      <c r="B458" t="s">
        <v>8</v>
      </c>
      <c r="C458" t="s">
        <v>9</v>
      </c>
      <c r="D458" t="s">
        <v>26</v>
      </c>
      <c r="E458" t="s">
        <v>23</v>
      </c>
      <c r="F458" s="1">
        <v>46873</v>
      </c>
      <c r="G458">
        <v>17</v>
      </c>
      <c r="H458">
        <v>780</v>
      </c>
      <c r="I458">
        <f t="shared" si="109"/>
        <v>779</v>
      </c>
      <c r="K458">
        <f t="shared" si="110"/>
        <v>3088500</v>
      </c>
      <c r="L458">
        <f t="shared" si="102"/>
        <v>895664.99999999988</v>
      </c>
      <c r="M458">
        <f t="shared" si="103"/>
        <v>1158187.5</v>
      </c>
      <c r="N458">
        <f t="shared" si="104"/>
        <v>546355.65</v>
      </c>
      <c r="P458">
        <v>0.28999999999999998</v>
      </c>
      <c r="Q458">
        <v>0.375</v>
      </c>
      <c r="R458">
        <f t="shared" ref="R458:R461" si="111">R457+0.01</f>
        <v>0.6100000000000001</v>
      </c>
    </row>
    <row r="459" spans="1:18" x14ac:dyDescent="0.2">
      <c r="A459" t="s">
        <v>7</v>
      </c>
      <c r="B459" t="s">
        <v>8</v>
      </c>
      <c r="C459" t="s">
        <v>9</v>
      </c>
      <c r="D459" t="s">
        <v>26</v>
      </c>
      <c r="E459" t="s">
        <v>23</v>
      </c>
      <c r="F459" s="1">
        <v>46873</v>
      </c>
      <c r="G459">
        <v>18</v>
      </c>
      <c r="H459">
        <v>780</v>
      </c>
      <c r="I459">
        <f t="shared" si="109"/>
        <v>779</v>
      </c>
      <c r="K459">
        <f t="shared" si="110"/>
        <v>3135240</v>
      </c>
      <c r="L459">
        <f t="shared" si="102"/>
        <v>909219.6</v>
      </c>
      <c r="M459">
        <f t="shared" si="103"/>
        <v>1175715</v>
      </c>
      <c r="N459">
        <f t="shared" si="104"/>
        <v>563716.15200000012</v>
      </c>
      <c r="P459">
        <v>0.28999999999999998</v>
      </c>
      <c r="Q459">
        <v>0.375</v>
      </c>
      <c r="R459">
        <f t="shared" si="111"/>
        <v>0.62000000000000011</v>
      </c>
    </row>
    <row r="460" spans="1:18" x14ac:dyDescent="0.2">
      <c r="A460" t="s">
        <v>7</v>
      </c>
      <c r="B460" t="s">
        <v>8</v>
      </c>
      <c r="C460" t="s">
        <v>9</v>
      </c>
      <c r="D460" t="s">
        <v>26</v>
      </c>
      <c r="E460" t="s">
        <v>23</v>
      </c>
      <c r="F460" s="1">
        <v>46873</v>
      </c>
      <c r="G460">
        <v>19</v>
      </c>
      <c r="H460">
        <v>780</v>
      </c>
      <c r="I460">
        <f t="shared" si="109"/>
        <v>779</v>
      </c>
      <c r="K460">
        <f t="shared" si="110"/>
        <v>3181980</v>
      </c>
      <c r="L460">
        <f t="shared" si="102"/>
        <v>922774.2</v>
      </c>
      <c r="M460">
        <f t="shared" si="103"/>
        <v>1193242.5</v>
      </c>
      <c r="N460">
        <f t="shared" si="104"/>
        <v>581347.74600000004</v>
      </c>
      <c r="P460">
        <v>0.28999999999999998</v>
      </c>
      <c r="Q460">
        <v>0.375</v>
      </c>
      <c r="R460">
        <f t="shared" si="111"/>
        <v>0.63000000000000012</v>
      </c>
    </row>
    <row r="461" spans="1:18" x14ac:dyDescent="0.2">
      <c r="A461" t="s">
        <v>7</v>
      </c>
      <c r="B461" t="s">
        <v>8</v>
      </c>
      <c r="C461" t="s">
        <v>9</v>
      </c>
      <c r="D461" t="s">
        <v>26</v>
      </c>
      <c r="E461" t="s">
        <v>23</v>
      </c>
      <c r="F461" s="1">
        <v>46873</v>
      </c>
      <c r="G461">
        <v>20</v>
      </c>
      <c r="H461">
        <v>780</v>
      </c>
      <c r="I461">
        <f t="shared" si="109"/>
        <v>779</v>
      </c>
      <c r="K461">
        <f t="shared" si="110"/>
        <v>3228720</v>
      </c>
      <c r="L461">
        <f t="shared" si="102"/>
        <v>936328.79999999993</v>
      </c>
      <c r="M461">
        <f t="shared" si="103"/>
        <v>1210770</v>
      </c>
      <c r="N461">
        <f t="shared" si="104"/>
        <v>599250.43200000003</v>
      </c>
      <c r="P461">
        <v>0.28999999999999998</v>
      </c>
      <c r="Q461">
        <v>0.375</v>
      </c>
      <c r="R461">
        <f t="shared" si="111"/>
        <v>0.64000000000000012</v>
      </c>
    </row>
    <row r="462" spans="1:18" x14ac:dyDescent="0.2">
      <c r="A462" t="s">
        <v>7</v>
      </c>
      <c r="B462" t="s">
        <v>8</v>
      </c>
      <c r="C462" t="s">
        <v>9</v>
      </c>
      <c r="D462" t="s">
        <v>26</v>
      </c>
      <c r="E462" t="s">
        <v>23</v>
      </c>
      <c r="F462" s="1">
        <v>46904</v>
      </c>
      <c r="G462">
        <v>1</v>
      </c>
      <c r="H462">
        <v>900</v>
      </c>
      <c r="I462">
        <f>H462</f>
        <v>900</v>
      </c>
      <c r="K462">
        <f>3000*I462</f>
        <v>2700000</v>
      </c>
      <c r="L462">
        <f t="shared" si="102"/>
        <v>35640</v>
      </c>
      <c r="M462">
        <f t="shared" si="103"/>
        <v>40500</v>
      </c>
      <c r="N462">
        <f t="shared" si="104"/>
        <v>1782</v>
      </c>
      <c r="P462">
        <v>1.32E-2</v>
      </c>
      <c r="Q462">
        <v>1.4999999999999999E-2</v>
      </c>
      <c r="R462">
        <v>0.05</v>
      </c>
    </row>
    <row r="463" spans="1:18" x14ac:dyDescent="0.2">
      <c r="A463" t="s">
        <v>7</v>
      </c>
      <c r="B463" t="s">
        <v>8</v>
      </c>
      <c r="C463" t="s">
        <v>9</v>
      </c>
      <c r="D463" t="s">
        <v>26</v>
      </c>
      <c r="E463" t="s">
        <v>23</v>
      </c>
      <c r="F463" s="1">
        <v>46904</v>
      </c>
      <c r="G463">
        <v>2</v>
      </c>
      <c r="H463">
        <v>900</v>
      </c>
      <c r="I463">
        <f t="shared" ref="I463:I481" si="112">I462-J463</f>
        <v>900</v>
      </c>
      <c r="K463">
        <f>K462+100*I463</f>
        <v>2790000</v>
      </c>
      <c r="L463">
        <f t="shared" si="102"/>
        <v>139500</v>
      </c>
      <c r="M463">
        <f t="shared" si="103"/>
        <v>502200</v>
      </c>
      <c r="N463">
        <f t="shared" si="104"/>
        <v>13950</v>
      </c>
      <c r="O463">
        <v>1698</v>
      </c>
      <c r="P463">
        <v>0.05</v>
      </c>
      <c r="Q463">
        <v>0.18</v>
      </c>
      <c r="R463">
        <v>0.1</v>
      </c>
    </row>
    <row r="464" spans="1:18" x14ac:dyDescent="0.2">
      <c r="A464" t="s">
        <v>7</v>
      </c>
      <c r="B464" t="s">
        <v>8</v>
      </c>
      <c r="C464" t="s">
        <v>9</v>
      </c>
      <c r="D464" t="s">
        <v>26</v>
      </c>
      <c r="E464" t="s">
        <v>23</v>
      </c>
      <c r="F464" s="1">
        <v>46904</v>
      </c>
      <c r="G464">
        <v>3</v>
      </c>
      <c r="H464">
        <v>900</v>
      </c>
      <c r="I464">
        <f t="shared" si="112"/>
        <v>900</v>
      </c>
      <c r="K464">
        <f t="shared" ref="K464:K481" si="113">K463+100*I464</f>
        <v>2880000</v>
      </c>
      <c r="L464">
        <f t="shared" si="102"/>
        <v>288000</v>
      </c>
      <c r="M464">
        <f t="shared" si="103"/>
        <v>806400.00000000012</v>
      </c>
      <c r="N464">
        <f t="shared" si="104"/>
        <v>51840</v>
      </c>
      <c r="O464">
        <v>-117</v>
      </c>
      <c r="P464">
        <v>0.1</v>
      </c>
      <c r="Q464">
        <v>0.28000000000000003</v>
      </c>
      <c r="R464">
        <v>0.18</v>
      </c>
    </row>
    <row r="465" spans="1:18" x14ac:dyDescent="0.2">
      <c r="A465" t="s">
        <v>7</v>
      </c>
      <c r="B465" t="s">
        <v>8</v>
      </c>
      <c r="C465" t="s">
        <v>9</v>
      </c>
      <c r="D465" t="s">
        <v>26</v>
      </c>
      <c r="E465" t="s">
        <v>23</v>
      </c>
      <c r="F465" s="1">
        <v>46904</v>
      </c>
      <c r="G465">
        <v>4</v>
      </c>
      <c r="H465">
        <v>900</v>
      </c>
      <c r="I465">
        <f t="shared" si="112"/>
        <v>900</v>
      </c>
      <c r="K465">
        <f t="shared" si="113"/>
        <v>2970000</v>
      </c>
      <c r="L465">
        <f t="shared" si="102"/>
        <v>445500</v>
      </c>
      <c r="M465">
        <f t="shared" si="103"/>
        <v>1098900</v>
      </c>
      <c r="N465">
        <f t="shared" si="104"/>
        <v>111375</v>
      </c>
      <c r="O465">
        <v>-118</v>
      </c>
      <c r="P465">
        <v>0.15</v>
      </c>
      <c r="Q465">
        <v>0.37</v>
      </c>
      <c r="R465">
        <v>0.25</v>
      </c>
    </row>
    <row r="466" spans="1:18" x14ac:dyDescent="0.2">
      <c r="A466" t="s">
        <v>7</v>
      </c>
      <c r="B466" t="s">
        <v>8</v>
      </c>
      <c r="C466" t="s">
        <v>9</v>
      </c>
      <c r="D466" t="s">
        <v>26</v>
      </c>
      <c r="E466" t="s">
        <v>23</v>
      </c>
      <c r="F466" s="1">
        <v>46904</v>
      </c>
      <c r="G466">
        <v>5</v>
      </c>
      <c r="H466">
        <v>900</v>
      </c>
      <c r="I466">
        <f t="shared" si="112"/>
        <v>900</v>
      </c>
      <c r="K466">
        <f t="shared" si="113"/>
        <v>3060000</v>
      </c>
      <c r="L466">
        <f t="shared" si="102"/>
        <v>550800</v>
      </c>
      <c r="M466">
        <f t="shared" si="103"/>
        <v>1089360</v>
      </c>
      <c r="N466">
        <f t="shared" si="104"/>
        <v>198288</v>
      </c>
      <c r="P466">
        <v>0.18</v>
      </c>
      <c r="Q466">
        <v>0.35599999999999998</v>
      </c>
      <c r="R466">
        <v>0.36</v>
      </c>
    </row>
    <row r="467" spans="1:18" x14ac:dyDescent="0.2">
      <c r="A467" t="s">
        <v>7</v>
      </c>
      <c r="B467" t="s">
        <v>8</v>
      </c>
      <c r="C467" t="s">
        <v>9</v>
      </c>
      <c r="D467" t="s">
        <v>26</v>
      </c>
      <c r="E467" t="s">
        <v>23</v>
      </c>
      <c r="F467" s="1">
        <v>46904</v>
      </c>
      <c r="G467">
        <v>6</v>
      </c>
      <c r="H467">
        <v>900</v>
      </c>
      <c r="I467">
        <f t="shared" si="112"/>
        <v>900</v>
      </c>
      <c r="K467">
        <f t="shared" si="113"/>
        <v>3150000</v>
      </c>
      <c r="L467">
        <f t="shared" si="102"/>
        <v>630000</v>
      </c>
      <c r="M467">
        <f t="shared" si="103"/>
        <v>1115100</v>
      </c>
      <c r="N467">
        <f t="shared" si="104"/>
        <v>283500</v>
      </c>
      <c r="P467">
        <v>0.2</v>
      </c>
      <c r="Q467">
        <v>0.35399999999999998</v>
      </c>
      <c r="R467">
        <v>0.45</v>
      </c>
    </row>
    <row r="468" spans="1:18" x14ac:dyDescent="0.2">
      <c r="A468" t="s">
        <v>7</v>
      </c>
      <c r="B468" t="s">
        <v>8</v>
      </c>
      <c r="C468" t="s">
        <v>9</v>
      </c>
      <c r="D468" t="s">
        <v>26</v>
      </c>
      <c r="E468" t="s">
        <v>23</v>
      </c>
      <c r="F468" s="1">
        <v>46904</v>
      </c>
      <c r="G468">
        <v>7</v>
      </c>
      <c r="H468">
        <v>900</v>
      </c>
      <c r="I468">
        <f t="shared" si="112"/>
        <v>900</v>
      </c>
      <c r="K468">
        <f t="shared" si="113"/>
        <v>3240000</v>
      </c>
      <c r="L468">
        <f t="shared" si="102"/>
        <v>648000</v>
      </c>
      <c r="M468">
        <f t="shared" si="103"/>
        <v>1114560</v>
      </c>
      <c r="N468">
        <f t="shared" si="104"/>
        <v>330480</v>
      </c>
      <c r="P468">
        <v>0.2</v>
      </c>
      <c r="Q468">
        <v>0.34399999999999997</v>
      </c>
      <c r="R468">
        <v>0.51</v>
      </c>
    </row>
    <row r="469" spans="1:18" x14ac:dyDescent="0.2">
      <c r="A469" t="s">
        <v>7</v>
      </c>
      <c r="B469" t="s">
        <v>8</v>
      </c>
      <c r="C469" t="s">
        <v>9</v>
      </c>
      <c r="D469" t="s">
        <v>26</v>
      </c>
      <c r="E469" t="s">
        <v>23</v>
      </c>
      <c r="F469" s="1">
        <v>46904</v>
      </c>
      <c r="G469">
        <v>8</v>
      </c>
      <c r="H469">
        <v>900</v>
      </c>
      <c r="I469">
        <f t="shared" si="112"/>
        <v>899</v>
      </c>
      <c r="J469">
        <v>1</v>
      </c>
      <c r="K469">
        <f t="shared" si="113"/>
        <v>3329900</v>
      </c>
      <c r="L469">
        <f t="shared" si="102"/>
        <v>765877</v>
      </c>
      <c r="M469">
        <f t="shared" si="103"/>
        <v>1198764</v>
      </c>
      <c r="N469">
        <f t="shared" si="104"/>
        <v>398256.04000000004</v>
      </c>
      <c r="P469">
        <v>0.23</v>
      </c>
      <c r="Q469">
        <v>0.36</v>
      </c>
      <c r="R469">
        <f>R468+0.01</f>
        <v>0.52</v>
      </c>
    </row>
    <row r="470" spans="1:18" x14ac:dyDescent="0.2">
      <c r="A470" t="s">
        <v>7</v>
      </c>
      <c r="B470" t="s">
        <v>8</v>
      </c>
      <c r="C470" t="s">
        <v>9</v>
      </c>
      <c r="D470" t="s">
        <v>26</v>
      </c>
      <c r="E470" t="s">
        <v>23</v>
      </c>
      <c r="F470" s="1">
        <v>46904</v>
      </c>
      <c r="G470">
        <v>9</v>
      </c>
      <c r="H470">
        <v>900</v>
      </c>
      <c r="I470">
        <f t="shared" si="112"/>
        <v>898</v>
      </c>
      <c r="J470">
        <v>1</v>
      </c>
      <c r="K470">
        <f t="shared" si="113"/>
        <v>3419700</v>
      </c>
      <c r="L470">
        <f t="shared" si="102"/>
        <v>752334</v>
      </c>
      <c r="M470">
        <f t="shared" si="103"/>
        <v>1162698</v>
      </c>
      <c r="N470">
        <f t="shared" si="104"/>
        <v>406260.36000000004</v>
      </c>
      <c r="P470">
        <v>0.22</v>
      </c>
      <c r="Q470">
        <v>0.34</v>
      </c>
      <c r="R470">
        <f>R469+0.02</f>
        <v>0.54</v>
      </c>
    </row>
    <row r="471" spans="1:18" x14ac:dyDescent="0.2">
      <c r="A471" t="s">
        <v>7</v>
      </c>
      <c r="B471" t="s">
        <v>8</v>
      </c>
      <c r="C471" t="s">
        <v>9</v>
      </c>
      <c r="D471" t="s">
        <v>26</v>
      </c>
      <c r="E471" t="s">
        <v>23</v>
      </c>
      <c r="F471" s="1">
        <v>46904</v>
      </c>
      <c r="G471">
        <v>10</v>
      </c>
      <c r="H471">
        <v>900</v>
      </c>
      <c r="I471">
        <f t="shared" si="112"/>
        <v>898</v>
      </c>
      <c r="K471">
        <f t="shared" si="113"/>
        <v>3509500</v>
      </c>
      <c r="L471">
        <f t="shared" si="102"/>
        <v>877375</v>
      </c>
      <c r="M471">
        <f t="shared" si="103"/>
        <v>1193230</v>
      </c>
      <c r="N471">
        <f t="shared" si="104"/>
        <v>475537.25000000006</v>
      </c>
      <c r="P471">
        <v>0.25</v>
      </c>
      <c r="Q471">
        <v>0.34</v>
      </c>
      <c r="R471">
        <v>0.54200000000000004</v>
      </c>
    </row>
    <row r="472" spans="1:18" x14ac:dyDescent="0.2">
      <c r="A472" t="s">
        <v>7</v>
      </c>
      <c r="B472" t="s">
        <v>8</v>
      </c>
      <c r="C472" t="s">
        <v>9</v>
      </c>
      <c r="D472" t="s">
        <v>26</v>
      </c>
      <c r="E472" t="s">
        <v>23</v>
      </c>
      <c r="F472" s="1">
        <v>46904</v>
      </c>
      <c r="G472">
        <v>11</v>
      </c>
      <c r="H472">
        <v>900</v>
      </c>
      <c r="I472">
        <f t="shared" si="112"/>
        <v>897</v>
      </c>
      <c r="J472">
        <v>1</v>
      </c>
      <c r="K472">
        <f t="shared" si="113"/>
        <v>3599200</v>
      </c>
      <c r="L472">
        <f t="shared" si="102"/>
        <v>935792</v>
      </c>
      <c r="M472">
        <f t="shared" si="103"/>
        <v>1223728</v>
      </c>
      <c r="N472">
        <f t="shared" si="104"/>
        <v>509070.84800000006</v>
      </c>
      <c r="P472">
        <v>0.26</v>
      </c>
      <c r="Q472">
        <v>0.34</v>
      </c>
      <c r="R472">
        <f>R471+0.002</f>
        <v>0.54400000000000004</v>
      </c>
    </row>
    <row r="473" spans="1:18" x14ac:dyDescent="0.2">
      <c r="A473" t="s">
        <v>7</v>
      </c>
      <c r="B473" t="s">
        <v>8</v>
      </c>
      <c r="C473" t="s">
        <v>9</v>
      </c>
      <c r="D473" t="s">
        <v>26</v>
      </c>
      <c r="E473" t="s">
        <v>23</v>
      </c>
      <c r="F473" s="1">
        <v>46904</v>
      </c>
      <c r="G473">
        <v>12</v>
      </c>
      <c r="H473">
        <v>900</v>
      </c>
      <c r="I473">
        <f t="shared" si="112"/>
        <v>897</v>
      </c>
      <c r="K473">
        <f t="shared" si="113"/>
        <v>3688900</v>
      </c>
      <c r="L473">
        <f t="shared" si="102"/>
        <v>959114</v>
      </c>
      <c r="M473">
        <f t="shared" si="103"/>
        <v>1291115</v>
      </c>
      <c r="N473">
        <f t="shared" si="104"/>
        <v>531349.15600000008</v>
      </c>
      <c r="P473">
        <v>0.26</v>
      </c>
      <c r="Q473">
        <v>0.35</v>
      </c>
      <c r="R473">
        <f>R472+0.01</f>
        <v>0.55400000000000005</v>
      </c>
    </row>
    <row r="474" spans="1:18" x14ac:dyDescent="0.2">
      <c r="A474" t="s">
        <v>7</v>
      </c>
      <c r="B474" t="s">
        <v>8</v>
      </c>
      <c r="C474" t="s">
        <v>9</v>
      </c>
      <c r="D474" t="s">
        <v>26</v>
      </c>
      <c r="E474" t="s">
        <v>23</v>
      </c>
      <c r="F474" s="1">
        <v>46904</v>
      </c>
      <c r="G474">
        <v>13</v>
      </c>
      <c r="H474">
        <v>900</v>
      </c>
      <c r="I474">
        <f t="shared" si="112"/>
        <v>897</v>
      </c>
      <c r="K474">
        <f t="shared" si="113"/>
        <v>3778600</v>
      </c>
      <c r="L474">
        <f t="shared" si="102"/>
        <v>1020222.0000000001</v>
      </c>
      <c r="M474">
        <f t="shared" si="103"/>
        <v>1246938</v>
      </c>
      <c r="N474">
        <f t="shared" si="104"/>
        <v>575405.2080000001</v>
      </c>
      <c r="P474">
        <v>0.27</v>
      </c>
      <c r="Q474">
        <v>0.33</v>
      </c>
      <c r="R474">
        <f>R473+0.01</f>
        <v>0.56400000000000006</v>
      </c>
    </row>
    <row r="475" spans="1:18" x14ac:dyDescent="0.2">
      <c r="A475" t="s">
        <v>7</v>
      </c>
      <c r="B475" t="s">
        <v>8</v>
      </c>
      <c r="C475" t="s">
        <v>9</v>
      </c>
      <c r="D475" t="s">
        <v>26</v>
      </c>
      <c r="E475" t="s">
        <v>23</v>
      </c>
      <c r="F475" s="1">
        <v>46904</v>
      </c>
      <c r="G475">
        <v>14</v>
      </c>
      <c r="H475">
        <v>900</v>
      </c>
      <c r="I475">
        <f t="shared" si="112"/>
        <v>896</v>
      </c>
      <c r="J475">
        <v>1</v>
      </c>
      <c r="K475">
        <f t="shared" si="113"/>
        <v>3868200</v>
      </c>
      <c r="L475">
        <f t="shared" si="102"/>
        <v>1083096</v>
      </c>
      <c r="M475">
        <f t="shared" si="103"/>
        <v>1431234</v>
      </c>
      <c r="N475">
        <f t="shared" si="104"/>
        <v>621697.10400000005</v>
      </c>
      <c r="P475">
        <v>0.28000000000000003</v>
      </c>
      <c r="Q475">
        <v>0.37</v>
      </c>
      <c r="R475">
        <f>R474+0.01</f>
        <v>0.57400000000000007</v>
      </c>
    </row>
    <row r="476" spans="1:18" x14ac:dyDescent="0.2">
      <c r="A476" t="s">
        <v>7</v>
      </c>
      <c r="B476" t="s">
        <v>8</v>
      </c>
      <c r="C476" t="s">
        <v>9</v>
      </c>
      <c r="D476" t="s">
        <v>26</v>
      </c>
      <c r="E476" t="s">
        <v>23</v>
      </c>
      <c r="F476" s="1">
        <v>46904</v>
      </c>
      <c r="G476">
        <v>15</v>
      </c>
      <c r="H476">
        <v>900</v>
      </c>
      <c r="I476">
        <f t="shared" si="112"/>
        <v>896</v>
      </c>
      <c r="K476">
        <f t="shared" si="113"/>
        <v>3957800</v>
      </c>
      <c r="L476">
        <f t="shared" si="102"/>
        <v>1108184</v>
      </c>
      <c r="M476">
        <f t="shared" si="103"/>
        <v>1484175</v>
      </c>
      <c r="N476">
        <f t="shared" si="104"/>
        <v>647179.45600000012</v>
      </c>
      <c r="P476">
        <v>0.28000000000000003</v>
      </c>
      <c r="Q476">
        <v>0.375</v>
      </c>
      <c r="R476">
        <f>R475+0.01</f>
        <v>0.58400000000000007</v>
      </c>
    </row>
    <row r="477" spans="1:18" x14ac:dyDescent="0.2">
      <c r="A477" t="s">
        <v>7</v>
      </c>
      <c r="B477" t="s">
        <v>8</v>
      </c>
      <c r="C477" t="s">
        <v>9</v>
      </c>
      <c r="D477" t="s">
        <v>26</v>
      </c>
      <c r="E477" t="s">
        <v>23</v>
      </c>
      <c r="F477" s="1">
        <v>46904</v>
      </c>
      <c r="G477">
        <v>16</v>
      </c>
      <c r="H477">
        <v>900</v>
      </c>
      <c r="I477">
        <f t="shared" si="112"/>
        <v>896</v>
      </c>
      <c r="K477">
        <f t="shared" si="113"/>
        <v>4047400</v>
      </c>
      <c r="L477">
        <f t="shared" si="102"/>
        <v>1173746</v>
      </c>
      <c r="M477">
        <f t="shared" si="103"/>
        <v>1517775</v>
      </c>
      <c r="N477">
        <f t="shared" si="104"/>
        <v>697205.12400000007</v>
      </c>
      <c r="P477">
        <v>0.28999999999999998</v>
      </c>
      <c r="Q477">
        <v>0.375</v>
      </c>
      <c r="R477">
        <f>R476+0.01</f>
        <v>0.59400000000000008</v>
      </c>
    </row>
    <row r="478" spans="1:18" x14ac:dyDescent="0.2">
      <c r="A478" t="s">
        <v>7</v>
      </c>
      <c r="B478" t="s">
        <v>8</v>
      </c>
      <c r="C478" t="s">
        <v>9</v>
      </c>
      <c r="D478" t="s">
        <v>26</v>
      </c>
      <c r="E478" t="s">
        <v>23</v>
      </c>
      <c r="F478" s="1">
        <v>46904</v>
      </c>
      <c r="G478">
        <v>17</v>
      </c>
      <c r="H478">
        <v>900</v>
      </c>
      <c r="I478">
        <f t="shared" si="112"/>
        <v>896</v>
      </c>
      <c r="K478">
        <f t="shared" si="113"/>
        <v>4137000</v>
      </c>
      <c r="L478">
        <f t="shared" si="102"/>
        <v>1199730</v>
      </c>
      <c r="M478">
        <f t="shared" si="103"/>
        <v>1551375</v>
      </c>
      <c r="N478">
        <f t="shared" si="104"/>
        <v>724636.92000000016</v>
      </c>
      <c r="P478">
        <v>0.28999999999999998</v>
      </c>
      <c r="Q478">
        <v>0.375</v>
      </c>
      <c r="R478">
        <f t="shared" ref="R478:R481" si="114">R477+0.01</f>
        <v>0.60400000000000009</v>
      </c>
    </row>
    <row r="479" spans="1:18" x14ac:dyDescent="0.2">
      <c r="A479" t="s">
        <v>7</v>
      </c>
      <c r="B479" t="s">
        <v>8</v>
      </c>
      <c r="C479" t="s">
        <v>9</v>
      </c>
      <c r="D479" t="s">
        <v>26</v>
      </c>
      <c r="E479" t="s">
        <v>23</v>
      </c>
      <c r="F479" s="1">
        <v>46904</v>
      </c>
      <c r="G479">
        <v>18</v>
      </c>
      <c r="H479">
        <v>900</v>
      </c>
      <c r="I479">
        <f t="shared" si="112"/>
        <v>896</v>
      </c>
      <c r="K479">
        <f t="shared" si="113"/>
        <v>4226600</v>
      </c>
      <c r="L479">
        <f t="shared" si="102"/>
        <v>1225714</v>
      </c>
      <c r="M479">
        <f t="shared" si="103"/>
        <v>1584975</v>
      </c>
      <c r="N479">
        <f t="shared" si="104"/>
        <v>752588.39600000007</v>
      </c>
      <c r="P479">
        <v>0.28999999999999998</v>
      </c>
      <c r="Q479">
        <v>0.375</v>
      </c>
      <c r="R479">
        <f t="shared" si="114"/>
        <v>0.6140000000000001</v>
      </c>
    </row>
    <row r="480" spans="1:18" x14ac:dyDescent="0.2">
      <c r="A480" t="s">
        <v>7</v>
      </c>
      <c r="B480" t="s">
        <v>8</v>
      </c>
      <c r="C480" t="s">
        <v>9</v>
      </c>
      <c r="D480" t="s">
        <v>26</v>
      </c>
      <c r="E480" t="s">
        <v>23</v>
      </c>
      <c r="F480" s="1">
        <v>46904</v>
      </c>
      <c r="G480">
        <v>19</v>
      </c>
      <c r="H480">
        <v>900</v>
      </c>
      <c r="I480">
        <f t="shared" si="112"/>
        <v>896</v>
      </c>
      <c r="K480">
        <f t="shared" si="113"/>
        <v>4316200</v>
      </c>
      <c r="L480">
        <f t="shared" si="102"/>
        <v>1251698</v>
      </c>
      <c r="M480">
        <f t="shared" si="103"/>
        <v>1618575</v>
      </c>
      <c r="N480">
        <f t="shared" si="104"/>
        <v>781059.55200000014</v>
      </c>
      <c r="P480">
        <v>0.28999999999999998</v>
      </c>
      <c r="Q480">
        <v>0.375</v>
      </c>
      <c r="R480">
        <f t="shared" si="114"/>
        <v>0.62400000000000011</v>
      </c>
    </row>
    <row r="481" spans="1:18" x14ac:dyDescent="0.2">
      <c r="A481" t="s">
        <v>7</v>
      </c>
      <c r="B481" t="s">
        <v>8</v>
      </c>
      <c r="C481" t="s">
        <v>9</v>
      </c>
      <c r="D481" t="s">
        <v>26</v>
      </c>
      <c r="E481" t="s">
        <v>23</v>
      </c>
      <c r="F481" s="1">
        <v>46904</v>
      </c>
      <c r="G481">
        <v>20</v>
      </c>
      <c r="H481">
        <v>900</v>
      </c>
      <c r="I481">
        <f t="shared" si="112"/>
        <v>896</v>
      </c>
      <c r="K481">
        <f t="shared" si="113"/>
        <v>4405800</v>
      </c>
      <c r="L481">
        <f t="shared" si="102"/>
        <v>1277682</v>
      </c>
      <c r="M481">
        <f t="shared" si="103"/>
        <v>1652175</v>
      </c>
      <c r="N481">
        <f t="shared" si="104"/>
        <v>810050.38800000015</v>
      </c>
      <c r="P481">
        <v>0.28999999999999998</v>
      </c>
      <c r="Q481">
        <v>0.375</v>
      </c>
      <c r="R481">
        <f t="shared" si="114"/>
        <v>0.63400000000000012</v>
      </c>
    </row>
    <row r="482" spans="1:18" x14ac:dyDescent="0.2">
      <c r="A482" t="s">
        <v>7</v>
      </c>
      <c r="B482" t="s">
        <v>8</v>
      </c>
      <c r="C482" t="s">
        <v>9</v>
      </c>
      <c r="D482" t="s">
        <v>26</v>
      </c>
      <c r="E482" t="s">
        <v>24</v>
      </c>
      <c r="F482" s="1">
        <v>46843</v>
      </c>
      <c r="G482">
        <v>1</v>
      </c>
      <c r="H482">
        <v>550</v>
      </c>
      <c r="I482">
        <f>H482</f>
        <v>550</v>
      </c>
      <c r="K482">
        <f>3000*I482</f>
        <v>1650000</v>
      </c>
      <c r="L482">
        <f>P482*K482</f>
        <v>16500</v>
      </c>
      <c r="M482">
        <f>Q482*K482</f>
        <v>24750</v>
      </c>
      <c r="N482">
        <f>R482*L482</f>
        <v>825</v>
      </c>
      <c r="P482">
        <v>0.01</v>
      </c>
      <c r="Q482">
        <v>1.4999999999999999E-2</v>
      </c>
      <c r="R482">
        <v>0.05</v>
      </c>
    </row>
    <row r="483" spans="1:18" x14ac:dyDescent="0.2">
      <c r="A483" t="s">
        <v>7</v>
      </c>
      <c r="B483" t="s">
        <v>8</v>
      </c>
      <c r="C483" t="s">
        <v>9</v>
      </c>
      <c r="D483" t="s">
        <v>26</v>
      </c>
      <c r="E483" t="s">
        <v>24</v>
      </c>
      <c r="F483" s="1">
        <v>46843</v>
      </c>
      <c r="G483">
        <v>2</v>
      </c>
      <c r="H483">
        <v>550</v>
      </c>
      <c r="I483">
        <f>I482-J483</f>
        <v>550</v>
      </c>
      <c r="K483">
        <f>K482+50*I483</f>
        <v>1677500</v>
      </c>
      <c r="L483">
        <f t="shared" ref="L483:L541" si="115">P483*K483</f>
        <v>83875</v>
      </c>
      <c r="M483">
        <f t="shared" ref="M483:M541" si="116">Q483*K483</f>
        <v>301950</v>
      </c>
      <c r="N483">
        <f t="shared" ref="N483:N541" si="117">R483*L483</f>
        <v>8387.5</v>
      </c>
      <c r="O483">
        <v>1998</v>
      </c>
      <c r="P483">
        <v>0.05</v>
      </c>
      <c r="Q483">
        <v>0.18</v>
      </c>
      <c r="R483">
        <v>0.1</v>
      </c>
    </row>
    <row r="484" spans="1:18" x14ac:dyDescent="0.2">
      <c r="A484" t="s">
        <v>7</v>
      </c>
      <c r="B484" t="s">
        <v>8</v>
      </c>
      <c r="C484" t="s">
        <v>9</v>
      </c>
      <c r="D484" t="s">
        <v>26</v>
      </c>
      <c r="E484" t="s">
        <v>24</v>
      </c>
      <c r="F484" s="1">
        <v>46843</v>
      </c>
      <c r="G484">
        <v>3</v>
      </c>
      <c r="H484">
        <v>550</v>
      </c>
      <c r="I484">
        <f t="shared" ref="I484:I501" si="118">I483-J484</f>
        <v>550</v>
      </c>
      <c r="K484">
        <f t="shared" ref="K484:K496" si="119">K483+50*I484</f>
        <v>1705000</v>
      </c>
      <c r="L484">
        <f t="shared" si="115"/>
        <v>170500</v>
      </c>
      <c r="M484">
        <f t="shared" si="116"/>
        <v>477400.00000000006</v>
      </c>
      <c r="N484">
        <f t="shared" si="117"/>
        <v>30690</v>
      </c>
      <c r="O484">
        <v>-79</v>
      </c>
      <c r="P484">
        <v>0.1</v>
      </c>
      <c r="Q484">
        <v>0.28000000000000003</v>
      </c>
      <c r="R484">
        <v>0.18</v>
      </c>
    </row>
    <row r="485" spans="1:18" x14ac:dyDescent="0.2">
      <c r="A485" t="s">
        <v>7</v>
      </c>
      <c r="B485" t="s">
        <v>8</v>
      </c>
      <c r="C485" t="s">
        <v>9</v>
      </c>
      <c r="D485" t="s">
        <v>26</v>
      </c>
      <c r="E485" t="s">
        <v>24</v>
      </c>
      <c r="F485" s="1">
        <v>46843</v>
      </c>
      <c r="G485">
        <v>4</v>
      </c>
      <c r="H485">
        <v>550</v>
      </c>
      <c r="I485">
        <f t="shared" si="118"/>
        <v>550</v>
      </c>
      <c r="K485">
        <f t="shared" si="119"/>
        <v>1732500</v>
      </c>
      <c r="L485">
        <f t="shared" si="115"/>
        <v>259875</v>
      </c>
      <c r="M485">
        <f t="shared" si="116"/>
        <v>641025</v>
      </c>
      <c r="N485">
        <f t="shared" si="117"/>
        <v>64968.75</v>
      </c>
      <c r="P485">
        <v>0.15</v>
      </c>
      <c r="Q485">
        <v>0.37</v>
      </c>
      <c r="R485">
        <v>0.25</v>
      </c>
    </row>
    <row r="486" spans="1:18" x14ac:dyDescent="0.2">
      <c r="A486" t="s">
        <v>7</v>
      </c>
      <c r="B486" t="s">
        <v>8</v>
      </c>
      <c r="C486" t="s">
        <v>9</v>
      </c>
      <c r="D486" t="s">
        <v>26</v>
      </c>
      <c r="E486" t="s">
        <v>24</v>
      </c>
      <c r="F486" s="1">
        <v>46843</v>
      </c>
      <c r="G486">
        <v>5</v>
      </c>
      <c r="H486">
        <v>550</v>
      </c>
      <c r="I486">
        <f t="shared" si="118"/>
        <v>550</v>
      </c>
      <c r="K486">
        <f t="shared" si="119"/>
        <v>1760000</v>
      </c>
      <c r="L486">
        <f t="shared" si="115"/>
        <v>316800</v>
      </c>
      <c r="M486">
        <f t="shared" si="116"/>
        <v>626560</v>
      </c>
      <c r="N486">
        <f t="shared" si="117"/>
        <v>114048</v>
      </c>
      <c r="P486">
        <v>0.18</v>
      </c>
      <c r="Q486">
        <v>0.35599999999999998</v>
      </c>
      <c r="R486">
        <v>0.36</v>
      </c>
    </row>
    <row r="487" spans="1:18" x14ac:dyDescent="0.2">
      <c r="A487" t="s">
        <v>7</v>
      </c>
      <c r="B487" t="s">
        <v>8</v>
      </c>
      <c r="C487" t="s">
        <v>9</v>
      </c>
      <c r="D487" t="s">
        <v>26</v>
      </c>
      <c r="E487" t="s">
        <v>24</v>
      </c>
      <c r="F487" s="1">
        <v>46843</v>
      </c>
      <c r="G487">
        <v>6</v>
      </c>
      <c r="H487">
        <v>550</v>
      </c>
      <c r="I487">
        <f t="shared" si="118"/>
        <v>550</v>
      </c>
      <c r="K487">
        <f t="shared" si="119"/>
        <v>1787500</v>
      </c>
      <c r="L487">
        <f t="shared" si="115"/>
        <v>357500</v>
      </c>
      <c r="M487">
        <f t="shared" si="116"/>
        <v>632775</v>
      </c>
      <c r="N487">
        <f t="shared" si="117"/>
        <v>160875</v>
      </c>
      <c r="P487">
        <v>0.2</v>
      </c>
      <c r="Q487">
        <v>0.35399999999999998</v>
      </c>
      <c r="R487">
        <v>0.45</v>
      </c>
    </row>
    <row r="488" spans="1:18" x14ac:dyDescent="0.2">
      <c r="A488" t="s">
        <v>7</v>
      </c>
      <c r="B488" t="s">
        <v>8</v>
      </c>
      <c r="C488" t="s">
        <v>9</v>
      </c>
      <c r="D488" t="s">
        <v>26</v>
      </c>
      <c r="E488" t="s">
        <v>24</v>
      </c>
      <c r="F488" s="1">
        <v>46843</v>
      </c>
      <c r="G488">
        <v>7</v>
      </c>
      <c r="H488">
        <v>550</v>
      </c>
      <c r="I488">
        <f t="shared" si="118"/>
        <v>550</v>
      </c>
      <c r="K488">
        <f t="shared" si="119"/>
        <v>1815000</v>
      </c>
      <c r="L488">
        <f t="shared" si="115"/>
        <v>363000</v>
      </c>
      <c r="M488">
        <f t="shared" si="116"/>
        <v>624360</v>
      </c>
      <c r="N488">
        <f t="shared" si="117"/>
        <v>185130</v>
      </c>
      <c r="O488">
        <v>-26</v>
      </c>
      <c r="P488">
        <v>0.2</v>
      </c>
      <c r="Q488">
        <v>0.34399999999999997</v>
      </c>
      <c r="R488">
        <v>0.51</v>
      </c>
    </row>
    <row r="489" spans="1:18" x14ac:dyDescent="0.2">
      <c r="A489" t="s">
        <v>7</v>
      </c>
      <c r="B489" t="s">
        <v>8</v>
      </c>
      <c r="C489" t="s">
        <v>9</v>
      </c>
      <c r="D489" t="s">
        <v>26</v>
      </c>
      <c r="E489" t="s">
        <v>24</v>
      </c>
      <c r="F489" s="1">
        <v>46843</v>
      </c>
      <c r="G489">
        <v>8</v>
      </c>
      <c r="H489">
        <v>550</v>
      </c>
      <c r="I489">
        <f t="shared" si="118"/>
        <v>550</v>
      </c>
      <c r="K489">
        <f t="shared" si="119"/>
        <v>1842500</v>
      </c>
      <c r="L489">
        <f t="shared" si="115"/>
        <v>423775</v>
      </c>
      <c r="M489">
        <f t="shared" si="116"/>
        <v>663300</v>
      </c>
      <c r="N489">
        <f t="shared" si="117"/>
        <v>220363</v>
      </c>
      <c r="P489">
        <v>0.23</v>
      </c>
      <c r="Q489">
        <v>0.36</v>
      </c>
      <c r="R489">
        <f>R488+0.01</f>
        <v>0.52</v>
      </c>
    </row>
    <row r="490" spans="1:18" x14ac:dyDescent="0.2">
      <c r="A490" t="s">
        <v>7</v>
      </c>
      <c r="B490" t="s">
        <v>8</v>
      </c>
      <c r="C490" t="s">
        <v>9</v>
      </c>
      <c r="D490" t="s">
        <v>26</v>
      </c>
      <c r="E490" t="s">
        <v>24</v>
      </c>
      <c r="F490" s="1">
        <v>46843</v>
      </c>
      <c r="G490">
        <v>9</v>
      </c>
      <c r="H490">
        <v>550</v>
      </c>
      <c r="I490">
        <f t="shared" si="118"/>
        <v>549</v>
      </c>
      <c r="J490">
        <v>1</v>
      </c>
      <c r="K490">
        <f t="shared" si="119"/>
        <v>1869950</v>
      </c>
      <c r="L490">
        <f t="shared" si="115"/>
        <v>411389</v>
      </c>
      <c r="M490">
        <f t="shared" si="116"/>
        <v>635783</v>
      </c>
      <c r="N490">
        <f t="shared" si="117"/>
        <v>222150.06000000003</v>
      </c>
      <c r="P490">
        <v>0.22</v>
      </c>
      <c r="Q490">
        <v>0.34</v>
      </c>
      <c r="R490">
        <f>R489+0.02</f>
        <v>0.54</v>
      </c>
    </row>
    <row r="491" spans="1:18" x14ac:dyDescent="0.2">
      <c r="A491" t="s">
        <v>7</v>
      </c>
      <c r="B491" t="s">
        <v>8</v>
      </c>
      <c r="C491" t="s">
        <v>9</v>
      </c>
      <c r="D491" t="s">
        <v>26</v>
      </c>
      <c r="E491" t="s">
        <v>24</v>
      </c>
      <c r="F491" s="1">
        <v>46843</v>
      </c>
      <c r="G491">
        <v>10</v>
      </c>
      <c r="H491">
        <v>550</v>
      </c>
      <c r="I491">
        <f t="shared" si="118"/>
        <v>549</v>
      </c>
      <c r="K491">
        <f t="shared" si="119"/>
        <v>1897400</v>
      </c>
      <c r="L491">
        <f t="shared" si="115"/>
        <v>474350</v>
      </c>
      <c r="M491">
        <f t="shared" si="116"/>
        <v>645116</v>
      </c>
      <c r="N491">
        <f t="shared" si="117"/>
        <v>257097.7</v>
      </c>
      <c r="P491">
        <v>0.25</v>
      </c>
      <c r="Q491">
        <v>0.34</v>
      </c>
      <c r="R491">
        <v>0.54200000000000004</v>
      </c>
    </row>
    <row r="492" spans="1:18" x14ac:dyDescent="0.2">
      <c r="A492" t="s">
        <v>7</v>
      </c>
      <c r="B492" t="s">
        <v>8</v>
      </c>
      <c r="C492" t="s">
        <v>9</v>
      </c>
      <c r="D492" t="s">
        <v>26</v>
      </c>
      <c r="E492" t="s">
        <v>24</v>
      </c>
      <c r="F492" s="1">
        <v>46843</v>
      </c>
      <c r="G492">
        <v>11</v>
      </c>
      <c r="H492">
        <v>550</v>
      </c>
      <c r="I492">
        <f t="shared" si="118"/>
        <v>549</v>
      </c>
      <c r="K492">
        <f t="shared" si="119"/>
        <v>1924850</v>
      </c>
      <c r="L492">
        <f t="shared" si="115"/>
        <v>500461</v>
      </c>
      <c r="M492">
        <f t="shared" si="116"/>
        <v>654449</v>
      </c>
      <c r="N492">
        <f t="shared" si="117"/>
        <v>272250.78400000004</v>
      </c>
      <c r="P492">
        <v>0.26</v>
      </c>
      <c r="Q492">
        <v>0.34</v>
      </c>
      <c r="R492">
        <f>R491+0.002</f>
        <v>0.54400000000000004</v>
      </c>
    </row>
    <row r="493" spans="1:18" x14ac:dyDescent="0.2">
      <c r="A493" t="s">
        <v>7</v>
      </c>
      <c r="B493" t="s">
        <v>8</v>
      </c>
      <c r="C493" t="s">
        <v>9</v>
      </c>
      <c r="D493" t="s">
        <v>26</v>
      </c>
      <c r="E493" t="s">
        <v>24</v>
      </c>
      <c r="F493" s="1">
        <v>46843</v>
      </c>
      <c r="G493">
        <v>12</v>
      </c>
      <c r="H493">
        <v>550</v>
      </c>
      <c r="I493">
        <f t="shared" si="118"/>
        <v>548</v>
      </c>
      <c r="J493">
        <v>1</v>
      </c>
      <c r="K493">
        <f t="shared" si="119"/>
        <v>1952250</v>
      </c>
      <c r="L493">
        <f t="shared" si="115"/>
        <v>507585</v>
      </c>
      <c r="M493">
        <f t="shared" si="116"/>
        <v>683287.5</v>
      </c>
      <c r="N493">
        <f t="shared" si="117"/>
        <v>281202.09000000003</v>
      </c>
      <c r="P493">
        <v>0.26</v>
      </c>
      <c r="Q493">
        <v>0.35</v>
      </c>
      <c r="R493">
        <f>R492+0.01</f>
        <v>0.55400000000000005</v>
      </c>
    </row>
    <row r="494" spans="1:18" x14ac:dyDescent="0.2">
      <c r="A494" t="s">
        <v>7</v>
      </c>
      <c r="B494" t="s">
        <v>8</v>
      </c>
      <c r="C494" t="s">
        <v>9</v>
      </c>
      <c r="D494" t="s">
        <v>26</v>
      </c>
      <c r="E494" t="s">
        <v>24</v>
      </c>
      <c r="F494" s="1">
        <v>46843</v>
      </c>
      <c r="G494">
        <v>13</v>
      </c>
      <c r="H494">
        <v>550</v>
      </c>
      <c r="I494">
        <f t="shared" si="118"/>
        <v>548</v>
      </c>
      <c r="K494">
        <f t="shared" si="119"/>
        <v>1979650</v>
      </c>
      <c r="L494">
        <f t="shared" si="115"/>
        <v>534505.5</v>
      </c>
      <c r="M494">
        <f t="shared" si="116"/>
        <v>653284.5</v>
      </c>
      <c r="N494">
        <f t="shared" si="117"/>
        <v>301461.10200000001</v>
      </c>
      <c r="P494">
        <v>0.27</v>
      </c>
      <c r="Q494">
        <v>0.33</v>
      </c>
      <c r="R494">
        <f>R493+0.01</f>
        <v>0.56400000000000006</v>
      </c>
    </row>
    <row r="495" spans="1:18" x14ac:dyDescent="0.2">
      <c r="A495" t="s">
        <v>7</v>
      </c>
      <c r="B495" t="s">
        <v>8</v>
      </c>
      <c r="C495" t="s">
        <v>9</v>
      </c>
      <c r="D495" t="s">
        <v>26</v>
      </c>
      <c r="E495" t="s">
        <v>24</v>
      </c>
      <c r="F495" s="1">
        <v>46843</v>
      </c>
      <c r="G495">
        <v>14</v>
      </c>
      <c r="H495">
        <v>550</v>
      </c>
      <c r="I495">
        <f t="shared" si="118"/>
        <v>548</v>
      </c>
      <c r="K495">
        <f t="shared" si="119"/>
        <v>2007050</v>
      </c>
      <c r="L495">
        <f t="shared" si="115"/>
        <v>561974</v>
      </c>
      <c r="M495">
        <f t="shared" si="116"/>
        <v>742608.5</v>
      </c>
      <c r="N495">
        <f t="shared" si="117"/>
        <v>322573.07600000006</v>
      </c>
      <c r="P495">
        <v>0.28000000000000003</v>
      </c>
      <c r="Q495">
        <v>0.37</v>
      </c>
      <c r="R495">
        <f>R494+0.01</f>
        <v>0.57400000000000007</v>
      </c>
    </row>
    <row r="496" spans="1:18" x14ac:dyDescent="0.2">
      <c r="A496" t="s">
        <v>7</v>
      </c>
      <c r="B496" t="s">
        <v>8</v>
      </c>
      <c r="C496" t="s">
        <v>9</v>
      </c>
      <c r="D496" t="s">
        <v>26</v>
      </c>
      <c r="E496" t="s">
        <v>24</v>
      </c>
      <c r="F496" s="1">
        <v>46843</v>
      </c>
      <c r="G496">
        <v>15</v>
      </c>
      <c r="H496">
        <v>550</v>
      </c>
      <c r="I496">
        <f t="shared" si="118"/>
        <v>547</v>
      </c>
      <c r="J496">
        <v>1</v>
      </c>
      <c r="K496">
        <f t="shared" si="119"/>
        <v>2034400</v>
      </c>
      <c r="L496">
        <f t="shared" si="115"/>
        <v>569632</v>
      </c>
      <c r="M496">
        <f t="shared" si="116"/>
        <v>762900</v>
      </c>
      <c r="N496">
        <f t="shared" si="117"/>
        <v>332665.08800000005</v>
      </c>
      <c r="P496">
        <v>0.28000000000000003</v>
      </c>
      <c r="Q496">
        <v>0.375</v>
      </c>
      <c r="R496">
        <f>R495+0.01</f>
        <v>0.58400000000000007</v>
      </c>
    </row>
    <row r="497" spans="1:18" x14ac:dyDescent="0.2">
      <c r="A497" t="s">
        <v>7</v>
      </c>
      <c r="B497" t="s">
        <v>8</v>
      </c>
      <c r="C497" t="s">
        <v>9</v>
      </c>
      <c r="D497" t="s">
        <v>26</v>
      </c>
      <c r="E497" t="s">
        <v>24</v>
      </c>
      <c r="F497" s="1">
        <v>46843</v>
      </c>
      <c r="G497">
        <v>16</v>
      </c>
      <c r="H497">
        <v>550</v>
      </c>
      <c r="I497">
        <f t="shared" si="118"/>
        <v>547</v>
      </c>
      <c r="K497">
        <f>K496+50*I497</f>
        <v>2061750</v>
      </c>
      <c r="L497">
        <f t="shared" si="115"/>
        <v>597907.5</v>
      </c>
      <c r="M497">
        <f t="shared" si="116"/>
        <v>773156.25</v>
      </c>
      <c r="N497">
        <f t="shared" si="117"/>
        <v>355157.05500000005</v>
      </c>
      <c r="P497">
        <v>0.28999999999999998</v>
      </c>
      <c r="Q497">
        <v>0.375</v>
      </c>
      <c r="R497">
        <f>R496+0.01</f>
        <v>0.59400000000000008</v>
      </c>
    </row>
    <row r="498" spans="1:18" x14ac:dyDescent="0.2">
      <c r="A498" t="s">
        <v>7</v>
      </c>
      <c r="B498" t="s">
        <v>8</v>
      </c>
      <c r="C498" t="s">
        <v>9</v>
      </c>
      <c r="D498" t="s">
        <v>26</v>
      </c>
      <c r="E498" t="s">
        <v>24</v>
      </c>
      <c r="F498" s="1">
        <v>46843</v>
      </c>
      <c r="G498">
        <v>17</v>
      </c>
      <c r="H498">
        <v>550</v>
      </c>
      <c r="I498">
        <f t="shared" si="118"/>
        <v>547</v>
      </c>
      <c r="K498">
        <f t="shared" ref="K498:K501" si="120">K497+50*I498</f>
        <v>2089100</v>
      </c>
      <c r="L498">
        <f t="shared" si="115"/>
        <v>605839</v>
      </c>
      <c r="M498">
        <f t="shared" si="116"/>
        <v>783412.5</v>
      </c>
      <c r="N498">
        <f t="shared" si="117"/>
        <v>365926.75600000005</v>
      </c>
      <c r="P498">
        <v>0.28999999999999998</v>
      </c>
      <c r="Q498">
        <v>0.375</v>
      </c>
      <c r="R498">
        <f t="shared" ref="R498:R501" si="121">R497+0.01</f>
        <v>0.60400000000000009</v>
      </c>
    </row>
    <row r="499" spans="1:18" x14ac:dyDescent="0.2">
      <c r="A499" t="s">
        <v>7</v>
      </c>
      <c r="B499" t="s">
        <v>8</v>
      </c>
      <c r="C499" t="s">
        <v>9</v>
      </c>
      <c r="D499" t="s">
        <v>26</v>
      </c>
      <c r="E499" t="s">
        <v>24</v>
      </c>
      <c r="F499" s="1">
        <v>46843</v>
      </c>
      <c r="G499">
        <v>18</v>
      </c>
      <c r="H499">
        <v>550</v>
      </c>
      <c r="I499">
        <f t="shared" si="118"/>
        <v>547</v>
      </c>
      <c r="K499">
        <f t="shared" si="120"/>
        <v>2116450</v>
      </c>
      <c r="L499">
        <f t="shared" si="115"/>
        <v>613770.5</v>
      </c>
      <c r="M499">
        <f t="shared" si="116"/>
        <v>793668.75</v>
      </c>
      <c r="N499">
        <f t="shared" si="117"/>
        <v>376855.08700000006</v>
      </c>
      <c r="P499">
        <v>0.28999999999999998</v>
      </c>
      <c r="Q499">
        <v>0.375</v>
      </c>
      <c r="R499">
        <f t="shared" si="121"/>
        <v>0.6140000000000001</v>
      </c>
    </row>
    <row r="500" spans="1:18" x14ac:dyDescent="0.2">
      <c r="A500" t="s">
        <v>7</v>
      </c>
      <c r="B500" t="s">
        <v>8</v>
      </c>
      <c r="C500" t="s">
        <v>9</v>
      </c>
      <c r="D500" t="s">
        <v>26</v>
      </c>
      <c r="E500" t="s">
        <v>24</v>
      </c>
      <c r="F500" s="1">
        <v>46843</v>
      </c>
      <c r="G500">
        <v>19</v>
      </c>
      <c r="H500">
        <v>550</v>
      </c>
      <c r="I500">
        <f t="shared" si="118"/>
        <v>547</v>
      </c>
      <c r="K500">
        <f t="shared" si="120"/>
        <v>2143800</v>
      </c>
      <c r="L500">
        <f t="shared" si="115"/>
        <v>621702</v>
      </c>
      <c r="M500">
        <f t="shared" si="116"/>
        <v>803925</v>
      </c>
      <c r="N500">
        <f t="shared" si="117"/>
        <v>387942.04800000007</v>
      </c>
      <c r="P500">
        <v>0.28999999999999998</v>
      </c>
      <c r="Q500">
        <v>0.375</v>
      </c>
      <c r="R500">
        <f t="shared" si="121"/>
        <v>0.62400000000000011</v>
      </c>
    </row>
    <row r="501" spans="1:18" x14ac:dyDescent="0.2">
      <c r="A501" t="s">
        <v>7</v>
      </c>
      <c r="B501" t="s">
        <v>8</v>
      </c>
      <c r="C501" t="s">
        <v>9</v>
      </c>
      <c r="D501" t="s">
        <v>26</v>
      </c>
      <c r="E501" t="s">
        <v>24</v>
      </c>
      <c r="F501" s="1">
        <v>46843</v>
      </c>
      <c r="G501">
        <v>20</v>
      </c>
      <c r="H501">
        <v>550</v>
      </c>
      <c r="I501">
        <f t="shared" si="118"/>
        <v>547</v>
      </c>
      <c r="K501">
        <f t="shared" si="120"/>
        <v>2171150</v>
      </c>
      <c r="L501">
        <f t="shared" si="115"/>
        <v>629633.5</v>
      </c>
      <c r="M501">
        <f t="shared" si="116"/>
        <v>814181.25</v>
      </c>
      <c r="N501">
        <f t="shared" si="117"/>
        <v>399187.63900000008</v>
      </c>
      <c r="P501">
        <v>0.28999999999999998</v>
      </c>
      <c r="Q501">
        <v>0.375</v>
      </c>
      <c r="R501">
        <f t="shared" si="121"/>
        <v>0.63400000000000012</v>
      </c>
    </row>
    <row r="502" spans="1:18" x14ac:dyDescent="0.2">
      <c r="A502" t="s">
        <v>7</v>
      </c>
      <c r="B502" t="s">
        <v>8</v>
      </c>
      <c r="C502" t="s">
        <v>9</v>
      </c>
      <c r="D502" t="s">
        <v>26</v>
      </c>
      <c r="E502" t="s">
        <v>24</v>
      </c>
      <c r="F502" s="1">
        <v>46873</v>
      </c>
      <c r="G502">
        <v>1</v>
      </c>
      <c r="H502">
        <v>780</v>
      </c>
      <c r="I502">
        <f>H502</f>
        <v>780</v>
      </c>
      <c r="K502">
        <f>3000*I502</f>
        <v>2340000</v>
      </c>
      <c r="L502">
        <f t="shared" si="115"/>
        <v>23400</v>
      </c>
      <c r="M502">
        <f t="shared" si="116"/>
        <v>35100</v>
      </c>
      <c r="N502">
        <f t="shared" si="117"/>
        <v>1170</v>
      </c>
      <c r="P502">
        <v>0.01</v>
      </c>
      <c r="Q502">
        <v>1.4999999999999999E-2</v>
      </c>
      <c r="R502">
        <v>0.05</v>
      </c>
    </row>
    <row r="503" spans="1:18" x14ac:dyDescent="0.2">
      <c r="A503" t="s">
        <v>7</v>
      </c>
      <c r="B503" t="s">
        <v>8</v>
      </c>
      <c r="C503" t="s">
        <v>9</v>
      </c>
      <c r="D503" t="s">
        <v>26</v>
      </c>
      <c r="E503" t="s">
        <v>24</v>
      </c>
      <c r="F503" s="1">
        <v>46873</v>
      </c>
      <c r="G503">
        <v>2</v>
      </c>
      <c r="H503">
        <v>780</v>
      </c>
      <c r="I503">
        <f t="shared" ref="I503:I521" si="122">I502-J503</f>
        <v>780</v>
      </c>
      <c r="K503">
        <f t="shared" ref="K503:K521" si="123">K502+60*I503</f>
        <v>2386800</v>
      </c>
      <c r="L503">
        <f t="shared" si="115"/>
        <v>119340</v>
      </c>
      <c r="M503">
        <f t="shared" si="116"/>
        <v>429624</v>
      </c>
      <c r="N503">
        <f t="shared" si="117"/>
        <v>11934</v>
      </c>
      <c r="O503">
        <v>1998</v>
      </c>
      <c r="P503">
        <v>0.05</v>
      </c>
      <c r="Q503">
        <v>0.18</v>
      </c>
      <c r="R503">
        <v>0.1</v>
      </c>
    </row>
    <row r="504" spans="1:18" x14ac:dyDescent="0.2">
      <c r="A504" t="s">
        <v>7</v>
      </c>
      <c r="B504" t="s">
        <v>8</v>
      </c>
      <c r="C504" t="s">
        <v>9</v>
      </c>
      <c r="D504" t="s">
        <v>26</v>
      </c>
      <c r="E504" t="s">
        <v>24</v>
      </c>
      <c r="F504" s="1">
        <v>46873</v>
      </c>
      <c r="G504">
        <v>3</v>
      </c>
      <c r="H504">
        <v>780</v>
      </c>
      <c r="I504">
        <f t="shared" si="122"/>
        <v>780</v>
      </c>
      <c r="K504">
        <f t="shared" si="123"/>
        <v>2433600</v>
      </c>
      <c r="L504">
        <f t="shared" si="115"/>
        <v>194688</v>
      </c>
      <c r="M504">
        <f t="shared" si="116"/>
        <v>681408.00000000012</v>
      </c>
      <c r="N504">
        <f t="shared" si="117"/>
        <v>35043.839999999997</v>
      </c>
      <c r="O504">
        <v>-88</v>
      </c>
      <c r="P504">
        <v>0.08</v>
      </c>
      <c r="Q504">
        <v>0.28000000000000003</v>
      </c>
      <c r="R504">
        <v>0.18</v>
      </c>
    </row>
    <row r="505" spans="1:18" x14ac:dyDescent="0.2">
      <c r="A505" t="s">
        <v>7</v>
      </c>
      <c r="B505" t="s">
        <v>8</v>
      </c>
      <c r="C505" t="s">
        <v>9</v>
      </c>
      <c r="D505" t="s">
        <v>26</v>
      </c>
      <c r="E505" t="s">
        <v>24</v>
      </c>
      <c r="F505" s="1">
        <v>46873</v>
      </c>
      <c r="G505">
        <v>4</v>
      </c>
      <c r="H505">
        <v>780</v>
      </c>
      <c r="I505">
        <f t="shared" si="122"/>
        <v>780</v>
      </c>
      <c r="K505">
        <f t="shared" si="123"/>
        <v>2480400</v>
      </c>
      <c r="L505">
        <f t="shared" si="115"/>
        <v>372060</v>
      </c>
      <c r="M505">
        <f t="shared" si="116"/>
        <v>917748</v>
      </c>
      <c r="N505">
        <f t="shared" si="117"/>
        <v>93015</v>
      </c>
      <c r="P505">
        <v>0.15</v>
      </c>
      <c r="Q505">
        <v>0.37</v>
      </c>
      <c r="R505">
        <v>0.25</v>
      </c>
    </row>
    <row r="506" spans="1:18" x14ac:dyDescent="0.2">
      <c r="A506" t="s">
        <v>7</v>
      </c>
      <c r="B506" t="s">
        <v>8</v>
      </c>
      <c r="C506" t="s">
        <v>9</v>
      </c>
      <c r="D506" t="s">
        <v>26</v>
      </c>
      <c r="E506" t="s">
        <v>24</v>
      </c>
      <c r="F506" s="1">
        <v>46873</v>
      </c>
      <c r="G506">
        <v>5</v>
      </c>
      <c r="H506">
        <v>780</v>
      </c>
      <c r="I506">
        <f t="shared" si="122"/>
        <v>780</v>
      </c>
      <c r="K506">
        <f t="shared" si="123"/>
        <v>2527200</v>
      </c>
      <c r="L506">
        <f t="shared" si="115"/>
        <v>454896</v>
      </c>
      <c r="M506">
        <f t="shared" si="116"/>
        <v>899683.2</v>
      </c>
      <c r="N506">
        <f t="shared" si="117"/>
        <v>163762.56</v>
      </c>
      <c r="P506">
        <v>0.18</v>
      </c>
      <c r="Q506">
        <v>0.35599999999999998</v>
      </c>
      <c r="R506">
        <v>0.36</v>
      </c>
    </row>
    <row r="507" spans="1:18" x14ac:dyDescent="0.2">
      <c r="A507" t="s">
        <v>7</v>
      </c>
      <c r="B507" t="s">
        <v>8</v>
      </c>
      <c r="C507" t="s">
        <v>9</v>
      </c>
      <c r="D507" t="s">
        <v>26</v>
      </c>
      <c r="E507" t="s">
        <v>24</v>
      </c>
      <c r="F507" s="1">
        <v>46873</v>
      </c>
      <c r="G507">
        <v>6</v>
      </c>
      <c r="H507">
        <v>780</v>
      </c>
      <c r="I507">
        <f t="shared" si="122"/>
        <v>780</v>
      </c>
      <c r="K507">
        <f t="shared" si="123"/>
        <v>2574000</v>
      </c>
      <c r="L507">
        <f t="shared" si="115"/>
        <v>514800</v>
      </c>
      <c r="M507">
        <f t="shared" si="116"/>
        <v>911196</v>
      </c>
      <c r="N507">
        <f t="shared" si="117"/>
        <v>231660</v>
      </c>
      <c r="P507">
        <v>0.2</v>
      </c>
      <c r="Q507">
        <v>0.35399999999999998</v>
      </c>
      <c r="R507">
        <v>0.45</v>
      </c>
    </row>
    <row r="508" spans="1:18" x14ac:dyDescent="0.2">
      <c r="A508" t="s">
        <v>7</v>
      </c>
      <c r="B508" t="s">
        <v>8</v>
      </c>
      <c r="C508" t="s">
        <v>9</v>
      </c>
      <c r="D508" t="s">
        <v>26</v>
      </c>
      <c r="E508" t="s">
        <v>24</v>
      </c>
      <c r="F508" s="1">
        <v>46873</v>
      </c>
      <c r="G508">
        <v>7</v>
      </c>
      <c r="H508">
        <v>780</v>
      </c>
      <c r="I508">
        <f t="shared" si="122"/>
        <v>780</v>
      </c>
      <c r="K508">
        <f t="shared" si="123"/>
        <v>2620800</v>
      </c>
      <c r="L508">
        <f t="shared" si="115"/>
        <v>524160</v>
      </c>
      <c r="M508">
        <f t="shared" si="116"/>
        <v>901555.19999999995</v>
      </c>
      <c r="N508">
        <f t="shared" si="117"/>
        <v>267321.59999999998</v>
      </c>
      <c r="P508">
        <v>0.2</v>
      </c>
      <c r="Q508">
        <v>0.34399999999999997</v>
      </c>
      <c r="R508">
        <v>0.51</v>
      </c>
    </row>
    <row r="509" spans="1:18" x14ac:dyDescent="0.2">
      <c r="A509" t="s">
        <v>7</v>
      </c>
      <c r="B509" t="s">
        <v>8</v>
      </c>
      <c r="C509" t="s">
        <v>9</v>
      </c>
      <c r="D509" t="s">
        <v>26</v>
      </c>
      <c r="E509" t="s">
        <v>24</v>
      </c>
      <c r="F509" s="1">
        <v>46873</v>
      </c>
      <c r="G509">
        <v>8</v>
      </c>
      <c r="H509">
        <v>780</v>
      </c>
      <c r="I509">
        <f t="shared" si="122"/>
        <v>780</v>
      </c>
      <c r="K509">
        <f t="shared" si="123"/>
        <v>2667600</v>
      </c>
      <c r="L509">
        <f t="shared" si="115"/>
        <v>613548</v>
      </c>
      <c r="M509">
        <f t="shared" si="116"/>
        <v>960336</v>
      </c>
      <c r="N509">
        <f t="shared" si="117"/>
        <v>319044.96000000002</v>
      </c>
      <c r="P509">
        <v>0.23</v>
      </c>
      <c r="Q509">
        <v>0.36</v>
      </c>
      <c r="R509">
        <f>R508+0.01</f>
        <v>0.52</v>
      </c>
    </row>
    <row r="510" spans="1:18" x14ac:dyDescent="0.2">
      <c r="A510" t="s">
        <v>7</v>
      </c>
      <c r="B510" t="s">
        <v>8</v>
      </c>
      <c r="C510" t="s">
        <v>9</v>
      </c>
      <c r="D510" t="s">
        <v>26</v>
      </c>
      <c r="E510" t="s">
        <v>24</v>
      </c>
      <c r="F510" s="1">
        <v>46873</v>
      </c>
      <c r="G510">
        <v>9</v>
      </c>
      <c r="H510">
        <v>780</v>
      </c>
      <c r="I510">
        <f t="shared" si="122"/>
        <v>780</v>
      </c>
      <c r="K510">
        <f t="shared" si="123"/>
        <v>2714400</v>
      </c>
      <c r="L510">
        <f t="shared" si="115"/>
        <v>597168</v>
      </c>
      <c r="M510">
        <f t="shared" si="116"/>
        <v>950039.99999999988</v>
      </c>
      <c r="N510">
        <f t="shared" si="117"/>
        <v>322470.72000000003</v>
      </c>
      <c r="P510">
        <v>0.22</v>
      </c>
      <c r="Q510">
        <v>0.35</v>
      </c>
      <c r="R510">
        <f>R509+0.02</f>
        <v>0.54</v>
      </c>
    </row>
    <row r="511" spans="1:18" x14ac:dyDescent="0.2">
      <c r="A511" t="s">
        <v>7</v>
      </c>
      <c r="B511" t="s">
        <v>8</v>
      </c>
      <c r="C511" t="s">
        <v>9</v>
      </c>
      <c r="D511" t="s">
        <v>26</v>
      </c>
      <c r="E511" t="s">
        <v>24</v>
      </c>
      <c r="F511" s="1">
        <v>46873</v>
      </c>
      <c r="G511">
        <v>10</v>
      </c>
      <c r="H511">
        <v>780</v>
      </c>
      <c r="I511">
        <f t="shared" si="122"/>
        <v>780</v>
      </c>
      <c r="K511">
        <f t="shared" si="123"/>
        <v>2761200</v>
      </c>
      <c r="L511">
        <f t="shared" si="115"/>
        <v>690300</v>
      </c>
      <c r="M511">
        <f t="shared" si="116"/>
        <v>966419.99999999988</v>
      </c>
      <c r="N511">
        <f t="shared" si="117"/>
        <v>374142.60000000003</v>
      </c>
      <c r="P511">
        <v>0.25</v>
      </c>
      <c r="Q511">
        <v>0.35</v>
      </c>
      <c r="R511">
        <v>0.54200000000000004</v>
      </c>
    </row>
    <row r="512" spans="1:18" x14ac:dyDescent="0.2">
      <c r="A512" t="s">
        <v>7</v>
      </c>
      <c r="B512" t="s">
        <v>8</v>
      </c>
      <c r="C512" t="s">
        <v>9</v>
      </c>
      <c r="D512" t="s">
        <v>26</v>
      </c>
      <c r="E512" t="s">
        <v>24</v>
      </c>
      <c r="F512" s="1">
        <v>46873</v>
      </c>
      <c r="G512">
        <v>11</v>
      </c>
      <c r="H512">
        <v>780</v>
      </c>
      <c r="I512">
        <f t="shared" si="122"/>
        <v>780</v>
      </c>
      <c r="K512">
        <f t="shared" si="123"/>
        <v>2808000</v>
      </c>
      <c r="L512">
        <f t="shared" si="115"/>
        <v>730080</v>
      </c>
      <c r="M512">
        <f t="shared" si="116"/>
        <v>982799.99999999988</v>
      </c>
      <c r="N512">
        <f t="shared" si="117"/>
        <v>397163.52000000002</v>
      </c>
      <c r="P512">
        <v>0.26</v>
      </c>
      <c r="Q512">
        <v>0.35</v>
      </c>
      <c r="R512">
        <f>R511+0.002</f>
        <v>0.54400000000000004</v>
      </c>
    </row>
    <row r="513" spans="1:18" x14ac:dyDescent="0.2">
      <c r="A513" t="s">
        <v>7</v>
      </c>
      <c r="B513" t="s">
        <v>8</v>
      </c>
      <c r="C513" t="s">
        <v>9</v>
      </c>
      <c r="D513" t="s">
        <v>26</v>
      </c>
      <c r="E513" t="s">
        <v>24</v>
      </c>
      <c r="F513" s="1">
        <v>46873</v>
      </c>
      <c r="G513">
        <v>12</v>
      </c>
      <c r="H513">
        <v>780</v>
      </c>
      <c r="I513">
        <f t="shared" si="122"/>
        <v>780</v>
      </c>
      <c r="K513">
        <f t="shared" si="123"/>
        <v>2854800</v>
      </c>
      <c r="L513">
        <f t="shared" si="115"/>
        <v>742248</v>
      </c>
      <c r="M513">
        <f t="shared" si="116"/>
        <v>999179.99999999988</v>
      </c>
      <c r="N513">
        <f t="shared" si="117"/>
        <v>415658.88000000006</v>
      </c>
      <c r="P513">
        <v>0.26</v>
      </c>
      <c r="Q513">
        <v>0.35</v>
      </c>
      <c r="R513">
        <v>0.56000000000000005</v>
      </c>
    </row>
    <row r="514" spans="1:18" x14ac:dyDescent="0.2">
      <c r="A514" t="s">
        <v>7</v>
      </c>
      <c r="B514" t="s">
        <v>8</v>
      </c>
      <c r="C514" t="s">
        <v>9</v>
      </c>
      <c r="D514" t="s">
        <v>26</v>
      </c>
      <c r="E514" t="s">
        <v>24</v>
      </c>
      <c r="F514" s="1">
        <v>46873</v>
      </c>
      <c r="G514">
        <v>13</v>
      </c>
      <c r="H514">
        <v>780</v>
      </c>
      <c r="I514">
        <f t="shared" si="122"/>
        <v>779</v>
      </c>
      <c r="J514">
        <v>1</v>
      </c>
      <c r="K514">
        <f t="shared" si="123"/>
        <v>2901540</v>
      </c>
      <c r="L514">
        <f t="shared" si="115"/>
        <v>783415.8</v>
      </c>
      <c r="M514">
        <f t="shared" si="116"/>
        <v>957508.20000000007</v>
      </c>
      <c r="N514">
        <f t="shared" si="117"/>
        <v>446547.00600000005</v>
      </c>
      <c r="P514">
        <v>0.27</v>
      </c>
      <c r="Q514">
        <v>0.33</v>
      </c>
      <c r="R514">
        <f>R513+0.01</f>
        <v>0.57000000000000006</v>
      </c>
    </row>
    <row r="515" spans="1:18" x14ac:dyDescent="0.2">
      <c r="A515" t="s">
        <v>7</v>
      </c>
      <c r="B515" t="s">
        <v>8</v>
      </c>
      <c r="C515" t="s">
        <v>9</v>
      </c>
      <c r="D515" t="s">
        <v>26</v>
      </c>
      <c r="E515" t="s">
        <v>24</v>
      </c>
      <c r="F515" s="1">
        <v>46873</v>
      </c>
      <c r="G515">
        <v>14</v>
      </c>
      <c r="H515">
        <v>780</v>
      </c>
      <c r="I515">
        <f t="shared" si="122"/>
        <v>779</v>
      </c>
      <c r="K515">
        <f t="shared" si="123"/>
        <v>2948280</v>
      </c>
      <c r="L515">
        <f t="shared" si="115"/>
        <v>825518.4</v>
      </c>
      <c r="M515">
        <f t="shared" si="116"/>
        <v>1090863.6000000001</v>
      </c>
      <c r="N515">
        <f t="shared" si="117"/>
        <v>478800.67200000008</v>
      </c>
      <c r="P515">
        <v>0.28000000000000003</v>
      </c>
      <c r="Q515">
        <v>0.37</v>
      </c>
      <c r="R515">
        <f>R514+0.01</f>
        <v>0.58000000000000007</v>
      </c>
    </row>
    <row r="516" spans="1:18" x14ac:dyDescent="0.2">
      <c r="A516" t="s">
        <v>7</v>
      </c>
      <c r="B516" t="s">
        <v>8</v>
      </c>
      <c r="C516" t="s">
        <v>9</v>
      </c>
      <c r="D516" t="s">
        <v>26</v>
      </c>
      <c r="E516" t="s">
        <v>24</v>
      </c>
      <c r="F516" s="1">
        <v>46873</v>
      </c>
      <c r="G516">
        <v>15</v>
      </c>
      <c r="H516">
        <v>780</v>
      </c>
      <c r="I516">
        <f t="shared" si="122"/>
        <v>779</v>
      </c>
      <c r="K516">
        <f t="shared" si="123"/>
        <v>2995020</v>
      </c>
      <c r="L516">
        <f t="shared" si="115"/>
        <v>838605.60000000009</v>
      </c>
      <c r="M516">
        <f t="shared" si="116"/>
        <v>1123132.5</v>
      </c>
      <c r="N516">
        <f t="shared" si="117"/>
        <v>494777.30400000012</v>
      </c>
      <c r="P516">
        <v>0.28000000000000003</v>
      </c>
      <c r="Q516">
        <v>0.375</v>
      </c>
      <c r="R516">
        <f>R515+0.01</f>
        <v>0.59000000000000008</v>
      </c>
    </row>
    <row r="517" spans="1:18" x14ac:dyDescent="0.2">
      <c r="A517" t="s">
        <v>7</v>
      </c>
      <c r="B517" t="s">
        <v>8</v>
      </c>
      <c r="C517" t="s">
        <v>9</v>
      </c>
      <c r="D517" t="s">
        <v>26</v>
      </c>
      <c r="E517" t="s">
        <v>24</v>
      </c>
      <c r="F517" s="1">
        <v>46873</v>
      </c>
      <c r="G517">
        <v>16</v>
      </c>
      <c r="H517">
        <v>780</v>
      </c>
      <c r="I517">
        <f t="shared" si="122"/>
        <v>779</v>
      </c>
      <c r="K517">
        <f t="shared" si="123"/>
        <v>3041760</v>
      </c>
      <c r="L517">
        <f t="shared" si="115"/>
        <v>882110.39999999991</v>
      </c>
      <c r="M517">
        <f t="shared" si="116"/>
        <v>1140660</v>
      </c>
      <c r="N517">
        <f t="shared" si="117"/>
        <v>529266.24</v>
      </c>
      <c r="P517">
        <v>0.28999999999999998</v>
      </c>
      <c r="Q517">
        <v>0.375</v>
      </c>
      <c r="R517">
        <f>R516+0.01</f>
        <v>0.60000000000000009</v>
      </c>
    </row>
    <row r="518" spans="1:18" x14ac:dyDescent="0.2">
      <c r="A518" t="s">
        <v>7</v>
      </c>
      <c r="B518" t="s">
        <v>8</v>
      </c>
      <c r="C518" t="s">
        <v>9</v>
      </c>
      <c r="D518" t="s">
        <v>26</v>
      </c>
      <c r="E518" t="s">
        <v>24</v>
      </c>
      <c r="F518" s="1">
        <v>46873</v>
      </c>
      <c r="G518">
        <v>17</v>
      </c>
      <c r="H518">
        <v>780</v>
      </c>
      <c r="I518">
        <f t="shared" si="122"/>
        <v>779</v>
      </c>
      <c r="K518">
        <f t="shared" si="123"/>
        <v>3088500</v>
      </c>
      <c r="L518">
        <f t="shared" si="115"/>
        <v>895664.99999999988</v>
      </c>
      <c r="M518">
        <f t="shared" si="116"/>
        <v>1158187.5</v>
      </c>
      <c r="N518">
        <f t="shared" si="117"/>
        <v>546355.65</v>
      </c>
      <c r="P518">
        <v>0.28999999999999998</v>
      </c>
      <c r="Q518">
        <v>0.375</v>
      </c>
      <c r="R518">
        <f t="shared" ref="R518:R521" si="124">R517+0.01</f>
        <v>0.6100000000000001</v>
      </c>
    </row>
    <row r="519" spans="1:18" x14ac:dyDescent="0.2">
      <c r="A519" t="s">
        <v>7</v>
      </c>
      <c r="B519" t="s">
        <v>8</v>
      </c>
      <c r="C519" t="s">
        <v>9</v>
      </c>
      <c r="D519" t="s">
        <v>26</v>
      </c>
      <c r="E519" t="s">
        <v>24</v>
      </c>
      <c r="F519" s="1">
        <v>46873</v>
      </c>
      <c r="G519">
        <v>18</v>
      </c>
      <c r="H519">
        <v>780</v>
      </c>
      <c r="I519">
        <f t="shared" si="122"/>
        <v>779</v>
      </c>
      <c r="K519">
        <f t="shared" si="123"/>
        <v>3135240</v>
      </c>
      <c r="L519">
        <f t="shared" si="115"/>
        <v>909219.6</v>
      </c>
      <c r="M519">
        <f t="shared" si="116"/>
        <v>1175715</v>
      </c>
      <c r="N519">
        <f t="shared" si="117"/>
        <v>563716.15200000012</v>
      </c>
      <c r="P519">
        <v>0.28999999999999998</v>
      </c>
      <c r="Q519">
        <v>0.375</v>
      </c>
      <c r="R519">
        <f t="shared" si="124"/>
        <v>0.62000000000000011</v>
      </c>
    </row>
    <row r="520" spans="1:18" x14ac:dyDescent="0.2">
      <c r="A520" t="s">
        <v>7</v>
      </c>
      <c r="B520" t="s">
        <v>8</v>
      </c>
      <c r="C520" t="s">
        <v>9</v>
      </c>
      <c r="D520" t="s">
        <v>26</v>
      </c>
      <c r="E520" t="s">
        <v>24</v>
      </c>
      <c r="F520" s="1">
        <v>46873</v>
      </c>
      <c r="G520">
        <v>19</v>
      </c>
      <c r="H520">
        <v>780</v>
      </c>
      <c r="I520">
        <f t="shared" si="122"/>
        <v>779</v>
      </c>
      <c r="K520">
        <f t="shared" si="123"/>
        <v>3181980</v>
      </c>
      <c r="L520">
        <f t="shared" si="115"/>
        <v>922774.2</v>
      </c>
      <c r="M520">
        <f t="shared" si="116"/>
        <v>1193242.5</v>
      </c>
      <c r="N520">
        <f t="shared" si="117"/>
        <v>581347.74600000004</v>
      </c>
      <c r="P520">
        <v>0.28999999999999998</v>
      </c>
      <c r="Q520">
        <v>0.375</v>
      </c>
      <c r="R520">
        <f t="shared" si="124"/>
        <v>0.63000000000000012</v>
      </c>
    </row>
    <row r="521" spans="1:18" x14ac:dyDescent="0.2">
      <c r="A521" t="s">
        <v>7</v>
      </c>
      <c r="B521" t="s">
        <v>8</v>
      </c>
      <c r="C521" t="s">
        <v>9</v>
      </c>
      <c r="D521" t="s">
        <v>26</v>
      </c>
      <c r="E521" t="s">
        <v>24</v>
      </c>
      <c r="F521" s="1">
        <v>46873</v>
      </c>
      <c r="G521">
        <v>20</v>
      </c>
      <c r="H521">
        <v>780</v>
      </c>
      <c r="I521">
        <f t="shared" si="122"/>
        <v>779</v>
      </c>
      <c r="K521">
        <f t="shared" si="123"/>
        <v>3228720</v>
      </c>
      <c r="L521">
        <f t="shared" si="115"/>
        <v>936328.79999999993</v>
      </c>
      <c r="M521">
        <f t="shared" si="116"/>
        <v>1210770</v>
      </c>
      <c r="N521">
        <f t="shared" si="117"/>
        <v>599250.43200000003</v>
      </c>
      <c r="P521">
        <v>0.28999999999999998</v>
      </c>
      <c r="Q521">
        <v>0.375</v>
      </c>
      <c r="R521">
        <f t="shared" si="124"/>
        <v>0.64000000000000012</v>
      </c>
    </row>
    <row r="522" spans="1:18" x14ac:dyDescent="0.2">
      <c r="A522" t="s">
        <v>7</v>
      </c>
      <c r="B522" t="s">
        <v>8</v>
      </c>
      <c r="C522" t="s">
        <v>9</v>
      </c>
      <c r="D522" t="s">
        <v>26</v>
      </c>
      <c r="E522" t="s">
        <v>24</v>
      </c>
      <c r="F522" s="1">
        <v>46904</v>
      </c>
      <c r="G522">
        <v>1</v>
      </c>
      <c r="H522">
        <v>900</v>
      </c>
      <c r="I522">
        <f>H522</f>
        <v>900</v>
      </c>
      <c r="K522">
        <f>3000*I522</f>
        <v>2700000</v>
      </c>
      <c r="L522">
        <f t="shared" si="115"/>
        <v>35640</v>
      </c>
      <c r="M522">
        <f t="shared" si="116"/>
        <v>40500</v>
      </c>
      <c r="N522">
        <f t="shared" si="117"/>
        <v>1782</v>
      </c>
      <c r="P522">
        <v>1.32E-2</v>
      </c>
      <c r="Q522">
        <v>1.4999999999999999E-2</v>
      </c>
      <c r="R522">
        <v>0.05</v>
      </c>
    </row>
    <row r="523" spans="1:18" x14ac:dyDescent="0.2">
      <c r="A523" t="s">
        <v>7</v>
      </c>
      <c r="B523" t="s">
        <v>8</v>
      </c>
      <c r="C523" t="s">
        <v>9</v>
      </c>
      <c r="D523" t="s">
        <v>26</v>
      </c>
      <c r="E523" t="s">
        <v>24</v>
      </c>
      <c r="F523" s="1">
        <v>46904</v>
      </c>
      <c r="G523">
        <v>2</v>
      </c>
      <c r="H523">
        <v>900</v>
      </c>
      <c r="I523">
        <f t="shared" ref="I523:I541" si="125">I522-J523</f>
        <v>900</v>
      </c>
      <c r="K523">
        <f>K522+100*I523</f>
        <v>2790000</v>
      </c>
      <c r="L523">
        <f t="shared" si="115"/>
        <v>139500</v>
      </c>
      <c r="M523">
        <f t="shared" si="116"/>
        <v>502200</v>
      </c>
      <c r="N523">
        <f t="shared" si="117"/>
        <v>13950</v>
      </c>
      <c r="O523">
        <v>1698</v>
      </c>
      <c r="P523">
        <v>0.05</v>
      </c>
      <c r="Q523">
        <v>0.18</v>
      </c>
      <c r="R523">
        <v>0.1</v>
      </c>
    </row>
    <row r="524" spans="1:18" x14ac:dyDescent="0.2">
      <c r="A524" t="s">
        <v>7</v>
      </c>
      <c r="B524" t="s">
        <v>8</v>
      </c>
      <c r="C524" t="s">
        <v>9</v>
      </c>
      <c r="D524" t="s">
        <v>26</v>
      </c>
      <c r="E524" t="s">
        <v>24</v>
      </c>
      <c r="F524" s="1">
        <v>46904</v>
      </c>
      <c r="G524">
        <v>3</v>
      </c>
      <c r="H524">
        <v>900</v>
      </c>
      <c r="I524">
        <f t="shared" si="125"/>
        <v>900</v>
      </c>
      <c r="K524">
        <f t="shared" ref="K524:K541" si="126">K523+100*I524</f>
        <v>2880000</v>
      </c>
      <c r="L524">
        <f t="shared" si="115"/>
        <v>288000</v>
      </c>
      <c r="M524">
        <f t="shared" si="116"/>
        <v>806400.00000000012</v>
      </c>
      <c r="N524">
        <f t="shared" si="117"/>
        <v>51840</v>
      </c>
      <c r="O524">
        <v>-117</v>
      </c>
      <c r="P524">
        <v>0.1</v>
      </c>
      <c r="Q524">
        <v>0.28000000000000003</v>
      </c>
      <c r="R524">
        <v>0.18</v>
      </c>
    </row>
    <row r="525" spans="1:18" x14ac:dyDescent="0.2">
      <c r="A525" t="s">
        <v>7</v>
      </c>
      <c r="B525" t="s">
        <v>8</v>
      </c>
      <c r="C525" t="s">
        <v>9</v>
      </c>
      <c r="D525" t="s">
        <v>26</v>
      </c>
      <c r="E525" t="s">
        <v>24</v>
      </c>
      <c r="F525" s="1">
        <v>46904</v>
      </c>
      <c r="G525">
        <v>4</v>
      </c>
      <c r="H525">
        <v>900</v>
      </c>
      <c r="I525">
        <f t="shared" si="125"/>
        <v>900</v>
      </c>
      <c r="K525">
        <f t="shared" si="126"/>
        <v>2970000</v>
      </c>
      <c r="L525">
        <f t="shared" si="115"/>
        <v>445500</v>
      </c>
      <c r="M525">
        <f t="shared" si="116"/>
        <v>1098900</v>
      </c>
      <c r="N525">
        <f t="shared" si="117"/>
        <v>111375</v>
      </c>
      <c r="O525">
        <v>-118</v>
      </c>
      <c r="P525">
        <v>0.15</v>
      </c>
      <c r="Q525">
        <v>0.37</v>
      </c>
      <c r="R525">
        <v>0.25</v>
      </c>
    </row>
    <row r="526" spans="1:18" x14ac:dyDescent="0.2">
      <c r="A526" t="s">
        <v>7</v>
      </c>
      <c r="B526" t="s">
        <v>8</v>
      </c>
      <c r="C526" t="s">
        <v>9</v>
      </c>
      <c r="D526" t="s">
        <v>26</v>
      </c>
      <c r="E526" t="s">
        <v>24</v>
      </c>
      <c r="F526" s="1">
        <v>46904</v>
      </c>
      <c r="G526">
        <v>5</v>
      </c>
      <c r="H526">
        <v>900</v>
      </c>
      <c r="I526">
        <f t="shared" si="125"/>
        <v>900</v>
      </c>
      <c r="K526">
        <f t="shared" si="126"/>
        <v>3060000</v>
      </c>
      <c r="L526">
        <f t="shared" si="115"/>
        <v>550800</v>
      </c>
      <c r="M526">
        <f t="shared" si="116"/>
        <v>1089360</v>
      </c>
      <c r="N526">
        <f t="shared" si="117"/>
        <v>198288</v>
      </c>
      <c r="P526">
        <v>0.18</v>
      </c>
      <c r="Q526">
        <v>0.35599999999999998</v>
      </c>
      <c r="R526">
        <v>0.36</v>
      </c>
    </row>
    <row r="527" spans="1:18" x14ac:dyDescent="0.2">
      <c r="A527" t="s">
        <v>7</v>
      </c>
      <c r="B527" t="s">
        <v>8</v>
      </c>
      <c r="C527" t="s">
        <v>9</v>
      </c>
      <c r="D527" t="s">
        <v>26</v>
      </c>
      <c r="E527" t="s">
        <v>24</v>
      </c>
      <c r="F527" s="1">
        <v>46904</v>
      </c>
      <c r="G527">
        <v>6</v>
      </c>
      <c r="H527">
        <v>900</v>
      </c>
      <c r="I527">
        <f t="shared" si="125"/>
        <v>900</v>
      </c>
      <c r="K527">
        <f t="shared" si="126"/>
        <v>3150000</v>
      </c>
      <c r="L527">
        <f t="shared" si="115"/>
        <v>630000</v>
      </c>
      <c r="M527">
        <f t="shared" si="116"/>
        <v>1115100</v>
      </c>
      <c r="N527">
        <f t="shared" si="117"/>
        <v>283500</v>
      </c>
      <c r="P527">
        <v>0.2</v>
      </c>
      <c r="Q527">
        <v>0.35399999999999998</v>
      </c>
      <c r="R527">
        <v>0.45</v>
      </c>
    </row>
    <row r="528" spans="1:18" x14ac:dyDescent="0.2">
      <c r="A528" t="s">
        <v>7</v>
      </c>
      <c r="B528" t="s">
        <v>8</v>
      </c>
      <c r="C528" t="s">
        <v>9</v>
      </c>
      <c r="D528" t="s">
        <v>26</v>
      </c>
      <c r="E528" t="s">
        <v>24</v>
      </c>
      <c r="F528" s="1">
        <v>46904</v>
      </c>
      <c r="G528">
        <v>7</v>
      </c>
      <c r="H528">
        <v>900</v>
      </c>
      <c r="I528">
        <f t="shared" si="125"/>
        <v>900</v>
      </c>
      <c r="K528">
        <f t="shared" si="126"/>
        <v>3240000</v>
      </c>
      <c r="L528">
        <f t="shared" si="115"/>
        <v>648000</v>
      </c>
      <c r="M528">
        <f t="shared" si="116"/>
        <v>1114560</v>
      </c>
      <c r="N528">
        <f t="shared" si="117"/>
        <v>330480</v>
      </c>
      <c r="P528">
        <v>0.2</v>
      </c>
      <c r="Q528">
        <v>0.34399999999999997</v>
      </c>
      <c r="R528">
        <v>0.51</v>
      </c>
    </row>
    <row r="529" spans="1:18" x14ac:dyDescent="0.2">
      <c r="A529" t="s">
        <v>7</v>
      </c>
      <c r="B529" t="s">
        <v>8</v>
      </c>
      <c r="C529" t="s">
        <v>9</v>
      </c>
      <c r="D529" t="s">
        <v>26</v>
      </c>
      <c r="E529" t="s">
        <v>24</v>
      </c>
      <c r="F529" s="1">
        <v>46904</v>
      </c>
      <c r="G529">
        <v>8</v>
      </c>
      <c r="H529">
        <v>900</v>
      </c>
      <c r="I529">
        <f t="shared" si="125"/>
        <v>899</v>
      </c>
      <c r="J529">
        <v>1</v>
      </c>
      <c r="K529">
        <f t="shared" si="126"/>
        <v>3329900</v>
      </c>
      <c r="L529">
        <f t="shared" si="115"/>
        <v>765877</v>
      </c>
      <c r="M529">
        <f t="shared" si="116"/>
        <v>1198764</v>
      </c>
      <c r="N529">
        <f t="shared" si="117"/>
        <v>398256.04000000004</v>
      </c>
      <c r="P529">
        <v>0.23</v>
      </c>
      <c r="Q529">
        <v>0.36</v>
      </c>
      <c r="R529">
        <f>R528+0.01</f>
        <v>0.52</v>
      </c>
    </row>
    <row r="530" spans="1:18" x14ac:dyDescent="0.2">
      <c r="A530" t="s">
        <v>7</v>
      </c>
      <c r="B530" t="s">
        <v>8</v>
      </c>
      <c r="C530" t="s">
        <v>9</v>
      </c>
      <c r="D530" t="s">
        <v>26</v>
      </c>
      <c r="E530" t="s">
        <v>24</v>
      </c>
      <c r="F530" s="1">
        <v>46904</v>
      </c>
      <c r="G530">
        <v>9</v>
      </c>
      <c r="H530">
        <v>900</v>
      </c>
      <c r="I530">
        <f t="shared" si="125"/>
        <v>898</v>
      </c>
      <c r="J530">
        <v>1</v>
      </c>
      <c r="K530">
        <f t="shared" si="126"/>
        <v>3419700</v>
      </c>
      <c r="L530">
        <f t="shared" si="115"/>
        <v>752334</v>
      </c>
      <c r="M530">
        <f t="shared" si="116"/>
        <v>1162698</v>
      </c>
      <c r="N530">
        <f t="shared" si="117"/>
        <v>406260.36000000004</v>
      </c>
      <c r="P530">
        <v>0.22</v>
      </c>
      <c r="Q530">
        <v>0.34</v>
      </c>
      <c r="R530">
        <f>R529+0.02</f>
        <v>0.54</v>
      </c>
    </row>
    <row r="531" spans="1:18" x14ac:dyDescent="0.2">
      <c r="A531" t="s">
        <v>7</v>
      </c>
      <c r="B531" t="s">
        <v>8</v>
      </c>
      <c r="C531" t="s">
        <v>9</v>
      </c>
      <c r="D531" t="s">
        <v>26</v>
      </c>
      <c r="E531" t="s">
        <v>24</v>
      </c>
      <c r="F531" s="1">
        <v>46904</v>
      </c>
      <c r="G531">
        <v>10</v>
      </c>
      <c r="H531">
        <v>900</v>
      </c>
      <c r="I531">
        <f t="shared" si="125"/>
        <v>898</v>
      </c>
      <c r="K531">
        <f t="shared" si="126"/>
        <v>3509500</v>
      </c>
      <c r="L531">
        <f t="shared" si="115"/>
        <v>877375</v>
      </c>
      <c r="M531">
        <f t="shared" si="116"/>
        <v>1193230</v>
      </c>
      <c r="N531">
        <f t="shared" si="117"/>
        <v>475537.25000000006</v>
      </c>
      <c r="P531">
        <v>0.25</v>
      </c>
      <c r="Q531">
        <v>0.34</v>
      </c>
      <c r="R531">
        <v>0.54200000000000004</v>
      </c>
    </row>
    <row r="532" spans="1:18" x14ac:dyDescent="0.2">
      <c r="A532" t="s">
        <v>7</v>
      </c>
      <c r="B532" t="s">
        <v>8</v>
      </c>
      <c r="C532" t="s">
        <v>9</v>
      </c>
      <c r="D532" t="s">
        <v>26</v>
      </c>
      <c r="E532" t="s">
        <v>24</v>
      </c>
      <c r="F532" s="1">
        <v>46904</v>
      </c>
      <c r="G532">
        <v>11</v>
      </c>
      <c r="H532">
        <v>900</v>
      </c>
      <c r="I532">
        <f t="shared" si="125"/>
        <v>897</v>
      </c>
      <c r="J532">
        <v>1</v>
      </c>
      <c r="K532">
        <f t="shared" si="126"/>
        <v>3599200</v>
      </c>
      <c r="L532">
        <f t="shared" si="115"/>
        <v>935792</v>
      </c>
      <c r="M532">
        <f t="shared" si="116"/>
        <v>1223728</v>
      </c>
      <c r="N532">
        <f t="shared" si="117"/>
        <v>509070.84800000006</v>
      </c>
      <c r="P532">
        <v>0.26</v>
      </c>
      <c r="Q532">
        <v>0.34</v>
      </c>
      <c r="R532">
        <f>R531+0.002</f>
        <v>0.54400000000000004</v>
      </c>
    </row>
    <row r="533" spans="1:18" x14ac:dyDescent="0.2">
      <c r="A533" t="s">
        <v>7</v>
      </c>
      <c r="B533" t="s">
        <v>8</v>
      </c>
      <c r="C533" t="s">
        <v>9</v>
      </c>
      <c r="D533" t="s">
        <v>26</v>
      </c>
      <c r="E533" t="s">
        <v>24</v>
      </c>
      <c r="F533" s="1">
        <v>46904</v>
      </c>
      <c r="G533">
        <v>12</v>
      </c>
      <c r="H533">
        <v>900</v>
      </c>
      <c r="I533">
        <f t="shared" si="125"/>
        <v>897</v>
      </c>
      <c r="K533">
        <f t="shared" si="126"/>
        <v>3688900</v>
      </c>
      <c r="L533">
        <f t="shared" si="115"/>
        <v>959114</v>
      </c>
      <c r="M533">
        <f t="shared" si="116"/>
        <v>1291115</v>
      </c>
      <c r="N533">
        <f t="shared" si="117"/>
        <v>531349.15600000008</v>
      </c>
      <c r="P533">
        <v>0.26</v>
      </c>
      <c r="Q533">
        <v>0.35</v>
      </c>
      <c r="R533">
        <f>R532+0.01</f>
        <v>0.55400000000000005</v>
      </c>
    </row>
    <row r="534" spans="1:18" x14ac:dyDescent="0.2">
      <c r="A534" t="s">
        <v>7</v>
      </c>
      <c r="B534" t="s">
        <v>8</v>
      </c>
      <c r="C534" t="s">
        <v>9</v>
      </c>
      <c r="D534" t="s">
        <v>26</v>
      </c>
      <c r="E534" t="s">
        <v>24</v>
      </c>
      <c r="F534" s="1">
        <v>46904</v>
      </c>
      <c r="G534">
        <v>13</v>
      </c>
      <c r="H534">
        <v>900</v>
      </c>
      <c r="I534">
        <f t="shared" si="125"/>
        <v>897</v>
      </c>
      <c r="K534">
        <f t="shared" si="126"/>
        <v>3778600</v>
      </c>
      <c r="L534">
        <f t="shared" si="115"/>
        <v>1020222.0000000001</v>
      </c>
      <c r="M534">
        <f t="shared" si="116"/>
        <v>1246938</v>
      </c>
      <c r="N534">
        <f t="shared" si="117"/>
        <v>575405.2080000001</v>
      </c>
      <c r="P534">
        <v>0.27</v>
      </c>
      <c r="Q534">
        <v>0.33</v>
      </c>
      <c r="R534">
        <f>R533+0.01</f>
        <v>0.56400000000000006</v>
      </c>
    </row>
    <row r="535" spans="1:18" x14ac:dyDescent="0.2">
      <c r="A535" t="s">
        <v>7</v>
      </c>
      <c r="B535" t="s">
        <v>8</v>
      </c>
      <c r="C535" t="s">
        <v>9</v>
      </c>
      <c r="D535" t="s">
        <v>26</v>
      </c>
      <c r="E535" t="s">
        <v>24</v>
      </c>
      <c r="F535" s="1">
        <v>46904</v>
      </c>
      <c r="G535">
        <v>14</v>
      </c>
      <c r="H535">
        <v>900</v>
      </c>
      <c r="I535">
        <f t="shared" si="125"/>
        <v>896</v>
      </c>
      <c r="J535">
        <v>1</v>
      </c>
      <c r="K535">
        <f t="shared" si="126"/>
        <v>3868200</v>
      </c>
      <c r="L535">
        <f t="shared" si="115"/>
        <v>1083096</v>
      </c>
      <c r="M535">
        <f t="shared" si="116"/>
        <v>1431234</v>
      </c>
      <c r="N535">
        <f t="shared" si="117"/>
        <v>621697.10400000005</v>
      </c>
      <c r="P535">
        <v>0.28000000000000003</v>
      </c>
      <c r="Q535">
        <v>0.37</v>
      </c>
      <c r="R535">
        <f>R534+0.01</f>
        <v>0.57400000000000007</v>
      </c>
    </row>
    <row r="536" spans="1:18" x14ac:dyDescent="0.2">
      <c r="A536" t="s">
        <v>7</v>
      </c>
      <c r="B536" t="s">
        <v>8</v>
      </c>
      <c r="C536" t="s">
        <v>9</v>
      </c>
      <c r="D536" t="s">
        <v>26</v>
      </c>
      <c r="E536" t="s">
        <v>24</v>
      </c>
      <c r="F536" s="1">
        <v>46904</v>
      </c>
      <c r="G536">
        <v>15</v>
      </c>
      <c r="H536">
        <v>900</v>
      </c>
      <c r="I536">
        <f t="shared" si="125"/>
        <v>896</v>
      </c>
      <c r="K536">
        <f t="shared" si="126"/>
        <v>3957800</v>
      </c>
      <c r="L536">
        <f t="shared" si="115"/>
        <v>1108184</v>
      </c>
      <c r="M536">
        <f t="shared" si="116"/>
        <v>1484175</v>
      </c>
      <c r="N536">
        <f t="shared" si="117"/>
        <v>647179.45600000012</v>
      </c>
      <c r="P536">
        <v>0.28000000000000003</v>
      </c>
      <c r="Q536">
        <v>0.375</v>
      </c>
      <c r="R536">
        <f>R535+0.01</f>
        <v>0.58400000000000007</v>
      </c>
    </row>
    <row r="537" spans="1:18" x14ac:dyDescent="0.2">
      <c r="A537" t="s">
        <v>7</v>
      </c>
      <c r="B537" t="s">
        <v>8</v>
      </c>
      <c r="C537" t="s">
        <v>9</v>
      </c>
      <c r="D537" t="s">
        <v>26</v>
      </c>
      <c r="E537" t="s">
        <v>24</v>
      </c>
      <c r="F537" s="1">
        <v>46904</v>
      </c>
      <c r="G537">
        <v>16</v>
      </c>
      <c r="H537">
        <v>900</v>
      </c>
      <c r="I537">
        <f t="shared" si="125"/>
        <v>896</v>
      </c>
      <c r="K537">
        <f t="shared" si="126"/>
        <v>4047400</v>
      </c>
      <c r="L537">
        <f t="shared" si="115"/>
        <v>1173746</v>
      </c>
      <c r="M537">
        <f t="shared" si="116"/>
        <v>1517775</v>
      </c>
      <c r="N537">
        <f t="shared" si="117"/>
        <v>697205.12400000007</v>
      </c>
      <c r="P537">
        <v>0.28999999999999998</v>
      </c>
      <c r="Q537">
        <v>0.375</v>
      </c>
      <c r="R537">
        <f>R536+0.01</f>
        <v>0.59400000000000008</v>
      </c>
    </row>
    <row r="538" spans="1:18" x14ac:dyDescent="0.2">
      <c r="A538" t="s">
        <v>7</v>
      </c>
      <c r="B538" t="s">
        <v>8</v>
      </c>
      <c r="C538" t="s">
        <v>9</v>
      </c>
      <c r="D538" t="s">
        <v>26</v>
      </c>
      <c r="E538" t="s">
        <v>24</v>
      </c>
      <c r="F538" s="1">
        <v>46904</v>
      </c>
      <c r="G538">
        <v>17</v>
      </c>
      <c r="H538">
        <v>900</v>
      </c>
      <c r="I538">
        <f t="shared" si="125"/>
        <v>896</v>
      </c>
      <c r="K538">
        <f t="shared" si="126"/>
        <v>4137000</v>
      </c>
      <c r="L538">
        <f t="shared" si="115"/>
        <v>1199730</v>
      </c>
      <c r="M538">
        <f t="shared" si="116"/>
        <v>1551375</v>
      </c>
      <c r="N538">
        <f t="shared" si="117"/>
        <v>724636.92000000016</v>
      </c>
      <c r="P538">
        <v>0.28999999999999998</v>
      </c>
      <c r="Q538">
        <v>0.375</v>
      </c>
      <c r="R538">
        <f t="shared" ref="R538:R541" si="127">R537+0.01</f>
        <v>0.60400000000000009</v>
      </c>
    </row>
    <row r="539" spans="1:18" x14ac:dyDescent="0.2">
      <c r="A539" t="s">
        <v>7</v>
      </c>
      <c r="B539" t="s">
        <v>8</v>
      </c>
      <c r="C539" t="s">
        <v>9</v>
      </c>
      <c r="D539" t="s">
        <v>26</v>
      </c>
      <c r="E539" t="s">
        <v>24</v>
      </c>
      <c r="F539" s="1">
        <v>46904</v>
      </c>
      <c r="G539">
        <v>18</v>
      </c>
      <c r="H539">
        <v>900</v>
      </c>
      <c r="I539">
        <f t="shared" si="125"/>
        <v>896</v>
      </c>
      <c r="K539">
        <f t="shared" si="126"/>
        <v>4226600</v>
      </c>
      <c r="L539">
        <f t="shared" si="115"/>
        <v>1225714</v>
      </c>
      <c r="M539">
        <f t="shared" si="116"/>
        <v>1584975</v>
      </c>
      <c r="N539">
        <f t="shared" si="117"/>
        <v>752588.39600000007</v>
      </c>
      <c r="P539">
        <v>0.28999999999999998</v>
      </c>
      <c r="Q539">
        <v>0.375</v>
      </c>
      <c r="R539">
        <f t="shared" si="127"/>
        <v>0.6140000000000001</v>
      </c>
    </row>
    <row r="540" spans="1:18" x14ac:dyDescent="0.2">
      <c r="A540" t="s">
        <v>7</v>
      </c>
      <c r="B540" t="s">
        <v>8</v>
      </c>
      <c r="C540" t="s">
        <v>9</v>
      </c>
      <c r="D540" t="s">
        <v>26</v>
      </c>
      <c r="E540" t="s">
        <v>24</v>
      </c>
      <c r="F540" s="1">
        <v>46904</v>
      </c>
      <c r="G540">
        <v>19</v>
      </c>
      <c r="H540">
        <v>900</v>
      </c>
      <c r="I540">
        <f t="shared" si="125"/>
        <v>896</v>
      </c>
      <c r="K540">
        <f t="shared" si="126"/>
        <v>4316200</v>
      </c>
      <c r="L540">
        <f t="shared" si="115"/>
        <v>1251698</v>
      </c>
      <c r="M540">
        <f t="shared" si="116"/>
        <v>1618575</v>
      </c>
      <c r="N540">
        <f t="shared" si="117"/>
        <v>781059.55200000014</v>
      </c>
      <c r="P540">
        <v>0.28999999999999998</v>
      </c>
      <c r="Q540">
        <v>0.375</v>
      </c>
      <c r="R540">
        <f t="shared" si="127"/>
        <v>0.62400000000000011</v>
      </c>
    </row>
    <row r="541" spans="1:18" x14ac:dyDescent="0.2">
      <c r="A541" t="s">
        <v>7</v>
      </c>
      <c r="B541" t="s">
        <v>8</v>
      </c>
      <c r="C541" t="s">
        <v>9</v>
      </c>
      <c r="D541" t="s">
        <v>26</v>
      </c>
      <c r="E541" t="s">
        <v>24</v>
      </c>
      <c r="F541" s="1">
        <v>46904</v>
      </c>
      <c r="G541">
        <v>20</v>
      </c>
      <c r="H541">
        <v>900</v>
      </c>
      <c r="I541">
        <f t="shared" si="125"/>
        <v>896</v>
      </c>
      <c r="K541">
        <f t="shared" si="126"/>
        <v>4405800</v>
      </c>
      <c r="L541">
        <f t="shared" si="115"/>
        <v>1277682</v>
      </c>
      <c r="M541">
        <f t="shared" si="116"/>
        <v>1652175</v>
      </c>
      <c r="N541">
        <f t="shared" si="117"/>
        <v>810050.38800000015</v>
      </c>
      <c r="P541">
        <v>0.28999999999999998</v>
      </c>
      <c r="Q541">
        <v>0.375</v>
      </c>
      <c r="R541">
        <f t="shared" si="127"/>
        <v>0.63400000000000012</v>
      </c>
    </row>
    <row r="542" spans="1:18" x14ac:dyDescent="0.2">
      <c r="A542" t="s">
        <v>7</v>
      </c>
      <c r="B542" t="s">
        <v>8</v>
      </c>
      <c r="C542" t="s">
        <v>9</v>
      </c>
      <c r="D542" t="s">
        <v>27</v>
      </c>
      <c r="E542" t="s">
        <v>11</v>
      </c>
      <c r="F542" s="1">
        <v>46843</v>
      </c>
      <c r="G542">
        <v>1</v>
      </c>
      <c r="H542">
        <v>550</v>
      </c>
      <c r="I542">
        <f>H542</f>
        <v>550</v>
      </c>
      <c r="K542">
        <f>3000*I542</f>
        <v>1650000</v>
      </c>
      <c r="L542">
        <f>P542*K542</f>
        <v>16500</v>
      </c>
      <c r="M542">
        <f>Q542*K542</f>
        <v>24750</v>
      </c>
      <c r="N542">
        <f>R542*L542</f>
        <v>825</v>
      </c>
      <c r="P542">
        <v>0.01</v>
      </c>
      <c r="Q542">
        <v>1.4999999999999999E-2</v>
      </c>
      <c r="R542">
        <v>0.05</v>
      </c>
    </row>
    <row r="543" spans="1:18" x14ac:dyDescent="0.2">
      <c r="A543" t="s">
        <v>7</v>
      </c>
      <c r="B543" t="s">
        <v>8</v>
      </c>
      <c r="C543" t="s">
        <v>9</v>
      </c>
      <c r="D543" t="s">
        <v>27</v>
      </c>
      <c r="E543" t="s">
        <v>11</v>
      </c>
      <c r="F543" s="1">
        <v>46843</v>
      </c>
      <c r="G543">
        <v>2</v>
      </c>
      <c r="H543">
        <v>550</v>
      </c>
      <c r="I543">
        <f>I542-J543</f>
        <v>550</v>
      </c>
      <c r="K543">
        <f>K542+50*I543</f>
        <v>1677500</v>
      </c>
      <c r="L543">
        <f t="shared" ref="L543:L601" si="128">P543*K543</f>
        <v>83875</v>
      </c>
      <c r="M543">
        <f t="shared" ref="M543:M601" si="129">Q543*K543</f>
        <v>301950</v>
      </c>
      <c r="N543">
        <f t="shared" ref="N543:N601" si="130">R543*L543</f>
        <v>8387.5</v>
      </c>
      <c r="O543">
        <v>1998</v>
      </c>
      <c r="P543">
        <v>0.05</v>
      </c>
      <c r="Q543">
        <v>0.18</v>
      </c>
      <c r="R543">
        <v>0.1</v>
      </c>
    </row>
    <row r="544" spans="1:18" x14ac:dyDescent="0.2">
      <c r="A544" t="s">
        <v>7</v>
      </c>
      <c r="B544" t="s">
        <v>8</v>
      </c>
      <c r="C544" t="s">
        <v>9</v>
      </c>
      <c r="D544" t="s">
        <v>27</v>
      </c>
      <c r="E544" t="s">
        <v>11</v>
      </c>
      <c r="F544" s="1">
        <v>46843</v>
      </c>
      <c r="G544">
        <v>3</v>
      </c>
      <c r="H544">
        <v>550</v>
      </c>
      <c r="I544">
        <f t="shared" ref="I544:I561" si="131">I543-J544</f>
        <v>550</v>
      </c>
      <c r="K544">
        <f t="shared" ref="K544:K556" si="132">K543+50*I544</f>
        <v>1705000</v>
      </c>
      <c r="L544">
        <f t="shared" si="128"/>
        <v>170500</v>
      </c>
      <c r="M544">
        <f t="shared" si="129"/>
        <v>477400.00000000006</v>
      </c>
      <c r="N544">
        <f t="shared" si="130"/>
        <v>30690</v>
      </c>
      <c r="O544">
        <v>-79</v>
      </c>
      <c r="P544">
        <v>0.1</v>
      </c>
      <c r="Q544">
        <v>0.28000000000000003</v>
      </c>
      <c r="R544">
        <v>0.18</v>
      </c>
    </row>
    <row r="545" spans="1:18" x14ac:dyDescent="0.2">
      <c r="A545" t="s">
        <v>7</v>
      </c>
      <c r="B545" t="s">
        <v>8</v>
      </c>
      <c r="C545" t="s">
        <v>9</v>
      </c>
      <c r="D545" t="s">
        <v>27</v>
      </c>
      <c r="E545" t="s">
        <v>11</v>
      </c>
      <c r="F545" s="1">
        <v>46843</v>
      </c>
      <c r="G545">
        <v>4</v>
      </c>
      <c r="H545">
        <v>550</v>
      </c>
      <c r="I545">
        <f t="shared" si="131"/>
        <v>550</v>
      </c>
      <c r="K545">
        <f t="shared" si="132"/>
        <v>1732500</v>
      </c>
      <c r="L545">
        <f t="shared" si="128"/>
        <v>259875</v>
      </c>
      <c r="M545">
        <f t="shared" si="129"/>
        <v>641025</v>
      </c>
      <c r="N545">
        <f t="shared" si="130"/>
        <v>64968.75</v>
      </c>
      <c r="P545">
        <v>0.15</v>
      </c>
      <c r="Q545">
        <v>0.37</v>
      </c>
      <c r="R545">
        <v>0.25</v>
      </c>
    </row>
    <row r="546" spans="1:18" x14ac:dyDescent="0.2">
      <c r="A546" t="s">
        <v>7</v>
      </c>
      <c r="B546" t="s">
        <v>8</v>
      </c>
      <c r="C546" t="s">
        <v>9</v>
      </c>
      <c r="D546" t="s">
        <v>27</v>
      </c>
      <c r="E546" t="s">
        <v>11</v>
      </c>
      <c r="F546" s="1">
        <v>46843</v>
      </c>
      <c r="G546">
        <v>5</v>
      </c>
      <c r="H546">
        <v>550</v>
      </c>
      <c r="I546">
        <f t="shared" si="131"/>
        <v>550</v>
      </c>
      <c r="K546">
        <f t="shared" si="132"/>
        <v>1760000</v>
      </c>
      <c r="L546">
        <f t="shared" si="128"/>
        <v>316800</v>
      </c>
      <c r="M546">
        <f t="shared" si="129"/>
        <v>626560</v>
      </c>
      <c r="N546">
        <f t="shared" si="130"/>
        <v>114048</v>
      </c>
      <c r="P546">
        <v>0.18</v>
      </c>
      <c r="Q546">
        <v>0.35599999999999998</v>
      </c>
      <c r="R546">
        <v>0.36</v>
      </c>
    </row>
    <row r="547" spans="1:18" x14ac:dyDescent="0.2">
      <c r="A547" t="s">
        <v>7</v>
      </c>
      <c r="B547" t="s">
        <v>8</v>
      </c>
      <c r="C547" t="s">
        <v>9</v>
      </c>
      <c r="D547" t="s">
        <v>27</v>
      </c>
      <c r="E547" t="s">
        <v>11</v>
      </c>
      <c r="F547" s="1">
        <v>46843</v>
      </c>
      <c r="G547">
        <v>6</v>
      </c>
      <c r="H547">
        <v>550</v>
      </c>
      <c r="I547">
        <f t="shared" si="131"/>
        <v>550</v>
      </c>
      <c r="K547">
        <f t="shared" si="132"/>
        <v>1787500</v>
      </c>
      <c r="L547">
        <f t="shared" si="128"/>
        <v>357500</v>
      </c>
      <c r="M547">
        <f t="shared" si="129"/>
        <v>632775</v>
      </c>
      <c r="N547">
        <f t="shared" si="130"/>
        <v>160875</v>
      </c>
      <c r="P547">
        <v>0.2</v>
      </c>
      <c r="Q547">
        <v>0.35399999999999998</v>
      </c>
      <c r="R547">
        <v>0.45</v>
      </c>
    </row>
    <row r="548" spans="1:18" x14ac:dyDescent="0.2">
      <c r="A548" t="s">
        <v>7</v>
      </c>
      <c r="B548" t="s">
        <v>8</v>
      </c>
      <c r="C548" t="s">
        <v>9</v>
      </c>
      <c r="D548" t="s">
        <v>27</v>
      </c>
      <c r="E548" t="s">
        <v>11</v>
      </c>
      <c r="F548" s="1">
        <v>46843</v>
      </c>
      <c r="G548">
        <v>7</v>
      </c>
      <c r="H548">
        <v>550</v>
      </c>
      <c r="I548">
        <f t="shared" si="131"/>
        <v>550</v>
      </c>
      <c r="K548">
        <f t="shared" si="132"/>
        <v>1815000</v>
      </c>
      <c r="L548">
        <f t="shared" si="128"/>
        <v>363000</v>
      </c>
      <c r="M548">
        <f t="shared" si="129"/>
        <v>624360</v>
      </c>
      <c r="N548">
        <f t="shared" si="130"/>
        <v>185130</v>
      </c>
      <c r="O548">
        <v>-26</v>
      </c>
      <c r="P548">
        <v>0.2</v>
      </c>
      <c r="Q548">
        <v>0.34399999999999997</v>
      </c>
      <c r="R548">
        <v>0.51</v>
      </c>
    </row>
    <row r="549" spans="1:18" x14ac:dyDescent="0.2">
      <c r="A549" t="s">
        <v>7</v>
      </c>
      <c r="B549" t="s">
        <v>8</v>
      </c>
      <c r="C549" t="s">
        <v>9</v>
      </c>
      <c r="D549" t="s">
        <v>27</v>
      </c>
      <c r="E549" t="s">
        <v>11</v>
      </c>
      <c r="F549" s="1">
        <v>46843</v>
      </c>
      <c r="G549">
        <v>8</v>
      </c>
      <c r="H549">
        <v>550</v>
      </c>
      <c r="I549">
        <f t="shared" si="131"/>
        <v>550</v>
      </c>
      <c r="K549">
        <f t="shared" si="132"/>
        <v>1842500</v>
      </c>
      <c r="L549">
        <f t="shared" si="128"/>
        <v>423775</v>
      </c>
      <c r="M549">
        <f t="shared" si="129"/>
        <v>663300</v>
      </c>
      <c r="N549">
        <f t="shared" si="130"/>
        <v>220363</v>
      </c>
      <c r="P549">
        <v>0.23</v>
      </c>
      <c r="Q549">
        <v>0.36</v>
      </c>
      <c r="R549">
        <f>R548+0.01</f>
        <v>0.52</v>
      </c>
    </row>
    <row r="550" spans="1:18" x14ac:dyDescent="0.2">
      <c r="A550" t="s">
        <v>7</v>
      </c>
      <c r="B550" t="s">
        <v>8</v>
      </c>
      <c r="C550" t="s">
        <v>9</v>
      </c>
      <c r="D550" t="s">
        <v>27</v>
      </c>
      <c r="E550" t="s">
        <v>11</v>
      </c>
      <c r="F550" s="1">
        <v>46843</v>
      </c>
      <c r="G550">
        <v>9</v>
      </c>
      <c r="H550">
        <v>550</v>
      </c>
      <c r="I550">
        <f t="shared" si="131"/>
        <v>549</v>
      </c>
      <c r="J550">
        <v>1</v>
      </c>
      <c r="K550">
        <f t="shared" si="132"/>
        <v>1869950</v>
      </c>
      <c r="L550">
        <f t="shared" si="128"/>
        <v>411389</v>
      </c>
      <c r="M550">
        <f t="shared" si="129"/>
        <v>635783</v>
      </c>
      <c r="N550">
        <f t="shared" si="130"/>
        <v>222150.06000000003</v>
      </c>
      <c r="P550">
        <v>0.22</v>
      </c>
      <c r="Q550">
        <v>0.34</v>
      </c>
      <c r="R550">
        <f>R549+0.02</f>
        <v>0.54</v>
      </c>
    </row>
    <row r="551" spans="1:18" x14ac:dyDescent="0.2">
      <c r="A551" t="s">
        <v>7</v>
      </c>
      <c r="B551" t="s">
        <v>8</v>
      </c>
      <c r="C551" t="s">
        <v>9</v>
      </c>
      <c r="D551" t="s">
        <v>27</v>
      </c>
      <c r="E551" t="s">
        <v>11</v>
      </c>
      <c r="F551" s="1">
        <v>46843</v>
      </c>
      <c r="G551">
        <v>10</v>
      </c>
      <c r="H551">
        <v>550</v>
      </c>
      <c r="I551">
        <f t="shared" si="131"/>
        <v>549</v>
      </c>
      <c r="K551">
        <f t="shared" si="132"/>
        <v>1897400</v>
      </c>
      <c r="L551">
        <f t="shared" si="128"/>
        <v>474350</v>
      </c>
      <c r="M551">
        <f t="shared" si="129"/>
        <v>645116</v>
      </c>
      <c r="N551">
        <f t="shared" si="130"/>
        <v>257097.7</v>
      </c>
      <c r="P551">
        <v>0.25</v>
      </c>
      <c r="Q551">
        <v>0.34</v>
      </c>
      <c r="R551">
        <v>0.54200000000000004</v>
      </c>
    </row>
    <row r="552" spans="1:18" x14ac:dyDescent="0.2">
      <c r="A552" t="s">
        <v>7</v>
      </c>
      <c r="B552" t="s">
        <v>8</v>
      </c>
      <c r="C552" t="s">
        <v>9</v>
      </c>
      <c r="D552" t="s">
        <v>27</v>
      </c>
      <c r="E552" t="s">
        <v>11</v>
      </c>
      <c r="F552" s="1">
        <v>46843</v>
      </c>
      <c r="G552">
        <v>11</v>
      </c>
      <c r="H552">
        <v>550</v>
      </c>
      <c r="I552">
        <f t="shared" si="131"/>
        <v>549</v>
      </c>
      <c r="K552">
        <f t="shared" si="132"/>
        <v>1924850</v>
      </c>
      <c r="L552">
        <f t="shared" si="128"/>
        <v>500461</v>
      </c>
      <c r="M552">
        <f t="shared" si="129"/>
        <v>654449</v>
      </c>
      <c r="N552">
        <f t="shared" si="130"/>
        <v>272250.78400000004</v>
      </c>
      <c r="P552">
        <v>0.26</v>
      </c>
      <c r="Q552">
        <v>0.34</v>
      </c>
      <c r="R552">
        <f>R551+0.002</f>
        <v>0.54400000000000004</v>
      </c>
    </row>
    <row r="553" spans="1:18" x14ac:dyDescent="0.2">
      <c r="A553" t="s">
        <v>7</v>
      </c>
      <c r="B553" t="s">
        <v>8</v>
      </c>
      <c r="C553" t="s">
        <v>9</v>
      </c>
      <c r="D553" t="s">
        <v>27</v>
      </c>
      <c r="E553" t="s">
        <v>11</v>
      </c>
      <c r="F553" s="1">
        <v>46843</v>
      </c>
      <c r="G553">
        <v>12</v>
      </c>
      <c r="H553">
        <v>550</v>
      </c>
      <c r="I553">
        <f t="shared" si="131"/>
        <v>548</v>
      </c>
      <c r="J553">
        <v>1</v>
      </c>
      <c r="K553">
        <f t="shared" si="132"/>
        <v>1952250</v>
      </c>
      <c r="L553">
        <f t="shared" si="128"/>
        <v>507585</v>
      </c>
      <c r="M553">
        <f t="shared" si="129"/>
        <v>683287.5</v>
      </c>
      <c r="N553">
        <f t="shared" si="130"/>
        <v>281202.09000000003</v>
      </c>
      <c r="P553">
        <v>0.26</v>
      </c>
      <c r="Q553">
        <v>0.35</v>
      </c>
      <c r="R553">
        <f>R552+0.01</f>
        <v>0.55400000000000005</v>
      </c>
    </row>
    <row r="554" spans="1:18" x14ac:dyDescent="0.2">
      <c r="A554" t="s">
        <v>7</v>
      </c>
      <c r="B554" t="s">
        <v>8</v>
      </c>
      <c r="C554" t="s">
        <v>9</v>
      </c>
      <c r="D554" t="s">
        <v>27</v>
      </c>
      <c r="E554" t="s">
        <v>11</v>
      </c>
      <c r="F554" s="1">
        <v>46843</v>
      </c>
      <c r="G554">
        <v>13</v>
      </c>
      <c r="H554">
        <v>550</v>
      </c>
      <c r="I554">
        <f t="shared" si="131"/>
        <v>548</v>
      </c>
      <c r="K554">
        <f t="shared" si="132"/>
        <v>1979650</v>
      </c>
      <c r="L554">
        <f t="shared" si="128"/>
        <v>534505.5</v>
      </c>
      <c r="M554">
        <f t="shared" si="129"/>
        <v>653284.5</v>
      </c>
      <c r="N554">
        <f t="shared" si="130"/>
        <v>301461.10200000001</v>
      </c>
      <c r="P554">
        <v>0.27</v>
      </c>
      <c r="Q554">
        <v>0.33</v>
      </c>
      <c r="R554">
        <f>R553+0.01</f>
        <v>0.56400000000000006</v>
      </c>
    </row>
    <row r="555" spans="1:18" x14ac:dyDescent="0.2">
      <c r="A555" t="s">
        <v>7</v>
      </c>
      <c r="B555" t="s">
        <v>8</v>
      </c>
      <c r="C555" t="s">
        <v>9</v>
      </c>
      <c r="D555" t="s">
        <v>27</v>
      </c>
      <c r="E555" t="s">
        <v>11</v>
      </c>
      <c r="F555" s="1">
        <v>46843</v>
      </c>
      <c r="G555">
        <v>14</v>
      </c>
      <c r="H555">
        <v>550</v>
      </c>
      <c r="I555">
        <f t="shared" si="131"/>
        <v>548</v>
      </c>
      <c r="K555">
        <f t="shared" si="132"/>
        <v>2007050</v>
      </c>
      <c r="L555">
        <f t="shared" si="128"/>
        <v>561974</v>
      </c>
      <c r="M555">
        <f t="shared" si="129"/>
        <v>742608.5</v>
      </c>
      <c r="N555">
        <f t="shared" si="130"/>
        <v>322573.07600000006</v>
      </c>
      <c r="P555">
        <v>0.28000000000000003</v>
      </c>
      <c r="Q555">
        <v>0.37</v>
      </c>
      <c r="R555">
        <f>R554+0.01</f>
        <v>0.57400000000000007</v>
      </c>
    </row>
    <row r="556" spans="1:18" x14ac:dyDescent="0.2">
      <c r="A556" t="s">
        <v>7</v>
      </c>
      <c r="B556" t="s">
        <v>8</v>
      </c>
      <c r="C556" t="s">
        <v>9</v>
      </c>
      <c r="D556" t="s">
        <v>27</v>
      </c>
      <c r="E556" t="s">
        <v>11</v>
      </c>
      <c r="F556" s="1">
        <v>46843</v>
      </c>
      <c r="G556">
        <v>15</v>
      </c>
      <c r="H556">
        <v>550</v>
      </c>
      <c r="I556">
        <f t="shared" si="131"/>
        <v>547</v>
      </c>
      <c r="J556">
        <v>1</v>
      </c>
      <c r="K556">
        <f t="shared" si="132"/>
        <v>2034400</v>
      </c>
      <c r="L556">
        <f t="shared" si="128"/>
        <v>569632</v>
      </c>
      <c r="M556">
        <f t="shared" si="129"/>
        <v>762900</v>
      </c>
      <c r="N556">
        <f t="shared" si="130"/>
        <v>332665.08800000005</v>
      </c>
      <c r="P556">
        <v>0.28000000000000003</v>
      </c>
      <c r="Q556">
        <v>0.375</v>
      </c>
      <c r="R556">
        <f>R555+0.01</f>
        <v>0.58400000000000007</v>
      </c>
    </row>
    <row r="557" spans="1:18" x14ac:dyDescent="0.2">
      <c r="A557" t="s">
        <v>7</v>
      </c>
      <c r="B557" t="s">
        <v>8</v>
      </c>
      <c r="C557" t="s">
        <v>9</v>
      </c>
      <c r="D557" t="s">
        <v>27</v>
      </c>
      <c r="E557" t="s">
        <v>11</v>
      </c>
      <c r="F557" s="1">
        <v>46843</v>
      </c>
      <c r="G557">
        <v>16</v>
      </c>
      <c r="H557">
        <v>550</v>
      </c>
      <c r="I557">
        <f t="shared" si="131"/>
        <v>547</v>
      </c>
      <c r="K557">
        <f>K556+50*I557</f>
        <v>2061750</v>
      </c>
      <c r="L557">
        <f t="shared" si="128"/>
        <v>597907.5</v>
      </c>
      <c r="M557">
        <f t="shared" si="129"/>
        <v>773156.25</v>
      </c>
      <c r="N557">
        <f t="shared" si="130"/>
        <v>355157.05500000005</v>
      </c>
      <c r="P557">
        <v>0.28999999999999998</v>
      </c>
      <c r="Q557">
        <v>0.375</v>
      </c>
      <c r="R557">
        <f>R556+0.01</f>
        <v>0.59400000000000008</v>
      </c>
    </row>
    <row r="558" spans="1:18" x14ac:dyDescent="0.2">
      <c r="A558" t="s">
        <v>7</v>
      </c>
      <c r="B558" t="s">
        <v>8</v>
      </c>
      <c r="C558" t="s">
        <v>9</v>
      </c>
      <c r="D558" t="s">
        <v>27</v>
      </c>
      <c r="E558" t="s">
        <v>11</v>
      </c>
      <c r="F558" s="1">
        <v>46843</v>
      </c>
      <c r="G558">
        <v>17</v>
      </c>
      <c r="H558">
        <v>550</v>
      </c>
      <c r="I558">
        <f t="shared" si="131"/>
        <v>547</v>
      </c>
      <c r="K558">
        <f t="shared" ref="K558:K561" si="133">K557+50*I558</f>
        <v>2089100</v>
      </c>
      <c r="L558">
        <f t="shared" si="128"/>
        <v>605839</v>
      </c>
      <c r="M558">
        <f t="shared" si="129"/>
        <v>783412.5</v>
      </c>
      <c r="N558">
        <f t="shared" si="130"/>
        <v>365926.75600000005</v>
      </c>
      <c r="P558">
        <v>0.28999999999999998</v>
      </c>
      <c r="Q558">
        <v>0.375</v>
      </c>
      <c r="R558">
        <f t="shared" ref="R558:R561" si="134">R557+0.01</f>
        <v>0.60400000000000009</v>
      </c>
    </row>
    <row r="559" spans="1:18" x14ac:dyDescent="0.2">
      <c r="A559" t="s">
        <v>7</v>
      </c>
      <c r="B559" t="s">
        <v>8</v>
      </c>
      <c r="C559" t="s">
        <v>9</v>
      </c>
      <c r="D559" t="s">
        <v>27</v>
      </c>
      <c r="E559" t="s">
        <v>11</v>
      </c>
      <c r="F559" s="1">
        <v>46843</v>
      </c>
      <c r="G559">
        <v>18</v>
      </c>
      <c r="H559">
        <v>550</v>
      </c>
      <c r="I559">
        <f t="shared" si="131"/>
        <v>547</v>
      </c>
      <c r="K559">
        <f t="shared" si="133"/>
        <v>2116450</v>
      </c>
      <c r="L559">
        <f t="shared" si="128"/>
        <v>613770.5</v>
      </c>
      <c r="M559">
        <f t="shared" si="129"/>
        <v>793668.75</v>
      </c>
      <c r="N559">
        <f t="shared" si="130"/>
        <v>376855.08700000006</v>
      </c>
      <c r="P559">
        <v>0.28999999999999998</v>
      </c>
      <c r="Q559">
        <v>0.375</v>
      </c>
      <c r="R559">
        <f t="shared" si="134"/>
        <v>0.6140000000000001</v>
      </c>
    </row>
    <row r="560" spans="1:18" x14ac:dyDescent="0.2">
      <c r="A560" t="s">
        <v>7</v>
      </c>
      <c r="B560" t="s">
        <v>8</v>
      </c>
      <c r="C560" t="s">
        <v>9</v>
      </c>
      <c r="D560" t="s">
        <v>27</v>
      </c>
      <c r="E560" t="s">
        <v>11</v>
      </c>
      <c r="F560" s="1">
        <v>46843</v>
      </c>
      <c r="G560">
        <v>19</v>
      </c>
      <c r="H560">
        <v>550</v>
      </c>
      <c r="I560">
        <f t="shared" si="131"/>
        <v>547</v>
      </c>
      <c r="K560">
        <f t="shared" si="133"/>
        <v>2143800</v>
      </c>
      <c r="L560">
        <f t="shared" si="128"/>
        <v>621702</v>
      </c>
      <c r="M560">
        <f t="shared" si="129"/>
        <v>803925</v>
      </c>
      <c r="N560">
        <f t="shared" si="130"/>
        <v>387942.04800000007</v>
      </c>
      <c r="P560">
        <v>0.28999999999999998</v>
      </c>
      <c r="Q560">
        <v>0.375</v>
      </c>
      <c r="R560">
        <f t="shared" si="134"/>
        <v>0.62400000000000011</v>
      </c>
    </row>
    <row r="561" spans="1:18" x14ac:dyDescent="0.2">
      <c r="A561" t="s">
        <v>7</v>
      </c>
      <c r="B561" t="s">
        <v>8</v>
      </c>
      <c r="C561" t="s">
        <v>9</v>
      </c>
      <c r="D561" t="s">
        <v>27</v>
      </c>
      <c r="E561" t="s">
        <v>11</v>
      </c>
      <c r="F561" s="1">
        <v>46843</v>
      </c>
      <c r="G561">
        <v>20</v>
      </c>
      <c r="H561">
        <v>550</v>
      </c>
      <c r="I561">
        <f t="shared" si="131"/>
        <v>547</v>
      </c>
      <c r="K561">
        <f t="shared" si="133"/>
        <v>2171150</v>
      </c>
      <c r="L561">
        <f t="shared" si="128"/>
        <v>629633.5</v>
      </c>
      <c r="M561">
        <f t="shared" si="129"/>
        <v>814181.25</v>
      </c>
      <c r="N561">
        <f t="shared" si="130"/>
        <v>399187.63900000008</v>
      </c>
      <c r="P561">
        <v>0.28999999999999998</v>
      </c>
      <c r="Q561">
        <v>0.375</v>
      </c>
      <c r="R561">
        <f t="shared" si="134"/>
        <v>0.63400000000000012</v>
      </c>
    </row>
    <row r="562" spans="1:18" x14ac:dyDescent="0.2">
      <c r="A562" t="s">
        <v>7</v>
      </c>
      <c r="B562" t="s">
        <v>8</v>
      </c>
      <c r="C562" t="s">
        <v>9</v>
      </c>
      <c r="D562" t="s">
        <v>27</v>
      </c>
      <c r="E562" t="s">
        <v>11</v>
      </c>
      <c r="F562" s="1">
        <v>46873</v>
      </c>
      <c r="G562">
        <v>1</v>
      </c>
      <c r="H562">
        <v>780</v>
      </c>
      <c r="I562">
        <f>H562</f>
        <v>780</v>
      </c>
      <c r="K562">
        <f>3000*I562</f>
        <v>2340000</v>
      </c>
      <c r="L562">
        <f t="shared" si="128"/>
        <v>23400</v>
      </c>
      <c r="M562">
        <f t="shared" si="129"/>
        <v>35100</v>
      </c>
      <c r="N562">
        <f t="shared" si="130"/>
        <v>1170</v>
      </c>
      <c r="P562">
        <v>0.01</v>
      </c>
      <c r="Q562">
        <v>1.4999999999999999E-2</v>
      </c>
      <c r="R562">
        <v>0.05</v>
      </c>
    </row>
    <row r="563" spans="1:18" x14ac:dyDescent="0.2">
      <c r="A563" t="s">
        <v>7</v>
      </c>
      <c r="B563" t="s">
        <v>8</v>
      </c>
      <c r="C563" t="s">
        <v>9</v>
      </c>
      <c r="D563" t="s">
        <v>27</v>
      </c>
      <c r="E563" t="s">
        <v>11</v>
      </c>
      <c r="F563" s="1">
        <v>46873</v>
      </c>
      <c r="G563">
        <v>2</v>
      </c>
      <c r="H563">
        <v>780</v>
      </c>
      <c r="I563">
        <f t="shared" ref="I563:I581" si="135">I562-J563</f>
        <v>780</v>
      </c>
      <c r="K563">
        <f t="shared" ref="K563:K581" si="136">K562+60*I563</f>
        <v>2386800</v>
      </c>
      <c r="L563">
        <f t="shared" si="128"/>
        <v>119340</v>
      </c>
      <c r="M563">
        <f t="shared" si="129"/>
        <v>429624</v>
      </c>
      <c r="N563">
        <f t="shared" si="130"/>
        <v>11934</v>
      </c>
      <c r="O563">
        <v>1998</v>
      </c>
      <c r="P563">
        <v>0.05</v>
      </c>
      <c r="Q563">
        <v>0.18</v>
      </c>
      <c r="R563">
        <v>0.1</v>
      </c>
    </row>
    <row r="564" spans="1:18" x14ac:dyDescent="0.2">
      <c r="A564" t="s">
        <v>7</v>
      </c>
      <c r="B564" t="s">
        <v>8</v>
      </c>
      <c r="C564" t="s">
        <v>9</v>
      </c>
      <c r="D564" t="s">
        <v>27</v>
      </c>
      <c r="E564" t="s">
        <v>11</v>
      </c>
      <c r="F564" s="1">
        <v>46873</v>
      </c>
      <c r="G564">
        <v>3</v>
      </c>
      <c r="H564">
        <v>780</v>
      </c>
      <c r="I564">
        <f t="shared" si="135"/>
        <v>780</v>
      </c>
      <c r="K564">
        <f t="shared" si="136"/>
        <v>2433600</v>
      </c>
      <c r="L564">
        <f t="shared" si="128"/>
        <v>194688</v>
      </c>
      <c r="M564">
        <f t="shared" si="129"/>
        <v>681408.00000000012</v>
      </c>
      <c r="N564">
        <f t="shared" si="130"/>
        <v>35043.839999999997</v>
      </c>
      <c r="O564">
        <v>-88</v>
      </c>
      <c r="P564">
        <v>0.08</v>
      </c>
      <c r="Q564">
        <v>0.28000000000000003</v>
      </c>
      <c r="R564">
        <v>0.18</v>
      </c>
    </row>
    <row r="565" spans="1:18" x14ac:dyDescent="0.2">
      <c r="A565" t="s">
        <v>7</v>
      </c>
      <c r="B565" t="s">
        <v>8</v>
      </c>
      <c r="C565" t="s">
        <v>9</v>
      </c>
      <c r="D565" t="s">
        <v>27</v>
      </c>
      <c r="E565" t="s">
        <v>11</v>
      </c>
      <c r="F565" s="1">
        <v>46873</v>
      </c>
      <c r="G565">
        <v>4</v>
      </c>
      <c r="H565">
        <v>780</v>
      </c>
      <c r="I565">
        <f t="shared" si="135"/>
        <v>780</v>
      </c>
      <c r="K565">
        <f t="shared" si="136"/>
        <v>2480400</v>
      </c>
      <c r="L565">
        <f t="shared" si="128"/>
        <v>372060</v>
      </c>
      <c r="M565">
        <f t="shared" si="129"/>
        <v>917748</v>
      </c>
      <c r="N565">
        <f t="shared" si="130"/>
        <v>93015</v>
      </c>
      <c r="P565">
        <v>0.15</v>
      </c>
      <c r="Q565">
        <v>0.37</v>
      </c>
      <c r="R565">
        <v>0.25</v>
      </c>
    </row>
    <row r="566" spans="1:18" x14ac:dyDescent="0.2">
      <c r="A566" t="s">
        <v>7</v>
      </c>
      <c r="B566" t="s">
        <v>8</v>
      </c>
      <c r="C566" t="s">
        <v>9</v>
      </c>
      <c r="D566" t="s">
        <v>27</v>
      </c>
      <c r="E566" t="s">
        <v>11</v>
      </c>
      <c r="F566" s="1">
        <v>46873</v>
      </c>
      <c r="G566">
        <v>5</v>
      </c>
      <c r="H566">
        <v>780</v>
      </c>
      <c r="I566">
        <f t="shared" si="135"/>
        <v>780</v>
      </c>
      <c r="K566">
        <f t="shared" si="136"/>
        <v>2527200</v>
      </c>
      <c r="L566">
        <f t="shared" si="128"/>
        <v>454896</v>
      </c>
      <c r="M566">
        <f t="shared" si="129"/>
        <v>899683.2</v>
      </c>
      <c r="N566">
        <f t="shared" si="130"/>
        <v>163762.56</v>
      </c>
      <c r="P566">
        <v>0.18</v>
      </c>
      <c r="Q566">
        <v>0.35599999999999998</v>
      </c>
      <c r="R566">
        <v>0.36</v>
      </c>
    </row>
    <row r="567" spans="1:18" x14ac:dyDescent="0.2">
      <c r="A567" t="s">
        <v>7</v>
      </c>
      <c r="B567" t="s">
        <v>8</v>
      </c>
      <c r="C567" t="s">
        <v>9</v>
      </c>
      <c r="D567" t="s">
        <v>27</v>
      </c>
      <c r="E567" t="s">
        <v>11</v>
      </c>
      <c r="F567" s="1">
        <v>46873</v>
      </c>
      <c r="G567">
        <v>6</v>
      </c>
      <c r="H567">
        <v>780</v>
      </c>
      <c r="I567">
        <f t="shared" si="135"/>
        <v>780</v>
      </c>
      <c r="K567">
        <f t="shared" si="136"/>
        <v>2574000</v>
      </c>
      <c r="L567">
        <f t="shared" si="128"/>
        <v>514800</v>
      </c>
      <c r="M567">
        <f t="shared" si="129"/>
        <v>911196</v>
      </c>
      <c r="N567">
        <f t="shared" si="130"/>
        <v>231660</v>
      </c>
      <c r="P567">
        <v>0.2</v>
      </c>
      <c r="Q567">
        <v>0.35399999999999998</v>
      </c>
      <c r="R567">
        <v>0.45</v>
      </c>
    </row>
    <row r="568" spans="1:18" x14ac:dyDescent="0.2">
      <c r="A568" t="s">
        <v>7</v>
      </c>
      <c r="B568" t="s">
        <v>8</v>
      </c>
      <c r="C568" t="s">
        <v>9</v>
      </c>
      <c r="D568" t="s">
        <v>27</v>
      </c>
      <c r="E568" t="s">
        <v>11</v>
      </c>
      <c r="F568" s="1">
        <v>46873</v>
      </c>
      <c r="G568">
        <v>7</v>
      </c>
      <c r="H568">
        <v>780</v>
      </c>
      <c r="I568">
        <f t="shared" si="135"/>
        <v>780</v>
      </c>
      <c r="K568">
        <f t="shared" si="136"/>
        <v>2620800</v>
      </c>
      <c r="L568">
        <f t="shared" si="128"/>
        <v>524160</v>
      </c>
      <c r="M568">
        <f t="shared" si="129"/>
        <v>901555.19999999995</v>
      </c>
      <c r="N568">
        <f t="shared" si="130"/>
        <v>267321.59999999998</v>
      </c>
      <c r="P568">
        <v>0.2</v>
      </c>
      <c r="Q568">
        <v>0.34399999999999997</v>
      </c>
      <c r="R568">
        <v>0.51</v>
      </c>
    </row>
    <row r="569" spans="1:18" x14ac:dyDescent="0.2">
      <c r="A569" t="s">
        <v>7</v>
      </c>
      <c r="B569" t="s">
        <v>8</v>
      </c>
      <c r="C569" t="s">
        <v>9</v>
      </c>
      <c r="D569" t="s">
        <v>27</v>
      </c>
      <c r="E569" t="s">
        <v>11</v>
      </c>
      <c r="F569" s="1">
        <v>46873</v>
      </c>
      <c r="G569">
        <v>8</v>
      </c>
      <c r="H569">
        <v>780</v>
      </c>
      <c r="I569">
        <f t="shared" si="135"/>
        <v>780</v>
      </c>
      <c r="K569">
        <f t="shared" si="136"/>
        <v>2667600</v>
      </c>
      <c r="L569">
        <f t="shared" si="128"/>
        <v>613548</v>
      </c>
      <c r="M569">
        <f t="shared" si="129"/>
        <v>960336</v>
      </c>
      <c r="N569">
        <f t="shared" si="130"/>
        <v>319044.96000000002</v>
      </c>
      <c r="P569">
        <v>0.23</v>
      </c>
      <c r="Q569">
        <v>0.36</v>
      </c>
      <c r="R569">
        <f>R568+0.01</f>
        <v>0.52</v>
      </c>
    </row>
    <row r="570" spans="1:18" x14ac:dyDescent="0.2">
      <c r="A570" t="s">
        <v>7</v>
      </c>
      <c r="B570" t="s">
        <v>8</v>
      </c>
      <c r="C570" t="s">
        <v>9</v>
      </c>
      <c r="D570" t="s">
        <v>27</v>
      </c>
      <c r="E570" t="s">
        <v>11</v>
      </c>
      <c r="F570" s="1">
        <v>46873</v>
      </c>
      <c r="G570">
        <v>9</v>
      </c>
      <c r="H570">
        <v>780</v>
      </c>
      <c r="I570">
        <f t="shared" si="135"/>
        <v>780</v>
      </c>
      <c r="K570">
        <f t="shared" si="136"/>
        <v>2714400</v>
      </c>
      <c r="L570">
        <f t="shared" si="128"/>
        <v>597168</v>
      </c>
      <c r="M570">
        <f t="shared" si="129"/>
        <v>950039.99999999988</v>
      </c>
      <c r="N570">
        <f t="shared" si="130"/>
        <v>322470.72000000003</v>
      </c>
      <c r="P570">
        <v>0.22</v>
      </c>
      <c r="Q570">
        <v>0.35</v>
      </c>
      <c r="R570">
        <f>R569+0.02</f>
        <v>0.54</v>
      </c>
    </row>
    <row r="571" spans="1:18" x14ac:dyDescent="0.2">
      <c r="A571" t="s">
        <v>7</v>
      </c>
      <c r="B571" t="s">
        <v>8</v>
      </c>
      <c r="C571" t="s">
        <v>9</v>
      </c>
      <c r="D571" t="s">
        <v>27</v>
      </c>
      <c r="E571" t="s">
        <v>11</v>
      </c>
      <c r="F571" s="1">
        <v>46873</v>
      </c>
      <c r="G571">
        <v>10</v>
      </c>
      <c r="H571">
        <v>780</v>
      </c>
      <c r="I571">
        <f t="shared" si="135"/>
        <v>780</v>
      </c>
      <c r="K571">
        <f t="shared" si="136"/>
        <v>2761200</v>
      </c>
      <c r="L571">
        <f t="shared" si="128"/>
        <v>690300</v>
      </c>
      <c r="M571">
        <f t="shared" si="129"/>
        <v>966419.99999999988</v>
      </c>
      <c r="N571">
        <f t="shared" si="130"/>
        <v>374142.60000000003</v>
      </c>
      <c r="P571">
        <v>0.25</v>
      </c>
      <c r="Q571">
        <v>0.35</v>
      </c>
      <c r="R571">
        <v>0.54200000000000004</v>
      </c>
    </row>
    <row r="572" spans="1:18" x14ac:dyDescent="0.2">
      <c r="A572" t="s">
        <v>7</v>
      </c>
      <c r="B572" t="s">
        <v>8</v>
      </c>
      <c r="C572" t="s">
        <v>9</v>
      </c>
      <c r="D572" t="s">
        <v>27</v>
      </c>
      <c r="E572" t="s">
        <v>11</v>
      </c>
      <c r="F572" s="1">
        <v>46873</v>
      </c>
      <c r="G572">
        <v>11</v>
      </c>
      <c r="H572">
        <v>780</v>
      </c>
      <c r="I572">
        <f t="shared" si="135"/>
        <v>780</v>
      </c>
      <c r="K572">
        <f t="shared" si="136"/>
        <v>2808000</v>
      </c>
      <c r="L572">
        <f t="shared" si="128"/>
        <v>730080</v>
      </c>
      <c r="M572">
        <f t="shared" si="129"/>
        <v>982799.99999999988</v>
      </c>
      <c r="N572">
        <f t="shared" si="130"/>
        <v>397163.52000000002</v>
      </c>
      <c r="P572">
        <v>0.26</v>
      </c>
      <c r="Q572">
        <v>0.35</v>
      </c>
      <c r="R572">
        <f>R571+0.002</f>
        <v>0.54400000000000004</v>
      </c>
    </row>
    <row r="573" spans="1:18" x14ac:dyDescent="0.2">
      <c r="A573" t="s">
        <v>7</v>
      </c>
      <c r="B573" t="s">
        <v>8</v>
      </c>
      <c r="C573" t="s">
        <v>9</v>
      </c>
      <c r="D573" t="s">
        <v>27</v>
      </c>
      <c r="E573" t="s">
        <v>11</v>
      </c>
      <c r="F573" s="1">
        <v>46873</v>
      </c>
      <c r="G573">
        <v>12</v>
      </c>
      <c r="H573">
        <v>780</v>
      </c>
      <c r="I573">
        <f t="shared" si="135"/>
        <v>780</v>
      </c>
      <c r="K573">
        <f t="shared" si="136"/>
        <v>2854800</v>
      </c>
      <c r="L573">
        <f t="shared" si="128"/>
        <v>742248</v>
      </c>
      <c r="M573">
        <f t="shared" si="129"/>
        <v>999179.99999999988</v>
      </c>
      <c r="N573">
        <f t="shared" si="130"/>
        <v>415658.88000000006</v>
      </c>
      <c r="P573">
        <v>0.26</v>
      </c>
      <c r="Q573">
        <v>0.35</v>
      </c>
      <c r="R573">
        <v>0.56000000000000005</v>
      </c>
    </row>
    <row r="574" spans="1:18" x14ac:dyDescent="0.2">
      <c r="A574" t="s">
        <v>7</v>
      </c>
      <c r="B574" t="s">
        <v>8</v>
      </c>
      <c r="C574" t="s">
        <v>9</v>
      </c>
      <c r="D574" t="s">
        <v>27</v>
      </c>
      <c r="E574" t="s">
        <v>11</v>
      </c>
      <c r="F574" s="1">
        <v>46873</v>
      </c>
      <c r="G574">
        <v>13</v>
      </c>
      <c r="H574">
        <v>780</v>
      </c>
      <c r="I574">
        <f t="shared" si="135"/>
        <v>779</v>
      </c>
      <c r="J574">
        <v>1</v>
      </c>
      <c r="K574">
        <f t="shared" si="136"/>
        <v>2901540</v>
      </c>
      <c r="L574">
        <f t="shared" si="128"/>
        <v>783415.8</v>
      </c>
      <c r="M574">
        <f t="shared" si="129"/>
        <v>957508.20000000007</v>
      </c>
      <c r="N574">
        <f t="shared" si="130"/>
        <v>446547.00600000005</v>
      </c>
      <c r="P574">
        <v>0.27</v>
      </c>
      <c r="Q574">
        <v>0.33</v>
      </c>
      <c r="R574">
        <f>R573+0.01</f>
        <v>0.57000000000000006</v>
      </c>
    </row>
    <row r="575" spans="1:18" x14ac:dyDescent="0.2">
      <c r="A575" t="s">
        <v>7</v>
      </c>
      <c r="B575" t="s">
        <v>8</v>
      </c>
      <c r="C575" t="s">
        <v>9</v>
      </c>
      <c r="D575" t="s">
        <v>27</v>
      </c>
      <c r="E575" t="s">
        <v>11</v>
      </c>
      <c r="F575" s="1">
        <v>46873</v>
      </c>
      <c r="G575">
        <v>14</v>
      </c>
      <c r="H575">
        <v>780</v>
      </c>
      <c r="I575">
        <f t="shared" si="135"/>
        <v>779</v>
      </c>
      <c r="K575">
        <f t="shared" si="136"/>
        <v>2948280</v>
      </c>
      <c r="L575">
        <f t="shared" si="128"/>
        <v>825518.4</v>
      </c>
      <c r="M575">
        <f t="shared" si="129"/>
        <v>1090863.6000000001</v>
      </c>
      <c r="N575">
        <f t="shared" si="130"/>
        <v>478800.67200000008</v>
      </c>
      <c r="P575">
        <v>0.28000000000000003</v>
      </c>
      <c r="Q575">
        <v>0.37</v>
      </c>
      <c r="R575">
        <f>R574+0.01</f>
        <v>0.58000000000000007</v>
      </c>
    </row>
    <row r="576" spans="1:18" x14ac:dyDescent="0.2">
      <c r="A576" t="s">
        <v>7</v>
      </c>
      <c r="B576" t="s">
        <v>8</v>
      </c>
      <c r="C576" t="s">
        <v>9</v>
      </c>
      <c r="D576" t="s">
        <v>27</v>
      </c>
      <c r="E576" t="s">
        <v>11</v>
      </c>
      <c r="F576" s="1">
        <v>46873</v>
      </c>
      <c r="G576">
        <v>15</v>
      </c>
      <c r="H576">
        <v>780</v>
      </c>
      <c r="I576">
        <f t="shared" si="135"/>
        <v>779</v>
      </c>
      <c r="K576">
        <f t="shared" si="136"/>
        <v>2995020</v>
      </c>
      <c r="L576">
        <f t="shared" si="128"/>
        <v>838605.60000000009</v>
      </c>
      <c r="M576">
        <f t="shared" si="129"/>
        <v>1123132.5</v>
      </c>
      <c r="N576">
        <f t="shared" si="130"/>
        <v>494777.30400000012</v>
      </c>
      <c r="P576">
        <v>0.28000000000000003</v>
      </c>
      <c r="Q576">
        <v>0.375</v>
      </c>
      <c r="R576">
        <f>R575+0.01</f>
        <v>0.59000000000000008</v>
      </c>
    </row>
    <row r="577" spans="1:18" x14ac:dyDescent="0.2">
      <c r="A577" t="s">
        <v>7</v>
      </c>
      <c r="B577" t="s">
        <v>8</v>
      </c>
      <c r="C577" t="s">
        <v>9</v>
      </c>
      <c r="D577" t="s">
        <v>27</v>
      </c>
      <c r="E577" t="s">
        <v>11</v>
      </c>
      <c r="F577" s="1">
        <v>46873</v>
      </c>
      <c r="G577">
        <v>16</v>
      </c>
      <c r="H577">
        <v>780</v>
      </c>
      <c r="I577">
        <f t="shared" si="135"/>
        <v>779</v>
      </c>
      <c r="K577">
        <f t="shared" si="136"/>
        <v>3041760</v>
      </c>
      <c r="L577">
        <f t="shared" si="128"/>
        <v>882110.39999999991</v>
      </c>
      <c r="M577">
        <f t="shared" si="129"/>
        <v>1140660</v>
      </c>
      <c r="N577">
        <f t="shared" si="130"/>
        <v>529266.24</v>
      </c>
      <c r="P577">
        <v>0.28999999999999998</v>
      </c>
      <c r="Q577">
        <v>0.375</v>
      </c>
      <c r="R577">
        <f>R576+0.01</f>
        <v>0.60000000000000009</v>
      </c>
    </row>
    <row r="578" spans="1:18" x14ac:dyDescent="0.2">
      <c r="A578" t="s">
        <v>7</v>
      </c>
      <c r="B578" t="s">
        <v>8</v>
      </c>
      <c r="C578" t="s">
        <v>9</v>
      </c>
      <c r="D578" t="s">
        <v>27</v>
      </c>
      <c r="E578" t="s">
        <v>11</v>
      </c>
      <c r="F578" s="1">
        <v>46873</v>
      </c>
      <c r="G578">
        <v>17</v>
      </c>
      <c r="H578">
        <v>780</v>
      </c>
      <c r="I578">
        <f t="shared" si="135"/>
        <v>779</v>
      </c>
      <c r="K578">
        <f t="shared" si="136"/>
        <v>3088500</v>
      </c>
      <c r="L578">
        <f t="shared" si="128"/>
        <v>895664.99999999988</v>
      </c>
      <c r="M578">
        <f t="shared" si="129"/>
        <v>1158187.5</v>
      </c>
      <c r="N578">
        <f t="shared" si="130"/>
        <v>546355.65</v>
      </c>
      <c r="P578">
        <v>0.28999999999999998</v>
      </c>
      <c r="Q578">
        <v>0.375</v>
      </c>
      <c r="R578">
        <f t="shared" ref="R578:R581" si="137">R577+0.01</f>
        <v>0.6100000000000001</v>
      </c>
    </row>
    <row r="579" spans="1:18" x14ac:dyDescent="0.2">
      <c r="A579" t="s">
        <v>7</v>
      </c>
      <c r="B579" t="s">
        <v>8</v>
      </c>
      <c r="C579" t="s">
        <v>9</v>
      </c>
      <c r="D579" t="s">
        <v>27</v>
      </c>
      <c r="E579" t="s">
        <v>11</v>
      </c>
      <c r="F579" s="1">
        <v>46873</v>
      </c>
      <c r="G579">
        <v>18</v>
      </c>
      <c r="H579">
        <v>780</v>
      </c>
      <c r="I579">
        <f t="shared" si="135"/>
        <v>779</v>
      </c>
      <c r="K579">
        <f t="shared" si="136"/>
        <v>3135240</v>
      </c>
      <c r="L579">
        <f t="shared" si="128"/>
        <v>909219.6</v>
      </c>
      <c r="M579">
        <f t="shared" si="129"/>
        <v>1175715</v>
      </c>
      <c r="N579">
        <f t="shared" si="130"/>
        <v>563716.15200000012</v>
      </c>
      <c r="P579">
        <v>0.28999999999999998</v>
      </c>
      <c r="Q579">
        <v>0.375</v>
      </c>
      <c r="R579">
        <f t="shared" si="137"/>
        <v>0.62000000000000011</v>
      </c>
    </row>
    <row r="580" spans="1:18" x14ac:dyDescent="0.2">
      <c r="A580" t="s">
        <v>7</v>
      </c>
      <c r="B580" t="s">
        <v>8</v>
      </c>
      <c r="C580" t="s">
        <v>9</v>
      </c>
      <c r="D580" t="s">
        <v>27</v>
      </c>
      <c r="E580" t="s">
        <v>11</v>
      </c>
      <c r="F580" s="1">
        <v>46873</v>
      </c>
      <c r="G580">
        <v>19</v>
      </c>
      <c r="H580">
        <v>780</v>
      </c>
      <c r="I580">
        <f t="shared" si="135"/>
        <v>779</v>
      </c>
      <c r="K580">
        <f t="shared" si="136"/>
        <v>3181980</v>
      </c>
      <c r="L580">
        <f t="shared" si="128"/>
        <v>922774.2</v>
      </c>
      <c r="M580">
        <f t="shared" si="129"/>
        <v>1193242.5</v>
      </c>
      <c r="N580">
        <f t="shared" si="130"/>
        <v>581347.74600000004</v>
      </c>
      <c r="P580">
        <v>0.28999999999999998</v>
      </c>
      <c r="Q580">
        <v>0.375</v>
      </c>
      <c r="R580">
        <f t="shared" si="137"/>
        <v>0.63000000000000012</v>
      </c>
    </row>
    <row r="581" spans="1:18" x14ac:dyDescent="0.2">
      <c r="A581" t="s">
        <v>7</v>
      </c>
      <c r="B581" t="s">
        <v>8</v>
      </c>
      <c r="C581" t="s">
        <v>9</v>
      </c>
      <c r="D581" t="s">
        <v>27</v>
      </c>
      <c r="E581" t="s">
        <v>11</v>
      </c>
      <c r="F581" s="1">
        <v>46873</v>
      </c>
      <c r="G581">
        <v>20</v>
      </c>
      <c r="H581">
        <v>780</v>
      </c>
      <c r="I581">
        <f t="shared" si="135"/>
        <v>779</v>
      </c>
      <c r="K581">
        <f t="shared" si="136"/>
        <v>3228720</v>
      </c>
      <c r="L581">
        <f t="shared" si="128"/>
        <v>936328.79999999993</v>
      </c>
      <c r="M581">
        <f t="shared" si="129"/>
        <v>1210770</v>
      </c>
      <c r="N581">
        <f t="shared" si="130"/>
        <v>599250.43200000003</v>
      </c>
      <c r="P581">
        <v>0.28999999999999998</v>
      </c>
      <c r="Q581">
        <v>0.375</v>
      </c>
      <c r="R581">
        <f t="shared" si="137"/>
        <v>0.64000000000000012</v>
      </c>
    </row>
    <row r="582" spans="1:18" x14ac:dyDescent="0.2">
      <c r="A582" t="s">
        <v>7</v>
      </c>
      <c r="B582" t="s">
        <v>8</v>
      </c>
      <c r="C582" t="s">
        <v>9</v>
      </c>
      <c r="D582" t="s">
        <v>27</v>
      </c>
      <c r="E582" t="s">
        <v>11</v>
      </c>
      <c r="F582" s="1">
        <v>46904</v>
      </c>
      <c r="G582">
        <v>1</v>
      </c>
      <c r="H582">
        <v>900</v>
      </c>
      <c r="I582">
        <f>H582</f>
        <v>900</v>
      </c>
      <c r="K582">
        <f>3000*I582</f>
        <v>2700000</v>
      </c>
      <c r="L582">
        <f t="shared" si="128"/>
        <v>35640</v>
      </c>
      <c r="M582">
        <f t="shared" si="129"/>
        <v>40500</v>
      </c>
      <c r="N582">
        <f t="shared" si="130"/>
        <v>1782</v>
      </c>
      <c r="P582">
        <v>1.32E-2</v>
      </c>
      <c r="Q582">
        <v>1.4999999999999999E-2</v>
      </c>
      <c r="R582">
        <v>0.05</v>
      </c>
    </row>
    <row r="583" spans="1:18" x14ac:dyDescent="0.2">
      <c r="A583" t="s">
        <v>7</v>
      </c>
      <c r="B583" t="s">
        <v>8</v>
      </c>
      <c r="C583" t="s">
        <v>9</v>
      </c>
      <c r="D583" t="s">
        <v>27</v>
      </c>
      <c r="E583" t="s">
        <v>11</v>
      </c>
      <c r="F583" s="1">
        <v>46904</v>
      </c>
      <c r="G583">
        <v>2</v>
      </c>
      <c r="H583">
        <v>900</v>
      </c>
      <c r="I583">
        <f t="shared" ref="I583:I601" si="138">I582-J583</f>
        <v>900</v>
      </c>
      <c r="K583">
        <f>K582+100*I583</f>
        <v>2790000</v>
      </c>
      <c r="L583">
        <f t="shared" si="128"/>
        <v>139500</v>
      </c>
      <c r="M583">
        <f t="shared" si="129"/>
        <v>502200</v>
      </c>
      <c r="N583">
        <f t="shared" si="130"/>
        <v>13950</v>
      </c>
      <c r="O583">
        <v>1698</v>
      </c>
      <c r="P583">
        <v>0.05</v>
      </c>
      <c r="Q583">
        <v>0.18</v>
      </c>
      <c r="R583">
        <v>0.1</v>
      </c>
    </row>
    <row r="584" spans="1:18" x14ac:dyDescent="0.2">
      <c r="A584" t="s">
        <v>7</v>
      </c>
      <c r="B584" t="s">
        <v>8</v>
      </c>
      <c r="C584" t="s">
        <v>9</v>
      </c>
      <c r="D584" t="s">
        <v>27</v>
      </c>
      <c r="E584" t="s">
        <v>11</v>
      </c>
      <c r="F584" s="1">
        <v>46904</v>
      </c>
      <c r="G584">
        <v>3</v>
      </c>
      <c r="H584">
        <v>900</v>
      </c>
      <c r="I584">
        <f t="shared" si="138"/>
        <v>900</v>
      </c>
      <c r="K584">
        <f t="shared" ref="K584:K601" si="139">K583+100*I584</f>
        <v>2880000</v>
      </c>
      <c r="L584">
        <f t="shared" si="128"/>
        <v>288000</v>
      </c>
      <c r="M584">
        <f t="shared" si="129"/>
        <v>806400.00000000012</v>
      </c>
      <c r="N584">
        <f t="shared" si="130"/>
        <v>51840</v>
      </c>
      <c r="O584">
        <v>-117</v>
      </c>
      <c r="P584">
        <v>0.1</v>
      </c>
      <c r="Q584">
        <v>0.28000000000000003</v>
      </c>
      <c r="R584">
        <v>0.18</v>
      </c>
    </row>
    <row r="585" spans="1:18" x14ac:dyDescent="0.2">
      <c r="A585" t="s">
        <v>7</v>
      </c>
      <c r="B585" t="s">
        <v>8</v>
      </c>
      <c r="C585" t="s">
        <v>9</v>
      </c>
      <c r="D585" t="s">
        <v>27</v>
      </c>
      <c r="E585" t="s">
        <v>11</v>
      </c>
      <c r="F585" s="1">
        <v>46904</v>
      </c>
      <c r="G585">
        <v>4</v>
      </c>
      <c r="H585">
        <v>900</v>
      </c>
      <c r="I585">
        <f t="shared" si="138"/>
        <v>900</v>
      </c>
      <c r="K585">
        <f t="shared" si="139"/>
        <v>2970000</v>
      </c>
      <c r="L585">
        <f t="shared" si="128"/>
        <v>445500</v>
      </c>
      <c r="M585">
        <f t="shared" si="129"/>
        <v>1098900</v>
      </c>
      <c r="N585">
        <f t="shared" si="130"/>
        <v>111375</v>
      </c>
      <c r="O585">
        <v>-118</v>
      </c>
      <c r="P585">
        <v>0.15</v>
      </c>
      <c r="Q585">
        <v>0.37</v>
      </c>
      <c r="R585">
        <v>0.25</v>
      </c>
    </row>
    <row r="586" spans="1:18" x14ac:dyDescent="0.2">
      <c r="A586" t="s">
        <v>7</v>
      </c>
      <c r="B586" t="s">
        <v>8</v>
      </c>
      <c r="C586" t="s">
        <v>9</v>
      </c>
      <c r="D586" t="s">
        <v>27</v>
      </c>
      <c r="E586" t="s">
        <v>11</v>
      </c>
      <c r="F586" s="1">
        <v>46904</v>
      </c>
      <c r="G586">
        <v>5</v>
      </c>
      <c r="H586">
        <v>900</v>
      </c>
      <c r="I586">
        <f t="shared" si="138"/>
        <v>900</v>
      </c>
      <c r="K586">
        <f t="shared" si="139"/>
        <v>3060000</v>
      </c>
      <c r="L586">
        <f t="shared" si="128"/>
        <v>550800</v>
      </c>
      <c r="M586">
        <f t="shared" si="129"/>
        <v>1089360</v>
      </c>
      <c r="N586">
        <f t="shared" si="130"/>
        <v>198288</v>
      </c>
      <c r="P586">
        <v>0.18</v>
      </c>
      <c r="Q586">
        <v>0.35599999999999998</v>
      </c>
      <c r="R586">
        <v>0.36</v>
      </c>
    </row>
    <row r="587" spans="1:18" x14ac:dyDescent="0.2">
      <c r="A587" t="s">
        <v>7</v>
      </c>
      <c r="B587" t="s">
        <v>8</v>
      </c>
      <c r="C587" t="s">
        <v>9</v>
      </c>
      <c r="D587" t="s">
        <v>27</v>
      </c>
      <c r="E587" t="s">
        <v>11</v>
      </c>
      <c r="F587" s="1">
        <v>46904</v>
      </c>
      <c r="G587">
        <v>6</v>
      </c>
      <c r="H587">
        <v>900</v>
      </c>
      <c r="I587">
        <f t="shared" si="138"/>
        <v>900</v>
      </c>
      <c r="K587">
        <f t="shared" si="139"/>
        <v>3150000</v>
      </c>
      <c r="L587">
        <f t="shared" si="128"/>
        <v>630000</v>
      </c>
      <c r="M587">
        <f t="shared" si="129"/>
        <v>1115100</v>
      </c>
      <c r="N587">
        <f t="shared" si="130"/>
        <v>283500</v>
      </c>
      <c r="P587">
        <v>0.2</v>
      </c>
      <c r="Q587">
        <v>0.35399999999999998</v>
      </c>
      <c r="R587">
        <v>0.45</v>
      </c>
    </row>
    <row r="588" spans="1:18" x14ac:dyDescent="0.2">
      <c r="A588" t="s">
        <v>7</v>
      </c>
      <c r="B588" t="s">
        <v>8</v>
      </c>
      <c r="C588" t="s">
        <v>9</v>
      </c>
      <c r="D588" t="s">
        <v>27</v>
      </c>
      <c r="E588" t="s">
        <v>11</v>
      </c>
      <c r="F588" s="1">
        <v>46904</v>
      </c>
      <c r="G588">
        <v>7</v>
      </c>
      <c r="H588">
        <v>900</v>
      </c>
      <c r="I588">
        <f t="shared" si="138"/>
        <v>900</v>
      </c>
      <c r="K588">
        <f t="shared" si="139"/>
        <v>3240000</v>
      </c>
      <c r="L588">
        <f t="shared" si="128"/>
        <v>648000</v>
      </c>
      <c r="M588">
        <f t="shared" si="129"/>
        <v>1114560</v>
      </c>
      <c r="N588">
        <f t="shared" si="130"/>
        <v>330480</v>
      </c>
      <c r="P588">
        <v>0.2</v>
      </c>
      <c r="Q588">
        <v>0.34399999999999997</v>
      </c>
      <c r="R588">
        <v>0.51</v>
      </c>
    </row>
    <row r="589" spans="1:18" x14ac:dyDescent="0.2">
      <c r="A589" t="s">
        <v>7</v>
      </c>
      <c r="B589" t="s">
        <v>8</v>
      </c>
      <c r="C589" t="s">
        <v>9</v>
      </c>
      <c r="D589" t="s">
        <v>27</v>
      </c>
      <c r="E589" t="s">
        <v>11</v>
      </c>
      <c r="F589" s="1">
        <v>46904</v>
      </c>
      <c r="G589">
        <v>8</v>
      </c>
      <c r="H589">
        <v>900</v>
      </c>
      <c r="I589">
        <f t="shared" si="138"/>
        <v>899</v>
      </c>
      <c r="J589">
        <v>1</v>
      </c>
      <c r="K589">
        <f t="shared" si="139"/>
        <v>3329900</v>
      </c>
      <c r="L589">
        <f t="shared" si="128"/>
        <v>765877</v>
      </c>
      <c r="M589">
        <f t="shared" si="129"/>
        <v>1198764</v>
      </c>
      <c r="N589">
        <f t="shared" si="130"/>
        <v>398256.04000000004</v>
      </c>
      <c r="P589">
        <v>0.23</v>
      </c>
      <c r="Q589">
        <v>0.36</v>
      </c>
      <c r="R589">
        <f>R588+0.01</f>
        <v>0.52</v>
      </c>
    </row>
    <row r="590" spans="1:18" x14ac:dyDescent="0.2">
      <c r="A590" t="s">
        <v>7</v>
      </c>
      <c r="B590" t="s">
        <v>8</v>
      </c>
      <c r="C590" t="s">
        <v>9</v>
      </c>
      <c r="D590" t="s">
        <v>27</v>
      </c>
      <c r="E590" t="s">
        <v>11</v>
      </c>
      <c r="F590" s="1">
        <v>46904</v>
      </c>
      <c r="G590">
        <v>9</v>
      </c>
      <c r="H590">
        <v>900</v>
      </c>
      <c r="I590">
        <f t="shared" si="138"/>
        <v>898</v>
      </c>
      <c r="J590">
        <v>1</v>
      </c>
      <c r="K590">
        <f t="shared" si="139"/>
        <v>3419700</v>
      </c>
      <c r="L590">
        <f t="shared" si="128"/>
        <v>752334</v>
      </c>
      <c r="M590">
        <f t="shared" si="129"/>
        <v>1162698</v>
      </c>
      <c r="N590">
        <f t="shared" si="130"/>
        <v>406260.36000000004</v>
      </c>
      <c r="P590">
        <v>0.22</v>
      </c>
      <c r="Q590">
        <v>0.34</v>
      </c>
      <c r="R590">
        <f>R589+0.02</f>
        <v>0.54</v>
      </c>
    </row>
    <row r="591" spans="1:18" x14ac:dyDescent="0.2">
      <c r="A591" t="s">
        <v>7</v>
      </c>
      <c r="B591" t="s">
        <v>8</v>
      </c>
      <c r="C591" t="s">
        <v>9</v>
      </c>
      <c r="D591" t="s">
        <v>27</v>
      </c>
      <c r="E591" t="s">
        <v>11</v>
      </c>
      <c r="F591" s="1">
        <v>46904</v>
      </c>
      <c r="G591">
        <v>10</v>
      </c>
      <c r="H591">
        <v>900</v>
      </c>
      <c r="I591">
        <f t="shared" si="138"/>
        <v>898</v>
      </c>
      <c r="K591">
        <f t="shared" si="139"/>
        <v>3509500</v>
      </c>
      <c r="L591">
        <f t="shared" si="128"/>
        <v>877375</v>
      </c>
      <c r="M591">
        <f t="shared" si="129"/>
        <v>1193230</v>
      </c>
      <c r="N591">
        <f t="shared" si="130"/>
        <v>475537.25000000006</v>
      </c>
      <c r="P591">
        <v>0.25</v>
      </c>
      <c r="Q591">
        <v>0.34</v>
      </c>
      <c r="R591">
        <v>0.54200000000000004</v>
      </c>
    </row>
    <row r="592" spans="1:18" x14ac:dyDescent="0.2">
      <c r="A592" t="s">
        <v>7</v>
      </c>
      <c r="B592" t="s">
        <v>8</v>
      </c>
      <c r="C592" t="s">
        <v>9</v>
      </c>
      <c r="D592" t="s">
        <v>27</v>
      </c>
      <c r="E592" t="s">
        <v>11</v>
      </c>
      <c r="F592" s="1">
        <v>46904</v>
      </c>
      <c r="G592">
        <v>11</v>
      </c>
      <c r="H592">
        <v>900</v>
      </c>
      <c r="I592">
        <f t="shared" si="138"/>
        <v>897</v>
      </c>
      <c r="J592">
        <v>1</v>
      </c>
      <c r="K592">
        <f t="shared" si="139"/>
        <v>3599200</v>
      </c>
      <c r="L592">
        <f t="shared" si="128"/>
        <v>935792</v>
      </c>
      <c r="M592">
        <f t="shared" si="129"/>
        <v>1223728</v>
      </c>
      <c r="N592">
        <f t="shared" si="130"/>
        <v>509070.84800000006</v>
      </c>
      <c r="P592">
        <v>0.26</v>
      </c>
      <c r="Q592">
        <v>0.34</v>
      </c>
      <c r="R592">
        <f>R591+0.002</f>
        <v>0.54400000000000004</v>
      </c>
    </row>
    <row r="593" spans="1:18" x14ac:dyDescent="0.2">
      <c r="A593" t="s">
        <v>7</v>
      </c>
      <c r="B593" t="s">
        <v>8</v>
      </c>
      <c r="C593" t="s">
        <v>9</v>
      </c>
      <c r="D593" t="s">
        <v>27</v>
      </c>
      <c r="E593" t="s">
        <v>11</v>
      </c>
      <c r="F593" s="1">
        <v>46904</v>
      </c>
      <c r="G593">
        <v>12</v>
      </c>
      <c r="H593">
        <v>900</v>
      </c>
      <c r="I593">
        <f t="shared" si="138"/>
        <v>897</v>
      </c>
      <c r="K593">
        <f t="shared" si="139"/>
        <v>3688900</v>
      </c>
      <c r="L593">
        <f t="shared" si="128"/>
        <v>959114</v>
      </c>
      <c r="M593">
        <f t="shared" si="129"/>
        <v>1291115</v>
      </c>
      <c r="N593">
        <f t="shared" si="130"/>
        <v>531349.15600000008</v>
      </c>
      <c r="P593">
        <v>0.26</v>
      </c>
      <c r="Q593">
        <v>0.35</v>
      </c>
      <c r="R593">
        <f>R592+0.01</f>
        <v>0.55400000000000005</v>
      </c>
    </row>
    <row r="594" spans="1:18" x14ac:dyDescent="0.2">
      <c r="A594" t="s">
        <v>7</v>
      </c>
      <c r="B594" t="s">
        <v>8</v>
      </c>
      <c r="C594" t="s">
        <v>9</v>
      </c>
      <c r="D594" t="s">
        <v>27</v>
      </c>
      <c r="E594" t="s">
        <v>11</v>
      </c>
      <c r="F594" s="1">
        <v>46904</v>
      </c>
      <c r="G594">
        <v>13</v>
      </c>
      <c r="H594">
        <v>900</v>
      </c>
      <c r="I594">
        <f t="shared" si="138"/>
        <v>897</v>
      </c>
      <c r="K594">
        <f t="shared" si="139"/>
        <v>3778600</v>
      </c>
      <c r="L594">
        <f t="shared" si="128"/>
        <v>1020222.0000000001</v>
      </c>
      <c r="M594">
        <f t="shared" si="129"/>
        <v>1246938</v>
      </c>
      <c r="N594">
        <f t="shared" si="130"/>
        <v>575405.2080000001</v>
      </c>
      <c r="P594">
        <v>0.27</v>
      </c>
      <c r="Q594">
        <v>0.33</v>
      </c>
      <c r="R594">
        <f>R593+0.01</f>
        <v>0.56400000000000006</v>
      </c>
    </row>
    <row r="595" spans="1:18" x14ac:dyDescent="0.2">
      <c r="A595" t="s">
        <v>7</v>
      </c>
      <c r="B595" t="s">
        <v>8</v>
      </c>
      <c r="C595" t="s">
        <v>9</v>
      </c>
      <c r="D595" t="s">
        <v>27</v>
      </c>
      <c r="E595" t="s">
        <v>11</v>
      </c>
      <c r="F595" s="1">
        <v>46904</v>
      </c>
      <c r="G595">
        <v>14</v>
      </c>
      <c r="H595">
        <v>900</v>
      </c>
      <c r="I595">
        <f t="shared" si="138"/>
        <v>896</v>
      </c>
      <c r="J595">
        <v>1</v>
      </c>
      <c r="K595">
        <f t="shared" si="139"/>
        <v>3868200</v>
      </c>
      <c r="L595">
        <f t="shared" si="128"/>
        <v>1083096</v>
      </c>
      <c r="M595">
        <f t="shared" si="129"/>
        <v>1431234</v>
      </c>
      <c r="N595">
        <f t="shared" si="130"/>
        <v>621697.10400000005</v>
      </c>
      <c r="P595">
        <v>0.28000000000000003</v>
      </c>
      <c r="Q595">
        <v>0.37</v>
      </c>
      <c r="R595">
        <f>R594+0.01</f>
        <v>0.57400000000000007</v>
      </c>
    </row>
    <row r="596" spans="1:18" x14ac:dyDescent="0.2">
      <c r="A596" t="s">
        <v>7</v>
      </c>
      <c r="B596" t="s">
        <v>8</v>
      </c>
      <c r="C596" t="s">
        <v>9</v>
      </c>
      <c r="D596" t="s">
        <v>27</v>
      </c>
      <c r="E596" t="s">
        <v>11</v>
      </c>
      <c r="F596" s="1">
        <v>46904</v>
      </c>
      <c r="G596">
        <v>15</v>
      </c>
      <c r="H596">
        <v>900</v>
      </c>
      <c r="I596">
        <f t="shared" si="138"/>
        <v>896</v>
      </c>
      <c r="K596">
        <f t="shared" si="139"/>
        <v>3957800</v>
      </c>
      <c r="L596">
        <f t="shared" si="128"/>
        <v>1108184</v>
      </c>
      <c r="M596">
        <f t="shared" si="129"/>
        <v>1484175</v>
      </c>
      <c r="N596">
        <f t="shared" si="130"/>
        <v>647179.45600000012</v>
      </c>
      <c r="P596">
        <v>0.28000000000000003</v>
      </c>
      <c r="Q596">
        <v>0.375</v>
      </c>
      <c r="R596">
        <f>R595+0.01</f>
        <v>0.58400000000000007</v>
      </c>
    </row>
    <row r="597" spans="1:18" x14ac:dyDescent="0.2">
      <c r="A597" t="s">
        <v>7</v>
      </c>
      <c r="B597" t="s">
        <v>8</v>
      </c>
      <c r="C597" t="s">
        <v>9</v>
      </c>
      <c r="D597" t="s">
        <v>27</v>
      </c>
      <c r="E597" t="s">
        <v>11</v>
      </c>
      <c r="F597" s="1">
        <v>46904</v>
      </c>
      <c r="G597">
        <v>16</v>
      </c>
      <c r="H597">
        <v>900</v>
      </c>
      <c r="I597">
        <f t="shared" si="138"/>
        <v>896</v>
      </c>
      <c r="K597">
        <f t="shared" si="139"/>
        <v>4047400</v>
      </c>
      <c r="L597">
        <f t="shared" si="128"/>
        <v>1173746</v>
      </c>
      <c r="M597">
        <f t="shared" si="129"/>
        <v>1517775</v>
      </c>
      <c r="N597">
        <f t="shared" si="130"/>
        <v>697205.12400000007</v>
      </c>
      <c r="P597">
        <v>0.28999999999999998</v>
      </c>
      <c r="Q597">
        <v>0.375</v>
      </c>
      <c r="R597">
        <f>R596+0.01</f>
        <v>0.59400000000000008</v>
      </c>
    </row>
    <row r="598" spans="1:18" x14ac:dyDescent="0.2">
      <c r="A598" t="s">
        <v>7</v>
      </c>
      <c r="B598" t="s">
        <v>8</v>
      </c>
      <c r="C598" t="s">
        <v>9</v>
      </c>
      <c r="D598" t="s">
        <v>27</v>
      </c>
      <c r="E598" t="s">
        <v>11</v>
      </c>
      <c r="F598" s="1">
        <v>46904</v>
      </c>
      <c r="G598">
        <v>17</v>
      </c>
      <c r="H598">
        <v>900</v>
      </c>
      <c r="I598">
        <f t="shared" si="138"/>
        <v>896</v>
      </c>
      <c r="K598">
        <f t="shared" si="139"/>
        <v>4137000</v>
      </c>
      <c r="L598">
        <f t="shared" si="128"/>
        <v>1199730</v>
      </c>
      <c r="M598">
        <f t="shared" si="129"/>
        <v>1551375</v>
      </c>
      <c r="N598">
        <f t="shared" si="130"/>
        <v>724636.92000000016</v>
      </c>
      <c r="P598">
        <v>0.28999999999999998</v>
      </c>
      <c r="Q598">
        <v>0.375</v>
      </c>
      <c r="R598">
        <f t="shared" ref="R598:R601" si="140">R597+0.01</f>
        <v>0.60400000000000009</v>
      </c>
    </row>
    <row r="599" spans="1:18" x14ac:dyDescent="0.2">
      <c r="A599" t="s">
        <v>7</v>
      </c>
      <c r="B599" t="s">
        <v>8</v>
      </c>
      <c r="C599" t="s">
        <v>9</v>
      </c>
      <c r="D599" t="s">
        <v>27</v>
      </c>
      <c r="E599" t="s">
        <v>11</v>
      </c>
      <c r="F599" s="1">
        <v>46904</v>
      </c>
      <c r="G599">
        <v>18</v>
      </c>
      <c r="H599">
        <v>900</v>
      </c>
      <c r="I599">
        <f t="shared" si="138"/>
        <v>896</v>
      </c>
      <c r="K599">
        <f t="shared" si="139"/>
        <v>4226600</v>
      </c>
      <c r="L599">
        <f t="shared" si="128"/>
        <v>1225714</v>
      </c>
      <c r="M599">
        <f t="shared" si="129"/>
        <v>1584975</v>
      </c>
      <c r="N599">
        <f t="shared" si="130"/>
        <v>752588.39600000007</v>
      </c>
      <c r="P599">
        <v>0.28999999999999998</v>
      </c>
      <c r="Q599">
        <v>0.375</v>
      </c>
      <c r="R599">
        <f t="shared" si="140"/>
        <v>0.6140000000000001</v>
      </c>
    </row>
    <row r="600" spans="1:18" x14ac:dyDescent="0.2">
      <c r="A600" t="s">
        <v>7</v>
      </c>
      <c r="B600" t="s">
        <v>8</v>
      </c>
      <c r="C600" t="s">
        <v>9</v>
      </c>
      <c r="D600" t="s">
        <v>27</v>
      </c>
      <c r="E600" t="s">
        <v>11</v>
      </c>
      <c r="F600" s="1">
        <v>46904</v>
      </c>
      <c r="G600">
        <v>19</v>
      </c>
      <c r="H600">
        <v>900</v>
      </c>
      <c r="I600">
        <f t="shared" si="138"/>
        <v>896</v>
      </c>
      <c r="K600">
        <f t="shared" si="139"/>
        <v>4316200</v>
      </c>
      <c r="L600">
        <f t="shared" si="128"/>
        <v>1251698</v>
      </c>
      <c r="M600">
        <f t="shared" si="129"/>
        <v>1618575</v>
      </c>
      <c r="N600">
        <f t="shared" si="130"/>
        <v>781059.55200000014</v>
      </c>
      <c r="P600">
        <v>0.28999999999999998</v>
      </c>
      <c r="Q600">
        <v>0.375</v>
      </c>
      <c r="R600">
        <f t="shared" si="140"/>
        <v>0.62400000000000011</v>
      </c>
    </row>
    <row r="601" spans="1:18" x14ac:dyDescent="0.2">
      <c r="A601" t="s">
        <v>7</v>
      </c>
      <c r="B601" t="s">
        <v>8</v>
      </c>
      <c r="C601" t="s">
        <v>9</v>
      </c>
      <c r="D601" t="s">
        <v>27</v>
      </c>
      <c r="E601" t="s">
        <v>11</v>
      </c>
      <c r="F601" s="1">
        <v>46904</v>
      </c>
      <c r="G601">
        <v>20</v>
      </c>
      <c r="H601">
        <v>900</v>
      </c>
      <c r="I601">
        <f t="shared" si="138"/>
        <v>896</v>
      </c>
      <c r="K601">
        <f t="shared" si="139"/>
        <v>4405800</v>
      </c>
      <c r="L601">
        <f t="shared" si="128"/>
        <v>1277682</v>
      </c>
      <c r="M601">
        <f t="shared" si="129"/>
        <v>1652175</v>
      </c>
      <c r="N601">
        <f t="shared" si="130"/>
        <v>810050.38800000015</v>
      </c>
      <c r="P601">
        <v>0.28999999999999998</v>
      </c>
      <c r="Q601">
        <v>0.375</v>
      </c>
      <c r="R601">
        <f t="shared" si="140"/>
        <v>0.63400000000000012</v>
      </c>
    </row>
    <row r="602" spans="1:18" x14ac:dyDescent="0.2">
      <c r="A602" t="s">
        <v>7</v>
      </c>
      <c r="B602" t="s">
        <v>8</v>
      </c>
      <c r="C602" t="s">
        <v>9</v>
      </c>
      <c r="D602" t="s">
        <v>27</v>
      </c>
      <c r="E602" t="s">
        <v>23</v>
      </c>
      <c r="F602" s="1">
        <v>46843</v>
      </c>
      <c r="G602">
        <v>1</v>
      </c>
      <c r="H602">
        <v>550</v>
      </c>
      <c r="I602">
        <f>H602</f>
        <v>550</v>
      </c>
      <c r="K602">
        <f>3000*I602</f>
        <v>1650000</v>
      </c>
      <c r="L602">
        <f>P602*K602</f>
        <v>16500</v>
      </c>
      <c r="M602">
        <f>Q602*K602</f>
        <v>24750</v>
      </c>
      <c r="N602">
        <f>R602*L602</f>
        <v>825</v>
      </c>
      <c r="P602">
        <v>0.01</v>
      </c>
      <c r="Q602">
        <v>1.4999999999999999E-2</v>
      </c>
      <c r="R602">
        <v>0.05</v>
      </c>
    </row>
    <row r="603" spans="1:18" x14ac:dyDescent="0.2">
      <c r="A603" t="s">
        <v>7</v>
      </c>
      <c r="B603" t="s">
        <v>8</v>
      </c>
      <c r="C603" t="s">
        <v>9</v>
      </c>
      <c r="D603" t="s">
        <v>27</v>
      </c>
      <c r="E603" t="s">
        <v>23</v>
      </c>
      <c r="F603" s="1">
        <v>46843</v>
      </c>
      <c r="G603">
        <v>2</v>
      </c>
      <c r="H603">
        <v>550</v>
      </c>
      <c r="I603">
        <f>I602-J603</f>
        <v>550</v>
      </c>
      <c r="K603">
        <f>K602+50*I603</f>
        <v>1677500</v>
      </c>
      <c r="L603">
        <f t="shared" ref="L603:L661" si="141">P603*K603</f>
        <v>83875</v>
      </c>
      <c r="M603">
        <f t="shared" ref="M603:M661" si="142">Q603*K603</f>
        <v>301950</v>
      </c>
      <c r="N603">
        <f t="shared" ref="N603:N661" si="143">R603*L603</f>
        <v>8387.5</v>
      </c>
      <c r="O603">
        <v>1998</v>
      </c>
      <c r="P603">
        <v>0.05</v>
      </c>
      <c r="Q603">
        <v>0.18</v>
      </c>
      <c r="R603">
        <v>0.1</v>
      </c>
    </row>
    <row r="604" spans="1:18" x14ac:dyDescent="0.2">
      <c r="A604" t="s">
        <v>7</v>
      </c>
      <c r="B604" t="s">
        <v>8</v>
      </c>
      <c r="C604" t="s">
        <v>9</v>
      </c>
      <c r="D604" t="s">
        <v>27</v>
      </c>
      <c r="E604" t="s">
        <v>23</v>
      </c>
      <c r="F604" s="1">
        <v>46843</v>
      </c>
      <c r="G604">
        <v>3</v>
      </c>
      <c r="H604">
        <v>550</v>
      </c>
      <c r="I604">
        <f t="shared" ref="I604:I621" si="144">I603-J604</f>
        <v>550</v>
      </c>
      <c r="K604">
        <f t="shared" ref="K604:K616" si="145">K603+50*I604</f>
        <v>1705000</v>
      </c>
      <c r="L604">
        <f t="shared" si="141"/>
        <v>170500</v>
      </c>
      <c r="M604">
        <f t="shared" si="142"/>
        <v>477400.00000000006</v>
      </c>
      <c r="N604">
        <f t="shared" si="143"/>
        <v>30690</v>
      </c>
      <c r="O604">
        <v>-79</v>
      </c>
      <c r="P604">
        <v>0.1</v>
      </c>
      <c r="Q604">
        <v>0.28000000000000003</v>
      </c>
      <c r="R604">
        <v>0.18</v>
      </c>
    </row>
    <row r="605" spans="1:18" x14ac:dyDescent="0.2">
      <c r="A605" t="s">
        <v>7</v>
      </c>
      <c r="B605" t="s">
        <v>8</v>
      </c>
      <c r="C605" t="s">
        <v>9</v>
      </c>
      <c r="D605" t="s">
        <v>27</v>
      </c>
      <c r="E605" t="s">
        <v>23</v>
      </c>
      <c r="F605" s="1">
        <v>46843</v>
      </c>
      <c r="G605">
        <v>4</v>
      </c>
      <c r="H605">
        <v>550</v>
      </c>
      <c r="I605">
        <f t="shared" si="144"/>
        <v>550</v>
      </c>
      <c r="K605">
        <f t="shared" si="145"/>
        <v>1732500</v>
      </c>
      <c r="L605">
        <f t="shared" si="141"/>
        <v>259875</v>
      </c>
      <c r="M605">
        <f t="shared" si="142"/>
        <v>641025</v>
      </c>
      <c r="N605">
        <f t="shared" si="143"/>
        <v>64968.75</v>
      </c>
      <c r="P605">
        <v>0.15</v>
      </c>
      <c r="Q605">
        <v>0.37</v>
      </c>
      <c r="R605">
        <v>0.25</v>
      </c>
    </row>
    <row r="606" spans="1:18" x14ac:dyDescent="0.2">
      <c r="A606" t="s">
        <v>7</v>
      </c>
      <c r="B606" t="s">
        <v>8</v>
      </c>
      <c r="C606" t="s">
        <v>9</v>
      </c>
      <c r="D606" t="s">
        <v>27</v>
      </c>
      <c r="E606" t="s">
        <v>23</v>
      </c>
      <c r="F606" s="1">
        <v>46843</v>
      </c>
      <c r="G606">
        <v>5</v>
      </c>
      <c r="H606">
        <v>550</v>
      </c>
      <c r="I606">
        <f t="shared" si="144"/>
        <v>550</v>
      </c>
      <c r="K606">
        <f t="shared" si="145"/>
        <v>1760000</v>
      </c>
      <c r="L606">
        <f t="shared" si="141"/>
        <v>316800</v>
      </c>
      <c r="M606">
        <f t="shared" si="142"/>
        <v>626560</v>
      </c>
      <c r="N606">
        <f t="shared" si="143"/>
        <v>114048</v>
      </c>
      <c r="P606">
        <v>0.18</v>
      </c>
      <c r="Q606">
        <v>0.35599999999999998</v>
      </c>
      <c r="R606">
        <v>0.36</v>
      </c>
    </row>
    <row r="607" spans="1:18" x14ac:dyDescent="0.2">
      <c r="A607" t="s">
        <v>7</v>
      </c>
      <c r="B607" t="s">
        <v>8</v>
      </c>
      <c r="C607" t="s">
        <v>9</v>
      </c>
      <c r="D607" t="s">
        <v>27</v>
      </c>
      <c r="E607" t="s">
        <v>23</v>
      </c>
      <c r="F607" s="1">
        <v>46843</v>
      </c>
      <c r="G607">
        <v>6</v>
      </c>
      <c r="H607">
        <v>550</v>
      </c>
      <c r="I607">
        <f t="shared" si="144"/>
        <v>550</v>
      </c>
      <c r="K607">
        <f t="shared" si="145"/>
        <v>1787500</v>
      </c>
      <c r="L607">
        <f t="shared" si="141"/>
        <v>357500</v>
      </c>
      <c r="M607">
        <f t="shared" si="142"/>
        <v>632775</v>
      </c>
      <c r="N607">
        <f t="shared" si="143"/>
        <v>160875</v>
      </c>
      <c r="P607">
        <v>0.2</v>
      </c>
      <c r="Q607">
        <v>0.35399999999999998</v>
      </c>
      <c r="R607">
        <v>0.45</v>
      </c>
    </row>
    <row r="608" spans="1:18" x14ac:dyDescent="0.2">
      <c r="A608" t="s">
        <v>7</v>
      </c>
      <c r="B608" t="s">
        <v>8</v>
      </c>
      <c r="C608" t="s">
        <v>9</v>
      </c>
      <c r="D608" t="s">
        <v>27</v>
      </c>
      <c r="E608" t="s">
        <v>23</v>
      </c>
      <c r="F608" s="1">
        <v>46843</v>
      </c>
      <c r="G608">
        <v>7</v>
      </c>
      <c r="H608">
        <v>550</v>
      </c>
      <c r="I608">
        <f t="shared" si="144"/>
        <v>550</v>
      </c>
      <c r="K608">
        <f t="shared" si="145"/>
        <v>1815000</v>
      </c>
      <c r="L608">
        <f t="shared" si="141"/>
        <v>363000</v>
      </c>
      <c r="M608">
        <f t="shared" si="142"/>
        <v>624360</v>
      </c>
      <c r="N608">
        <f t="shared" si="143"/>
        <v>185130</v>
      </c>
      <c r="O608">
        <v>-26</v>
      </c>
      <c r="P608">
        <v>0.2</v>
      </c>
      <c r="Q608">
        <v>0.34399999999999997</v>
      </c>
      <c r="R608">
        <v>0.51</v>
      </c>
    </row>
    <row r="609" spans="1:18" x14ac:dyDescent="0.2">
      <c r="A609" t="s">
        <v>7</v>
      </c>
      <c r="B609" t="s">
        <v>8</v>
      </c>
      <c r="C609" t="s">
        <v>9</v>
      </c>
      <c r="D609" t="s">
        <v>27</v>
      </c>
      <c r="E609" t="s">
        <v>23</v>
      </c>
      <c r="F609" s="1">
        <v>46843</v>
      </c>
      <c r="G609">
        <v>8</v>
      </c>
      <c r="H609">
        <v>550</v>
      </c>
      <c r="I609">
        <f t="shared" si="144"/>
        <v>550</v>
      </c>
      <c r="K609">
        <f t="shared" si="145"/>
        <v>1842500</v>
      </c>
      <c r="L609">
        <f t="shared" si="141"/>
        <v>423775</v>
      </c>
      <c r="M609">
        <f t="shared" si="142"/>
        <v>663300</v>
      </c>
      <c r="N609">
        <f t="shared" si="143"/>
        <v>220363</v>
      </c>
      <c r="P609">
        <v>0.23</v>
      </c>
      <c r="Q609">
        <v>0.36</v>
      </c>
      <c r="R609">
        <f>R608+0.01</f>
        <v>0.52</v>
      </c>
    </row>
    <row r="610" spans="1:18" x14ac:dyDescent="0.2">
      <c r="A610" t="s">
        <v>7</v>
      </c>
      <c r="B610" t="s">
        <v>8</v>
      </c>
      <c r="C610" t="s">
        <v>9</v>
      </c>
      <c r="D610" t="s">
        <v>27</v>
      </c>
      <c r="E610" t="s">
        <v>23</v>
      </c>
      <c r="F610" s="1">
        <v>46843</v>
      </c>
      <c r="G610">
        <v>9</v>
      </c>
      <c r="H610">
        <v>550</v>
      </c>
      <c r="I610">
        <f t="shared" si="144"/>
        <v>549</v>
      </c>
      <c r="J610">
        <v>1</v>
      </c>
      <c r="K610">
        <f t="shared" si="145"/>
        <v>1869950</v>
      </c>
      <c r="L610">
        <f t="shared" si="141"/>
        <v>411389</v>
      </c>
      <c r="M610">
        <f t="shared" si="142"/>
        <v>635783</v>
      </c>
      <c r="N610">
        <f t="shared" si="143"/>
        <v>222150.06000000003</v>
      </c>
      <c r="P610">
        <v>0.22</v>
      </c>
      <c r="Q610">
        <v>0.34</v>
      </c>
      <c r="R610">
        <f>R609+0.02</f>
        <v>0.54</v>
      </c>
    </row>
    <row r="611" spans="1:18" x14ac:dyDescent="0.2">
      <c r="A611" t="s">
        <v>7</v>
      </c>
      <c r="B611" t="s">
        <v>8</v>
      </c>
      <c r="C611" t="s">
        <v>9</v>
      </c>
      <c r="D611" t="s">
        <v>27</v>
      </c>
      <c r="E611" t="s">
        <v>23</v>
      </c>
      <c r="F611" s="1">
        <v>46843</v>
      </c>
      <c r="G611">
        <v>10</v>
      </c>
      <c r="H611">
        <v>550</v>
      </c>
      <c r="I611">
        <f t="shared" si="144"/>
        <v>549</v>
      </c>
      <c r="K611">
        <f t="shared" si="145"/>
        <v>1897400</v>
      </c>
      <c r="L611">
        <f t="shared" si="141"/>
        <v>474350</v>
      </c>
      <c r="M611">
        <f t="shared" si="142"/>
        <v>645116</v>
      </c>
      <c r="N611">
        <f t="shared" si="143"/>
        <v>257097.7</v>
      </c>
      <c r="P611">
        <v>0.25</v>
      </c>
      <c r="Q611">
        <v>0.34</v>
      </c>
      <c r="R611">
        <v>0.54200000000000004</v>
      </c>
    </row>
    <row r="612" spans="1:18" x14ac:dyDescent="0.2">
      <c r="A612" t="s">
        <v>7</v>
      </c>
      <c r="B612" t="s">
        <v>8</v>
      </c>
      <c r="C612" t="s">
        <v>9</v>
      </c>
      <c r="D612" t="s">
        <v>27</v>
      </c>
      <c r="E612" t="s">
        <v>23</v>
      </c>
      <c r="F612" s="1">
        <v>46843</v>
      </c>
      <c r="G612">
        <v>11</v>
      </c>
      <c r="H612">
        <v>550</v>
      </c>
      <c r="I612">
        <f t="shared" si="144"/>
        <v>549</v>
      </c>
      <c r="K612">
        <f t="shared" si="145"/>
        <v>1924850</v>
      </c>
      <c r="L612">
        <f t="shared" si="141"/>
        <v>500461</v>
      </c>
      <c r="M612">
        <f t="shared" si="142"/>
        <v>654449</v>
      </c>
      <c r="N612">
        <f t="shared" si="143"/>
        <v>272250.78400000004</v>
      </c>
      <c r="P612">
        <v>0.26</v>
      </c>
      <c r="Q612">
        <v>0.34</v>
      </c>
      <c r="R612">
        <f>R611+0.002</f>
        <v>0.54400000000000004</v>
      </c>
    </row>
    <row r="613" spans="1:18" x14ac:dyDescent="0.2">
      <c r="A613" t="s">
        <v>7</v>
      </c>
      <c r="B613" t="s">
        <v>8</v>
      </c>
      <c r="C613" t="s">
        <v>9</v>
      </c>
      <c r="D613" t="s">
        <v>27</v>
      </c>
      <c r="E613" t="s">
        <v>23</v>
      </c>
      <c r="F613" s="1">
        <v>46843</v>
      </c>
      <c r="G613">
        <v>12</v>
      </c>
      <c r="H613">
        <v>550</v>
      </c>
      <c r="I613">
        <f t="shared" si="144"/>
        <v>548</v>
      </c>
      <c r="J613">
        <v>1</v>
      </c>
      <c r="K613">
        <f t="shared" si="145"/>
        <v>1952250</v>
      </c>
      <c r="L613">
        <f t="shared" si="141"/>
        <v>507585</v>
      </c>
      <c r="M613">
        <f t="shared" si="142"/>
        <v>683287.5</v>
      </c>
      <c r="N613">
        <f t="shared" si="143"/>
        <v>281202.09000000003</v>
      </c>
      <c r="P613">
        <v>0.26</v>
      </c>
      <c r="Q613">
        <v>0.35</v>
      </c>
      <c r="R613">
        <f>R612+0.01</f>
        <v>0.55400000000000005</v>
      </c>
    </row>
    <row r="614" spans="1:18" x14ac:dyDescent="0.2">
      <c r="A614" t="s">
        <v>7</v>
      </c>
      <c r="B614" t="s">
        <v>8</v>
      </c>
      <c r="C614" t="s">
        <v>9</v>
      </c>
      <c r="D614" t="s">
        <v>27</v>
      </c>
      <c r="E614" t="s">
        <v>23</v>
      </c>
      <c r="F614" s="1">
        <v>46843</v>
      </c>
      <c r="G614">
        <v>13</v>
      </c>
      <c r="H614">
        <v>550</v>
      </c>
      <c r="I614">
        <f t="shared" si="144"/>
        <v>548</v>
      </c>
      <c r="K614">
        <f t="shared" si="145"/>
        <v>1979650</v>
      </c>
      <c r="L614">
        <f t="shared" si="141"/>
        <v>534505.5</v>
      </c>
      <c r="M614">
        <f t="shared" si="142"/>
        <v>653284.5</v>
      </c>
      <c r="N614">
        <f t="shared" si="143"/>
        <v>301461.10200000001</v>
      </c>
      <c r="P614">
        <v>0.27</v>
      </c>
      <c r="Q614">
        <v>0.33</v>
      </c>
      <c r="R614">
        <f>R613+0.01</f>
        <v>0.56400000000000006</v>
      </c>
    </row>
    <row r="615" spans="1:18" x14ac:dyDescent="0.2">
      <c r="A615" t="s">
        <v>7</v>
      </c>
      <c r="B615" t="s">
        <v>8</v>
      </c>
      <c r="C615" t="s">
        <v>9</v>
      </c>
      <c r="D615" t="s">
        <v>27</v>
      </c>
      <c r="E615" t="s">
        <v>23</v>
      </c>
      <c r="F615" s="1">
        <v>46843</v>
      </c>
      <c r="G615">
        <v>14</v>
      </c>
      <c r="H615">
        <v>550</v>
      </c>
      <c r="I615">
        <f t="shared" si="144"/>
        <v>548</v>
      </c>
      <c r="K615">
        <f t="shared" si="145"/>
        <v>2007050</v>
      </c>
      <c r="L615">
        <f t="shared" si="141"/>
        <v>561974</v>
      </c>
      <c r="M615">
        <f t="shared" si="142"/>
        <v>742608.5</v>
      </c>
      <c r="N615">
        <f t="shared" si="143"/>
        <v>322573.07600000006</v>
      </c>
      <c r="P615">
        <v>0.28000000000000003</v>
      </c>
      <c r="Q615">
        <v>0.37</v>
      </c>
      <c r="R615">
        <f>R614+0.01</f>
        <v>0.57400000000000007</v>
      </c>
    </row>
    <row r="616" spans="1:18" x14ac:dyDescent="0.2">
      <c r="A616" t="s">
        <v>7</v>
      </c>
      <c r="B616" t="s">
        <v>8</v>
      </c>
      <c r="C616" t="s">
        <v>9</v>
      </c>
      <c r="D616" t="s">
        <v>27</v>
      </c>
      <c r="E616" t="s">
        <v>23</v>
      </c>
      <c r="F616" s="1">
        <v>46843</v>
      </c>
      <c r="G616">
        <v>15</v>
      </c>
      <c r="H616">
        <v>550</v>
      </c>
      <c r="I616">
        <f t="shared" si="144"/>
        <v>547</v>
      </c>
      <c r="J616">
        <v>1</v>
      </c>
      <c r="K616">
        <f t="shared" si="145"/>
        <v>2034400</v>
      </c>
      <c r="L616">
        <f t="shared" si="141"/>
        <v>569632</v>
      </c>
      <c r="M616">
        <f t="shared" si="142"/>
        <v>762900</v>
      </c>
      <c r="N616">
        <f t="shared" si="143"/>
        <v>332665.08800000005</v>
      </c>
      <c r="P616">
        <v>0.28000000000000003</v>
      </c>
      <c r="Q616">
        <v>0.375</v>
      </c>
      <c r="R616">
        <f>R615+0.01</f>
        <v>0.58400000000000007</v>
      </c>
    </row>
    <row r="617" spans="1:18" x14ac:dyDescent="0.2">
      <c r="A617" t="s">
        <v>7</v>
      </c>
      <c r="B617" t="s">
        <v>8</v>
      </c>
      <c r="C617" t="s">
        <v>9</v>
      </c>
      <c r="D617" t="s">
        <v>27</v>
      </c>
      <c r="E617" t="s">
        <v>23</v>
      </c>
      <c r="F617" s="1">
        <v>46843</v>
      </c>
      <c r="G617">
        <v>16</v>
      </c>
      <c r="H617">
        <v>550</v>
      </c>
      <c r="I617">
        <f t="shared" si="144"/>
        <v>547</v>
      </c>
      <c r="K617">
        <f>K616+50*I617</f>
        <v>2061750</v>
      </c>
      <c r="L617">
        <f t="shared" si="141"/>
        <v>597907.5</v>
      </c>
      <c r="M617">
        <f t="shared" si="142"/>
        <v>773156.25</v>
      </c>
      <c r="N617">
        <f t="shared" si="143"/>
        <v>355157.05500000005</v>
      </c>
      <c r="P617">
        <v>0.28999999999999998</v>
      </c>
      <c r="Q617">
        <v>0.375</v>
      </c>
      <c r="R617">
        <f>R616+0.01</f>
        <v>0.59400000000000008</v>
      </c>
    </row>
    <row r="618" spans="1:18" x14ac:dyDescent="0.2">
      <c r="A618" t="s">
        <v>7</v>
      </c>
      <c r="B618" t="s">
        <v>8</v>
      </c>
      <c r="C618" t="s">
        <v>9</v>
      </c>
      <c r="D618" t="s">
        <v>27</v>
      </c>
      <c r="E618" t="s">
        <v>23</v>
      </c>
      <c r="F618" s="1">
        <v>46843</v>
      </c>
      <c r="G618">
        <v>17</v>
      </c>
      <c r="H618">
        <v>550</v>
      </c>
      <c r="I618">
        <f t="shared" si="144"/>
        <v>547</v>
      </c>
      <c r="K618">
        <f t="shared" ref="K618:K621" si="146">K617+50*I618</f>
        <v>2089100</v>
      </c>
      <c r="L618">
        <f t="shared" si="141"/>
        <v>605839</v>
      </c>
      <c r="M618">
        <f t="shared" si="142"/>
        <v>783412.5</v>
      </c>
      <c r="N618">
        <f t="shared" si="143"/>
        <v>365926.75600000005</v>
      </c>
      <c r="P618">
        <v>0.28999999999999998</v>
      </c>
      <c r="Q618">
        <v>0.375</v>
      </c>
      <c r="R618">
        <f t="shared" ref="R618:R621" si="147">R617+0.01</f>
        <v>0.60400000000000009</v>
      </c>
    </row>
    <row r="619" spans="1:18" x14ac:dyDescent="0.2">
      <c r="A619" t="s">
        <v>7</v>
      </c>
      <c r="B619" t="s">
        <v>8</v>
      </c>
      <c r="C619" t="s">
        <v>9</v>
      </c>
      <c r="D619" t="s">
        <v>27</v>
      </c>
      <c r="E619" t="s">
        <v>23</v>
      </c>
      <c r="F619" s="1">
        <v>46843</v>
      </c>
      <c r="G619">
        <v>18</v>
      </c>
      <c r="H619">
        <v>550</v>
      </c>
      <c r="I619">
        <f t="shared" si="144"/>
        <v>547</v>
      </c>
      <c r="K619">
        <f t="shared" si="146"/>
        <v>2116450</v>
      </c>
      <c r="L619">
        <f t="shared" si="141"/>
        <v>613770.5</v>
      </c>
      <c r="M619">
        <f t="shared" si="142"/>
        <v>793668.75</v>
      </c>
      <c r="N619">
        <f t="shared" si="143"/>
        <v>376855.08700000006</v>
      </c>
      <c r="P619">
        <v>0.28999999999999998</v>
      </c>
      <c r="Q619">
        <v>0.375</v>
      </c>
      <c r="R619">
        <f t="shared" si="147"/>
        <v>0.6140000000000001</v>
      </c>
    </row>
    <row r="620" spans="1:18" x14ac:dyDescent="0.2">
      <c r="A620" t="s">
        <v>7</v>
      </c>
      <c r="B620" t="s">
        <v>8</v>
      </c>
      <c r="C620" t="s">
        <v>9</v>
      </c>
      <c r="D620" t="s">
        <v>27</v>
      </c>
      <c r="E620" t="s">
        <v>23</v>
      </c>
      <c r="F620" s="1">
        <v>46843</v>
      </c>
      <c r="G620">
        <v>19</v>
      </c>
      <c r="H620">
        <v>550</v>
      </c>
      <c r="I620">
        <f t="shared" si="144"/>
        <v>547</v>
      </c>
      <c r="K620">
        <f t="shared" si="146"/>
        <v>2143800</v>
      </c>
      <c r="L620">
        <f t="shared" si="141"/>
        <v>621702</v>
      </c>
      <c r="M620">
        <f t="shared" si="142"/>
        <v>803925</v>
      </c>
      <c r="N620">
        <f t="shared" si="143"/>
        <v>387942.04800000007</v>
      </c>
      <c r="P620">
        <v>0.28999999999999998</v>
      </c>
      <c r="Q620">
        <v>0.375</v>
      </c>
      <c r="R620">
        <f t="shared" si="147"/>
        <v>0.62400000000000011</v>
      </c>
    </row>
    <row r="621" spans="1:18" x14ac:dyDescent="0.2">
      <c r="A621" t="s">
        <v>7</v>
      </c>
      <c r="B621" t="s">
        <v>8</v>
      </c>
      <c r="C621" t="s">
        <v>9</v>
      </c>
      <c r="D621" t="s">
        <v>27</v>
      </c>
      <c r="E621" t="s">
        <v>23</v>
      </c>
      <c r="F621" s="1">
        <v>46843</v>
      </c>
      <c r="G621">
        <v>20</v>
      </c>
      <c r="H621">
        <v>550</v>
      </c>
      <c r="I621">
        <f t="shared" si="144"/>
        <v>547</v>
      </c>
      <c r="K621">
        <f t="shared" si="146"/>
        <v>2171150</v>
      </c>
      <c r="L621">
        <f t="shared" si="141"/>
        <v>629633.5</v>
      </c>
      <c r="M621">
        <f t="shared" si="142"/>
        <v>814181.25</v>
      </c>
      <c r="N621">
        <f t="shared" si="143"/>
        <v>399187.63900000008</v>
      </c>
      <c r="P621">
        <v>0.28999999999999998</v>
      </c>
      <c r="Q621">
        <v>0.375</v>
      </c>
      <c r="R621">
        <f t="shared" si="147"/>
        <v>0.63400000000000012</v>
      </c>
    </row>
    <row r="622" spans="1:18" x14ac:dyDescent="0.2">
      <c r="A622" t="s">
        <v>7</v>
      </c>
      <c r="B622" t="s">
        <v>8</v>
      </c>
      <c r="C622" t="s">
        <v>9</v>
      </c>
      <c r="D622" t="s">
        <v>27</v>
      </c>
      <c r="E622" t="s">
        <v>23</v>
      </c>
      <c r="F622" s="1">
        <v>46873</v>
      </c>
      <c r="G622">
        <v>1</v>
      </c>
      <c r="H622">
        <v>780</v>
      </c>
      <c r="I622">
        <f>H622</f>
        <v>780</v>
      </c>
      <c r="K622">
        <f>3000*I622</f>
        <v>2340000</v>
      </c>
      <c r="L622">
        <f t="shared" si="141"/>
        <v>23400</v>
      </c>
      <c r="M622">
        <f t="shared" si="142"/>
        <v>35100</v>
      </c>
      <c r="N622">
        <f t="shared" si="143"/>
        <v>1170</v>
      </c>
      <c r="P622">
        <v>0.01</v>
      </c>
      <c r="Q622">
        <v>1.4999999999999999E-2</v>
      </c>
      <c r="R622">
        <v>0.05</v>
      </c>
    </row>
    <row r="623" spans="1:18" x14ac:dyDescent="0.2">
      <c r="A623" t="s">
        <v>7</v>
      </c>
      <c r="B623" t="s">
        <v>8</v>
      </c>
      <c r="C623" t="s">
        <v>9</v>
      </c>
      <c r="D623" t="s">
        <v>27</v>
      </c>
      <c r="E623" t="s">
        <v>23</v>
      </c>
      <c r="F623" s="1">
        <v>46873</v>
      </c>
      <c r="G623">
        <v>2</v>
      </c>
      <c r="H623">
        <v>780</v>
      </c>
      <c r="I623">
        <f t="shared" ref="I623:I641" si="148">I622-J623</f>
        <v>780</v>
      </c>
      <c r="K623">
        <f t="shared" ref="K623:K641" si="149">K622+60*I623</f>
        <v>2386800</v>
      </c>
      <c r="L623">
        <f t="shared" si="141"/>
        <v>119340</v>
      </c>
      <c r="M623">
        <f t="shared" si="142"/>
        <v>429624</v>
      </c>
      <c r="N623">
        <f t="shared" si="143"/>
        <v>11934</v>
      </c>
      <c r="O623">
        <v>1998</v>
      </c>
      <c r="P623">
        <v>0.05</v>
      </c>
      <c r="Q623">
        <v>0.18</v>
      </c>
      <c r="R623">
        <v>0.1</v>
      </c>
    </row>
    <row r="624" spans="1:18" x14ac:dyDescent="0.2">
      <c r="A624" t="s">
        <v>7</v>
      </c>
      <c r="B624" t="s">
        <v>8</v>
      </c>
      <c r="C624" t="s">
        <v>9</v>
      </c>
      <c r="D624" t="s">
        <v>27</v>
      </c>
      <c r="E624" t="s">
        <v>23</v>
      </c>
      <c r="F624" s="1">
        <v>46873</v>
      </c>
      <c r="G624">
        <v>3</v>
      </c>
      <c r="H624">
        <v>780</v>
      </c>
      <c r="I624">
        <f t="shared" si="148"/>
        <v>780</v>
      </c>
      <c r="K624">
        <f t="shared" si="149"/>
        <v>2433600</v>
      </c>
      <c r="L624">
        <f t="shared" si="141"/>
        <v>194688</v>
      </c>
      <c r="M624">
        <f t="shared" si="142"/>
        <v>681408.00000000012</v>
      </c>
      <c r="N624">
        <f t="shared" si="143"/>
        <v>35043.839999999997</v>
      </c>
      <c r="O624">
        <v>-88</v>
      </c>
      <c r="P624">
        <v>0.08</v>
      </c>
      <c r="Q624">
        <v>0.28000000000000003</v>
      </c>
      <c r="R624">
        <v>0.18</v>
      </c>
    </row>
    <row r="625" spans="1:18" x14ac:dyDescent="0.2">
      <c r="A625" t="s">
        <v>7</v>
      </c>
      <c r="B625" t="s">
        <v>8</v>
      </c>
      <c r="C625" t="s">
        <v>9</v>
      </c>
      <c r="D625" t="s">
        <v>27</v>
      </c>
      <c r="E625" t="s">
        <v>23</v>
      </c>
      <c r="F625" s="1">
        <v>46873</v>
      </c>
      <c r="G625">
        <v>4</v>
      </c>
      <c r="H625">
        <v>780</v>
      </c>
      <c r="I625">
        <f t="shared" si="148"/>
        <v>780</v>
      </c>
      <c r="K625">
        <f t="shared" si="149"/>
        <v>2480400</v>
      </c>
      <c r="L625">
        <f t="shared" si="141"/>
        <v>372060</v>
      </c>
      <c r="M625">
        <f t="shared" si="142"/>
        <v>917748</v>
      </c>
      <c r="N625">
        <f t="shared" si="143"/>
        <v>93015</v>
      </c>
      <c r="P625">
        <v>0.15</v>
      </c>
      <c r="Q625">
        <v>0.37</v>
      </c>
      <c r="R625">
        <v>0.25</v>
      </c>
    </row>
    <row r="626" spans="1:18" x14ac:dyDescent="0.2">
      <c r="A626" t="s">
        <v>7</v>
      </c>
      <c r="B626" t="s">
        <v>8</v>
      </c>
      <c r="C626" t="s">
        <v>9</v>
      </c>
      <c r="D626" t="s">
        <v>27</v>
      </c>
      <c r="E626" t="s">
        <v>23</v>
      </c>
      <c r="F626" s="1">
        <v>46873</v>
      </c>
      <c r="G626">
        <v>5</v>
      </c>
      <c r="H626">
        <v>780</v>
      </c>
      <c r="I626">
        <f t="shared" si="148"/>
        <v>780</v>
      </c>
      <c r="K626">
        <f t="shared" si="149"/>
        <v>2527200</v>
      </c>
      <c r="L626">
        <f t="shared" si="141"/>
        <v>454896</v>
      </c>
      <c r="M626">
        <f t="shared" si="142"/>
        <v>899683.2</v>
      </c>
      <c r="N626">
        <f t="shared" si="143"/>
        <v>163762.56</v>
      </c>
      <c r="P626">
        <v>0.18</v>
      </c>
      <c r="Q626">
        <v>0.35599999999999998</v>
      </c>
      <c r="R626">
        <v>0.36</v>
      </c>
    </row>
    <row r="627" spans="1:18" x14ac:dyDescent="0.2">
      <c r="A627" t="s">
        <v>7</v>
      </c>
      <c r="B627" t="s">
        <v>8</v>
      </c>
      <c r="C627" t="s">
        <v>9</v>
      </c>
      <c r="D627" t="s">
        <v>27</v>
      </c>
      <c r="E627" t="s">
        <v>23</v>
      </c>
      <c r="F627" s="1">
        <v>46873</v>
      </c>
      <c r="G627">
        <v>6</v>
      </c>
      <c r="H627">
        <v>780</v>
      </c>
      <c r="I627">
        <f t="shared" si="148"/>
        <v>780</v>
      </c>
      <c r="K627">
        <f t="shared" si="149"/>
        <v>2574000</v>
      </c>
      <c r="L627">
        <f t="shared" si="141"/>
        <v>514800</v>
      </c>
      <c r="M627">
        <f t="shared" si="142"/>
        <v>911196</v>
      </c>
      <c r="N627">
        <f t="shared" si="143"/>
        <v>231660</v>
      </c>
      <c r="P627">
        <v>0.2</v>
      </c>
      <c r="Q627">
        <v>0.35399999999999998</v>
      </c>
      <c r="R627">
        <v>0.45</v>
      </c>
    </row>
    <row r="628" spans="1:18" x14ac:dyDescent="0.2">
      <c r="A628" t="s">
        <v>7</v>
      </c>
      <c r="B628" t="s">
        <v>8</v>
      </c>
      <c r="C628" t="s">
        <v>9</v>
      </c>
      <c r="D628" t="s">
        <v>27</v>
      </c>
      <c r="E628" t="s">
        <v>23</v>
      </c>
      <c r="F628" s="1">
        <v>46873</v>
      </c>
      <c r="G628">
        <v>7</v>
      </c>
      <c r="H628">
        <v>780</v>
      </c>
      <c r="I628">
        <f t="shared" si="148"/>
        <v>780</v>
      </c>
      <c r="K628">
        <f t="shared" si="149"/>
        <v>2620800</v>
      </c>
      <c r="L628">
        <f t="shared" si="141"/>
        <v>524160</v>
      </c>
      <c r="M628">
        <f t="shared" si="142"/>
        <v>901555.19999999995</v>
      </c>
      <c r="N628">
        <f t="shared" si="143"/>
        <v>267321.59999999998</v>
      </c>
      <c r="P628">
        <v>0.2</v>
      </c>
      <c r="Q628">
        <v>0.34399999999999997</v>
      </c>
      <c r="R628">
        <v>0.51</v>
      </c>
    </row>
    <row r="629" spans="1:18" x14ac:dyDescent="0.2">
      <c r="A629" t="s">
        <v>7</v>
      </c>
      <c r="B629" t="s">
        <v>8</v>
      </c>
      <c r="C629" t="s">
        <v>9</v>
      </c>
      <c r="D629" t="s">
        <v>27</v>
      </c>
      <c r="E629" t="s">
        <v>23</v>
      </c>
      <c r="F629" s="1">
        <v>46873</v>
      </c>
      <c r="G629">
        <v>8</v>
      </c>
      <c r="H629">
        <v>780</v>
      </c>
      <c r="I629">
        <f t="shared" si="148"/>
        <v>780</v>
      </c>
      <c r="K629">
        <f t="shared" si="149"/>
        <v>2667600</v>
      </c>
      <c r="L629">
        <f t="shared" si="141"/>
        <v>613548</v>
      </c>
      <c r="M629">
        <f t="shared" si="142"/>
        <v>960336</v>
      </c>
      <c r="N629">
        <f t="shared" si="143"/>
        <v>319044.96000000002</v>
      </c>
      <c r="P629">
        <v>0.23</v>
      </c>
      <c r="Q629">
        <v>0.36</v>
      </c>
      <c r="R629">
        <f>R628+0.01</f>
        <v>0.52</v>
      </c>
    </row>
    <row r="630" spans="1:18" x14ac:dyDescent="0.2">
      <c r="A630" t="s">
        <v>7</v>
      </c>
      <c r="B630" t="s">
        <v>8</v>
      </c>
      <c r="C630" t="s">
        <v>9</v>
      </c>
      <c r="D630" t="s">
        <v>27</v>
      </c>
      <c r="E630" t="s">
        <v>23</v>
      </c>
      <c r="F630" s="1">
        <v>46873</v>
      </c>
      <c r="G630">
        <v>9</v>
      </c>
      <c r="H630">
        <v>780</v>
      </c>
      <c r="I630">
        <f t="shared" si="148"/>
        <v>780</v>
      </c>
      <c r="K630">
        <f t="shared" si="149"/>
        <v>2714400</v>
      </c>
      <c r="L630">
        <f t="shared" si="141"/>
        <v>597168</v>
      </c>
      <c r="M630">
        <f t="shared" si="142"/>
        <v>950039.99999999988</v>
      </c>
      <c r="N630">
        <f t="shared" si="143"/>
        <v>322470.72000000003</v>
      </c>
      <c r="P630">
        <v>0.22</v>
      </c>
      <c r="Q630">
        <v>0.35</v>
      </c>
      <c r="R630">
        <f>R629+0.02</f>
        <v>0.54</v>
      </c>
    </row>
    <row r="631" spans="1:18" x14ac:dyDescent="0.2">
      <c r="A631" t="s">
        <v>7</v>
      </c>
      <c r="B631" t="s">
        <v>8</v>
      </c>
      <c r="C631" t="s">
        <v>9</v>
      </c>
      <c r="D631" t="s">
        <v>27</v>
      </c>
      <c r="E631" t="s">
        <v>23</v>
      </c>
      <c r="F631" s="1">
        <v>46873</v>
      </c>
      <c r="G631">
        <v>10</v>
      </c>
      <c r="H631">
        <v>780</v>
      </c>
      <c r="I631">
        <f t="shared" si="148"/>
        <v>780</v>
      </c>
      <c r="K631">
        <f t="shared" si="149"/>
        <v>2761200</v>
      </c>
      <c r="L631">
        <f t="shared" si="141"/>
        <v>690300</v>
      </c>
      <c r="M631">
        <f t="shared" si="142"/>
        <v>966419.99999999988</v>
      </c>
      <c r="N631">
        <f t="shared" si="143"/>
        <v>374142.60000000003</v>
      </c>
      <c r="P631">
        <v>0.25</v>
      </c>
      <c r="Q631">
        <v>0.35</v>
      </c>
      <c r="R631">
        <v>0.54200000000000004</v>
      </c>
    </row>
    <row r="632" spans="1:18" x14ac:dyDescent="0.2">
      <c r="A632" t="s">
        <v>7</v>
      </c>
      <c r="B632" t="s">
        <v>8</v>
      </c>
      <c r="C632" t="s">
        <v>9</v>
      </c>
      <c r="D632" t="s">
        <v>27</v>
      </c>
      <c r="E632" t="s">
        <v>23</v>
      </c>
      <c r="F632" s="1">
        <v>46873</v>
      </c>
      <c r="G632">
        <v>11</v>
      </c>
      <c r="H632">
        <v>780</v>
      </c>
      <c r="I632">
        <f t="shared" si="148"/>
        <v>780</v>
      </c>
      <c r="K632">
        <f t="shared" si="149"/>
        <v>2808000</v>
      </c>
      <c r="L632">
        <f t="shared" si="141"/>
        <v>730080</v>
      </c>
      <c r="M632">
        <f t="shared" si="142"/>
        <v>982799.99999999988</v>
      </c>
      <c r="N632">
        <f t="shared" si="143"/>
        <v>397163.52000000002</v>
      </c>
      <c r="P632">
        <v>0.26</v>
      </c>
      <c r="Q632">
        <v>0.35</v>
      </c>
      <c r="R632">
        <f>R631+0.002</f>
        <v>0.54400000000000004</v>
      </c>
    </row>
    <row r="633" spans="1:18" x14ac:dyDescent="0.2">
      <c r="A633" t="s">
        <v>7</v>
      </c>
      <c r="B633" t="s">
        <v>8</v>
      </c>
      <c r="C633" t="s">
        <v>9</v>
      </c>
      <c r="D633" t="s">
        <v>27</v>
      </c>
      <c r="E633" t="s">
        <v>23</v>
      </c>
      <c r="F633" s="1">
        <v>46873</v>
      </c>
      <c r="G633">
        <v>12</v>
      </c>
      <c r="H633">
        <v>780</v>
      </c>
      <c r="I633">
        <f t="shared" si="148"/>
        <v>780</v>
      </c>
      <c r="K633">
        <f t="shared" si="149"/>
        <v>2854800</v>
      </c>
      <c r="L633">
        <f t="shared" si="141"/>
        <v>742248</v>
      </c>
      <c r="M633">
        <f t="shared" si="142"/>
        <v>999179.99999999988</v>
      </c>
      <c r="N633">
        <f t="shared" si="143"/>
        <v>415658.88000000006</v>
      </c>
      <c r="P633">
        <v>0.26</v>
      </c>
      <c r="Q633">
        <v>0.35</v>
      </c>
      <c r="R633">
        <v>0.56000000000000005</v>
      </c>
    </row>
    <row r="634" spans="1:18" x14ac:dyDescent="0.2">
      <c r="A634" t="s">
        <v>7</v>
      </c>
      <c r="B634" t="s">
        <v>8</v>
      </c>
      <c r="C634" t="s">
        <v>9</v>
      </c>
      <c r="D634" t="s">
        <v>27</v>
      </c>
      <c r="E634" t="s">
        <v>23</v>
      </c>
      <c r="F634" s="1">
        <v>46873</v>
      </c>
      <c r="G634">
        <v>13</v>
      </c>
      <c r="H634">
        <v>780</v>
      </c>
      <c r="I634">
        <f t="shared" si="148"/>
        <v>779</v>
      </c>
      <c r="J634">
        <v>1</v>
      </c>
      <c r="K634">
        <f t="shared" si="149"/>
        <v>2901540</v>
      </c>
      <c r="L634">
        <f t="shared" si="141"/>
        <v>783415.8</v>
      </c>
      <c r="M634">
        <f t="shared" si="142"/>
        <v>957508.20000000007</v>
      </c>
      <c r="N634">
        <f t="shared" si="143"/>
        <v>446547.00600000005</v>
      </c>
      <c r="P634">
        <v>0.27</v>
      </c>
      <c r="Q634">
        <v>0.33</v>
      </c>
      <c r="R634">
        <f>R633+0.01</f>
        <v>0.57000000000000006</v>
      </c>
    </row>
    <row r="635" spans="1:18" x14ac:dyDescent="0.2">
      <c r="A635" t="s">
        <v>7</v>
      </c>
      <c r="B635" t="s">
        <v>8</v>
      </c>
      <c r="C635" t="s">
        <v>9</v>
      </c>
      <c r="D635" t="s">
        <v>27</v>
      </c>
      <c r="E635" t="s">
        <v>23</v>
      </c>
      <c r="F635" s="1">
        <v>46873</v>
      </c>
      <c r="G635">
        <v>14</v>
      </c>
      <c r="H635">
        <v>780</v>
      </c>
      <c r="I635">
        <f t="shared" si="148"/>
        <v>779</v>
      </c>
      <c r="K635">
        <f t="shared" si="149"/>
        <v>2948280</v>
      </c>
      <c r="L635">
        <f t="shared" si="141"/>
        <v>825518.4</v>
      </c>
      <c r="M635">
        <f t="shared" si="142"/>
        <v>1090863.6000000001</v>
      </c>
      <c r="N635">
        <f t="shared" si="143"/>
        <v>478800.67200000008</v>
      </c>
      <c r="P635">
        <v>0.28000000000000003</v>
      </c>
      <c r="Q635">
        <v>0.37</v>
      </c>
      <c r="R635">
        <f>R634+0.01</f>
        <v>0.58000000000000007</v>
      </c>
    </row>
    <row r="636" spans="1:18" x14ac:dyDescent="0.2">
      <c r="A636" t="s">
        <v>7</v>
      </c>
      <c r="B636" t="s">
        <v>8</v>
      </c>
      <c r="C636" t="s">
        <v>9</v>
      </c>
      <c r="D636" t="s">
        <v>27</v>
      </c>
      <c r="E636" t="s">
        <v>23</v>
      </c>
      <c r="F636" s="1">
        <v>46873</v>
      </c>
      <c r="G636">
        <v>15</v>
      </c>
      <c r="H636">
        <v>780</v>
      </c>
      <c r="I636">
        <f t="shared" si="148"/>
        <v>779</v>
      </c>
      <c r="K636">
        <f t="shared" si="149"/>
        <v>2995020</v>
      </c>
      <c r="L636">
        <f t="shared" si="141"/>
        <v>838605.60000000009</v>
      </c>
      <c r="M636">
        <f t="shared" si="142"/>
        <v>1123132.5</v>
      </c>
      <c r="N636">
        <f t="shared" si="143"/>
        <v>494777.30400000012</v>
      </c>
      <c r="P636">
        <v>0.28000000000000003</v>
      </c>
      <c r="Q636">
        <v>0.375</v>
      </c>
      <c r="R636">
        <f>R635+0.01</f>
        <v>0.59000000000000008</v>
      </c>
    </row>
    <row r="637" spans="1:18" x14ac:dyDescent="0.2">
      <c r="A637" t="s">
        <v>7</v>
      </c>
      <c r="B637" t="s">
        <v>8</v>
      </c>
      <c r="C637" t="s">
        <v>9</v>
      </c>
      <c r="D637" t="s">
        <v>27</v>
      </c>
      <c r="E637" t="s">
        <v>23</v>
      </c>
      <c r="F637" s="1">
        <v>46873</v>
      </c>
      <c r="G637">
        <v>16</v>
      </c>
      <c r="H637">
        <v>780</v>
      </c>
      <c r="I637">
        <f t="shared" si="148"/>
        <v>779</v>
      </c>
      <c r="K637">
        <f t="shared" si="149"/>
        <v>3041760</v>
      </c>
      <c r="L637">
        <f t="shared" si="141"/>
        <v>882110.39999999991</v>
      </c>
      <c r="M637">
        <f t="shared" si="142"/>
        <v>1140660</v>
      </c>
      <c r="N637">
        <f t="shared" si="143"/>
        <v>529266.24</v>
      </c>
      <c r="P637">
        <v>0.28999999999999998</v>
      </c>
      <c r="Q637">
        <v>0.375</v>
      </c>
      <c r="R637">
        <f>R636+0.01</f>
        <v>0.60000000000000009</v>
      </c>
    </row>
    <row r="638" spans="1:18" x14ac:dyDescent="0.2">
      <c r="A638" t="s">
        <v>7</v>
      </c>
      <c r="B638" t="s">
        <v>8</v>
      </c>
      <c r="C638" t="s">
        <v>9</v>
      </c>
      <c r="D638" t="s">
        <v>27</v>
      </c>
      <c r="E638" t="s">
        <v>23</v>
      </c>
      <c r="F638" s="1">
        <v>46873</v>
      </c>
      <c r="G638">
        <v>17</v>
      </c>
      <c r="H638">
        <v>780</v>
      </c>
      <c r="I638">
        <f t="shared" si="148"/>
        <v>779</v>
      </c>
      <c r="K638">
        <f t="shared" si="149"/>
        <v>3088500</v>
      </c>
      <c r="L638">
        <f t="shared" si="141"/>
        <v>895664.99999999988</v>
      </c>
      <c r="M638">
        <f t="shared" si="142"/>
        <v>1158187.5</v>
      </c>
      <c r="N638">
        <f t="shared" si="143"/>
        <v>546355.65</v>
      </c>
      <c r="P638">
        <v>0.28999999999999998</v>
      </c>
      <c r="Q638">
        <v>0.375</v>
      </c>
      <c r="R638">
        <f t="shared" ref="R638:R641" si="150">R637+0.01</f>
        <v>0.6100000000000001</v>
      </c>
    </row>
    <row r="639" spans="1:18" x14ac:dyDescent="0.2">
      <c r="A639" t="s">
        <v>7</v>
      </c>
      <c r="B639" t="s">
        <v>8</v>
      </c>
      <c r="C639" t="s">
        <v>9</v>
      </c>
      <c r="D639" t="s">
        <v>27</v>
      </c>
      <c r="E639" t="s">
        <v>23</v>
      </c>
      <c r="F639" s="1">
        <v>46873</v>
      </c>
      <c r="G639">
        <v>18</v>
      </c>
      <c r="H639">
        <v>780</v>
      </c>
      <c r="I639">
        <f t="shared" si="148"/>
        <v>779</v>
      </c>
      <c r="K639">
        <f t="shared" si="149"/>
        <v>3135240</v>
      </c>
      <c r="L639">
        <f t="shared" si="141"/>
        <v>909219.6</v>
      </c>
      <c r="M639">
        <f t="shared" si="142"/>
        <v>1175715</v>
      </c>
      <c r="N639">
        <f t="shared" si="143"/>
        <v>563716.15200000012</v>
      </c>
      <c r="P639">
        <v>0.28999999999999998</v>
      </c>
      <c r="Q639">
        <v>0.375</v>
      </c>
      <c r="R639">
        <f t="shared" si="150"/>
        <v>0.62000000000000011</v>
      </c>
    </row>
    <row r="640" spans="1:18" x14ac:dyDescent="0.2">
      <c r="A640" t="s">
        <v>7</v>
      </c>
      <c r="B640" t="s">
        <v>8</v>
      </c>
      <c r="C640" t="s">
        <v>9</v>
      </c>
      <c r="D640" t="s">
        <v>27</v>
      </c>
      <c r="E640" t="s">
        <v>23</v>
      </c>
      <c r="F640" s="1">
        <v>46873</v>
      </c>
      <c r="G640">
        <v>19</v>
      </c>
      <c r="H640">
        <v>780</v>
      </c>
      <c r="I640">
        <f t="shared" si="148"/>
        <v>779</v>
      </c>
      <c r="K640">
        <f t="shared" si="149"/>
        <v>3181980</v>
      </c>
      <c r="L640">
        <f t="shared" si="141"/>
        <v>922774.2</v>
      </c>
      <c r="M640">
        <f t="shared" si="142"/>
        <v>1193242.5</v>
      </c>
      <c r="N640">
        <f t="shared" si="143"/>
        <v>581347.74600000004</v>
      </c>
      <c r="P640">
        <v>0.28999999999999998</v>
      </c>
      <c r="Q640">
        <v>0.375</v>
      </c>
      <c r="R640">
        <f t="shared" si="150"/>
        <v>0.63000000000000012</v>
      </c>
    </row>
    <row r="641" spans="1:18" x14ac:dyDescent="0.2">
      <c r="A641" t="s">
        <v>7</v>
      </c>
      <c r="B641" t="s">
        <v>8</v>
      </c>
      <c r="C641" t="s">
        <v>9</v>
      </c>
      <c r="D641" t="s">
        <v>27</v>
      </c>
      <c r="E641" t="s">
        <v>23</v>
      </c>
      <c r="F641" s="1">
        <v>46873</v>
      </c>
      <c r="G641">
        <v>20</v>
      </c>
      <c r="H641">
        <v>780</v>
      </c>
      <c r="I641">
        <f t="shared" si="148"/>
        <v>779</v>
      </c>
      <c r="K641">
        <f t="shared" si="149"/>
        <v>3228720</v>
      </c>
      <c r="L641">
        <f t="shared" si="141"/>
        <v>936328.79999999993</v>
      </c>
      <c r="M641">
        <f t="shared" si="142"/>
        <v>1210770</v>
      </c>
      <c r="N641">
        <f t="shared" si="143"/>
        <v>599250.43200000003</v>
      </c>
      <c r="P641">
        <v>0.28999999999999998</v>
      </c>
      <c r="Q641">
        <v>0.375</v>
      </c>
      <c r="R641">
        <f t="shared" si="150"/>
        <v>0.64000000000000012</v>
      </c>
    </row>
    <row r="642" spans="1:18" x14ac:dyDescent="0.2">
      <c r="A642" t="s">
        <v>7</v>
      </c>
      <c r="B642" t="s">
        <v>8</v>
      </c>
      <c r="C642" t="s">
        <v>9</v>
      </c>
      <c r="D642" t="s">
        <v>27</v>
      </c>
      <c r="E642" t="s">
        <v>23</v>
      </c>
      <c r="F642" s="1">
        <v>46904</v>
      </c>
      <c r="G642">
        <v>1</v>
      </c>
      <c r="H642">
        <v>900</v>
      </c>
      <c r="I642">
        <f>H642</f>
        <v>900</v>
      </c>
      <c r="K642">
        <f>3000*I642</f>
        <v>2700000</v>
      </c>
      <c r="L642">
        <f t="shared" si="141"/>
        <v>35640</v>
      </c>
      <c r="M642">
        <f t="shared" si="142"/>
        <v>40500</v>
      </c>
      <c r="N642">
        <f t="shared" si="143"/>
        <v>1782</v>
      </c>
      <c r="P642">
        <v>1.32E-2</v>
      </c>
      <c r="Q642">
        <v>1.4999999999999999E-2</v>
      </c>
      <c r="R642">
        <v>0.05</v>
      </c>
    </row>
    <row r="643" spans="1:18" x14ac:dyDescent="0.2">
      <c r="A643" t="s">
        <v>7</v>
      </c>
      <c r="B643" t="s">
        <v>8</v>
      </c>
      <c r="C643" t="s">
        <v>9</v>
      </c>
      <c r="D643" t="s">
        <v>27</v>
      </c>
      <c r="E643" t="s">
        <v>23</v>
      </c>
      <c r="F643" s="1">
        <v>46904</v>
      </c>
      <c r="G643">
        <v>2</v>
      </c>
      <c r="H643">
        <v>900</v>
      </c>
      <c r="I643">
        <f t="shared" ref="I643:I661" si="151">I642-J643</f>
        <v>900</v>
      </c>
      <c r="K643">
        <f>K642+100*I643</f>
        <v>2790000</v>
      </c>
      <c r="L643">
        <f t="shared" si="141"/>
        <v>139500</v>
      </c>
      <c r="M643">
        <f t="shared" si="142"/>
        <v>502200</v>
      </c>
      <c r="N643">
        <f t="shared" si="143"/>
        <v>13950</v>
      </c>
      <c r="O643">
        <v>1698</v>
      </c>
      <c r="P643">
        <v>0.05</v>
      </c>
      <c r="Q643">
        <v>0.18</v>
      </c>
      <c r="R643">
        <v>0.1</v>
      </c>
    </row>
    <row r="644" spans="1:18" x14ac:dyDescent="0.2">
      <c r="A644" t="s">
        <v>7</v>
      </c>
      <c r="B644" t="s">
        <v>8</v>
      </c>
      <c r="C644" t="s">
        <v>9</v>
      </c>
      <c r="D644" t="s">
        <v>27</v>
      </c>
      <c r="E644" t="s">
        <v>23</v>
      </c>
      <c r="F644" s="1">
        <v>46904</v>
      </c>
      <c r="G644">
        <v>3</v>
      </c>
      <c r="H644">
        <v>900</v>
      </c>
      <c r="I644">
        <f t="shared" si="151"/>
        <v>900</v>
      </c>
      <c r="K644">
        <f t="shared" ref="K644:K661" si="152">K643+100*I644</f>
        <v>2880000</v>
      </c>
      <c r="L644">
        <f t="shared" si="141"/>
        <v>288000</v>
      </c>
      <c r="M644">
        <f t="shared" si="142"/>
        <v>806400.00000000012</v>
      </c>
      <c r="N644">
        <f t="shared" si="143"/>
        <v>51840</v>
      </c>
      <c r="O644">
        <v>-117</v>
      </c>
      <c r="P644">
        <v>0.1</v>
      </c>
      <c r="Q644">
        <v>0.28000000000000003</v>
      </c>
      <c r="R644">
        <v>0.18</v>
      </c>
    </row>
    <row r="645" spans="1:18" x14ac:dyDescent="0.2">
      <c r="A645" t="s">
        <v>7</v>
      </c>
      <c r="B645" t="s">
        <v>8</v>
      </c>
      <c r="C645" t="s">
        <v>9</v>
      </c>
      <c r="D645" t="s">
        <v>27</v>
      </c>
      <c r="E645" t="s">
        <v>23</v>
      </c>
      <c r="F645" s="1">
        <v>46904</v>
      </c>
      <c r="G645">
        <v>4</v>
      </c>
      <c r="H645">
        <v>900</v>
      </c>
      <c r="I645">
        <f t="shared" si="151"/>
        <v>900</v>
      </c>
      <c r="K645">
        <f t="shared" si="152"/>
        <v>2970000</v>
      </c>
      <c r="L645">
        <f t="shared" si="141"/>
        <v>445500</v>
      </c>
      <c r="M645">
        <f t="shared" si="142"/>
        <v>1098900</v>
      </c>
      <c r="N645">
        <f t="shared" si="143"/>
        <v>111375</v>
      </c>
      <c r="O645">
        <v>-118</v>
      </c>
      <c r="P645">
        <v>0.15</v>
      </c>
      <c r="Q645">
        <v>0.37</v>
      </c>
      <c r="R645">
        <v>0.25</v>
      </c>
    </row>
    <row r="646" spans="1:18" x14ac:dyDescent="0.2">
      <c r="A646" t="s">
        <v>7</v>
      </c>
      <c r="B646" t="s">
        <v>8</v>
      </c>
      <c r="C646" t="s">
        <v>9</v>
      </c>
      <c r="D646" t="s">
        <v>27</v>
      </c>
      <c r="E646" t="s">
        <v>23</v>
      </c>
      <c r="F646" s="1">
        <v>46904</v>
      </c>
      <c r="G646">
        <v>5</v>
      </c>
      <c r="H646">
        <v>900</v>
      </c>
      <c r="I646">
        <f t="shared" si="151"/>
        <v>900</v>
      </c>
      <c r="K646">
        <f t="shared" si="152"/>
        <v>3060000</v>
      </c>
      <c r="L646">
        <f t="shared" si="141"/>
        <v>550800</v>
      </c>
      <c r="M646">
        <f t="shared" si="142"/>
        <v>1089360</v>
      </c>
      <c r="N646">
        <f t="shared" si="143"/>
        <v>198288</v>
      </c>
      <c r="P646">
        <v>0.18</v>
      </c>
      <c r="Q646">
        <v>0.35599999999999998</v>
      </c>
      <c r="R646">
        <v>0.36</v>
      </c>
    </row>
    <row r="647" spans="1:18" x14ac:dyDescent="0.2">
      <c r="A647" t="s">
        <v>7</v>
      </c>
      <c r="B647" t="s">
        <v>8</v>
      </c>
      <c r="C647" t="s">
        <v>9</v>
      </c>
      <c r="D647" t="s">
        <v>27</v>
      </c>
      <c r="E647" t="s">
        <v>23</v>
      </c>
      <c r="F647" s="1">
        <v>46904</v>
      </c>
      <c r="G647">
        <v>6</v>
      </c>
      <c r="H647">
        <v>900</v>
      </c>
      <c r="I647">
        <f t="shared" si="151"/>
        <v>900</v>
      </c>
      <c r="K647">
        <f t="shared" si="152"/>
        <v>3150000</v>
      </c>
      <c r="L647">
        <f t="shared" si="141"/>
        <v>630000</v>
      </c>
      <c r="M647">
        <f t="shared" si="142"/>
        <v>1115100</v>
      </c>
      <c r="N647">
        <f t="shared" si="143"/>
        <v>283500</v>
      </c>
      <c r="P647">
        <v>0.2</v>
      </c>
      <c r="Q647">
        <v>0.35399999999999998</v>
      </c>
      <c r="R647">
        <v>0.45</v>
      </c>
    </row>
    <row r="648" spans="1:18" x14ac:dyDescent="0.2">
      <c r="A648" t="s">
        <v>7</v>
      </c>
      <c r="B648" t="s">
        <v>8</v>
      </c>
      <c r="C648" t="s">
        <v>9</v>
      </c>
      <c r="D648" t="s">
        <v>27</v>
      </c>
      <c r="E648" t="s">
        <v>23</v>
      </c>
      <c r="F648" s="1">
        <v>46904</v>
      </c>
      <c r="G648">
        <v>7</v>
      </c>
      <c r="H648">
        <v>900</v>
      </c>
      <c r="I648">
        <f t="shared" si="151"/>
        <v>900</v>
      </c>
      <c r="K648">
        <f t="shared" si="152"/>
        <v>3240000</v>
      </c>
      <c r="L648">
        <f t="shared" si="141"/>
        <v>648000</v>
      </c>
      <c r="M648">
        <f t="shared" si="142"/>
        <v>1114560</v>
      </c>
      <c r="N648">
        <f t="shared" si="143"/>
        <v>330480</v>
      </c>
      <c r="P648">
        <v>0.2</v>
      </c>
      <c r="Q648">
        <v>0.34399999999999997</v>
      </c>
      <c r="R648">
        <v>0.51</v>
      </c>
    </row>
    <row r="649" spans="1:18" x14ac:dyDescent="0.2">
      <c r="A649" t="s">
        <v>7</v>
      </c>
      <c r="B649" t="s">
        <v>8</v>
      </c>
      <c r="C649" t="s">
        <v>9</v>
      </c>
      <c r="D649" t="s">
        <v>27</v>
      </c>
      <c r="E649" t="s">
        <v>23</v>
      </c>
      <c r="F649" s="1">
        <v>46904</v>
      </c>
      <c r="G649">
        <v>8</v>
      </c>
      <c r="H649">
        <v>900</v>
      </c>
      <c r="I649">
        <f t="shared" si="151"/>
        <v>899</v>
      </c>
      <c r="J649">
        <v>1</v>
      </c>
      <c r="K649">
        <f t="shared" si="152"/>
        <v>3329900</v>
      </c>
      <c r="L649">
        <f t="shared" si="141"/>
        <v>765877</v>
      </c>
      <c r="M649">
        <f t="shared" si="142"/>
        <v>1198764</v>
      </c>
      <c r="N649">
        <f t="shared" si="143"/>
        <v>398256.04000000004</v>
      </c>
      <c r="P649">
        <v>0.23</v>
      </c>
      <c r="Q649">
        <v>0.36</v>
      </c>
      <c r="R649">
        <f>R648+0.01</f>
        <v>0.52</v>
      </c>
    </row>
    <row r="650" spans="1:18" x14ac:dyDescent="0.2">
      <c r="A650" t="s">
        <v>7</v>
      </c>
      <c r="B650" t="s">
        <v>8</v>
      </c>
      <c r="C650" t="s">
        <v>9</v>
      </c>
      <c r="D650" t="s">
        <v>27</v>
      </c>
      <c r="E650" t="s">
        <v>23</v>
      </c>
      <c r="F650" s="1">
        <v>46904</v>
      </c>
      <c r="G650">
        <v>9</v>
      </c>
      <c r="H650">
        <v>900</v>
      </c>
      <c r="I650">
        <f t="shared" si="151"/>
        <v>898</v>
      </c>
      <c r="J650">
        <v>1</v>
      </c>
      <c r="K650">
        <f t="shared" si="152"/>
        <v>3419700</v>
      </c>
      <c r="L650">
        <f t="shared" si="141"/>
        <v>752334</v>
      </c>
      <c r="M650">
        <f t="shared" si="142"/>
        <v>1162698</v>
      </c>
      <c r="N650">
        <f t="shared" si="143"/>
        <v>406260.36000000004</v>
      </c>
      <c r="P650">
        <v>0.22</v>
      </c>
      <c r="Q650">
        <v>0.34</v>
      </c>
      <c r="R650">
        <f>R649+0.02</f>
        <v>0.54</v>
      </c>
    </row>
    <row r="651" spans="1:18" x14ac:dyDescent="0.2">
      <c r="A651" t="s">
        <v>7</v>
      </c>
      <c r="B651" t="s">
        <v>8</v>
      </c>
      <c r="C651" t="s">
        <v>9</v>
      </c>
      <c r="D651" t="s">
        <v>27</v>
      </c>
      <c r="E651" t="s">
        <v>23</v>
      </c>
      <c r="F651" s="1">
        <v>46904</v>
      </c>
      <c r="G651">
        <v>10</v>
      </c>
      <c r="H651">
        <v>900</v>
      </c>
      <c r="I651">
        <f t="shared" si="151"/>
        <v>898</v>
      </c>
      <c r="K651">
        <f t="shared" si="152"/>
        <v>3509500</v>
      </c>
      <c r="L651">
        <f t="shared" si="141"/>
        <v>877375</v>
      </c>
      <c r="M651">
        <f t="shared" si="142"/>
        <v>1193230</v>
      </c>
      <c r="N651">
        <f t="shared" si="143"/>
        <v>475537.25000000006</v>
      </c>
      <c r="P651">
        <v>0.25</v>
      </c>
      <c r="Q651">
        <v>0.34</v>
      </c>
      <c r="R651">
        <v>0.54200000000000004</v>
      </c>
    </row>
    <row r="652" spans="1:18" x14ac:dyDescent="0.2">
      <c r="A652" t="s">
        <v>7</v>
      </c>
      <c r="B652" t="s">
        <v>8</v>
      </c>
      <c r="C652" t="s">
        <v>9</v>
      </c>
      <c r="D652" t="s">
        <v>27</v>
      </c>
      <c r="E652" t="s">
        <v>23</v>
      </c>
      <c r="F652" s="1">
        <v>46904</v>
      </c>
      <c r="G652">
        <v>11</v>
      </c>
      <c r="H652">
        <v>900</v>
      </c>
      <c r="I652">
        <f t="shared" si="151"/>
        <v>897</v>
      </c>
      <c r="J652">
        <v>1</v>
      </c>
      <c r="K652">
        <f t="shared" si="152"/>
        <v>3599200</v>
      </c>
      <c r="L652">
        <f t="shared" si="141"/>
        <v>935792</v>
      </c>
      <c r="M652">
        <f t="shared" si="142"/>
        <v>1223728</v>
      </c>
      <c r="N652">
        <f t="shared" si="143"/>
        <v>509070.84800000006</v>
      </c>
      <c r="P652">
        <v>0.26</v>
      </c>
      <c r="Q652">
        <v>0.34</v>
      </c>
      <c r="R652">
        <f>R651+0.002</f>
        <v>0.54400000000000004</v>
      </c>
    </row>
    <row r="653" spans="1:18" x14ac:dyDescent="0.2">
      <c r="A653" t="s">
        <v>7</v>
      </c>
      <c r="B653" t="s">
        <v>8</v>
      </c>
      <c r="C653" t="s">
        <v>9</v>
      </c>
      <c r="D653" t="s">
        <v>27</v>
      </c>
      <c r="E653" t="s">
        <v>23</v>
      </c>
      <c r="F653" s="1">
        <v>46904</v>
      </c>
      <c r="G653">
        <v>12</v>
      </c>
      <c r="H653">
        <v>900</v>
      </c>
      <c r="I653">
        <f t="shared" si="151"/>
        <v>897</v>
      </c>
      <c r="K653">
        <f t="shared" si="152"/>
        <v>3688900</v>
      </c>
      <c r="L653">
        <f t="shared" si="141"/>
        <v>959114</v>
      </c>
      <c r="M653">
        <f t="shared" si="142"/>
        <v>1291115</v>
      </c>
      <c r="N653">
        <f t="shared" si="143"/>
        <v>531349.15600000008</v>
      </c>
      <c r="P653">
        <v>0.26</v>
      </c>
      <c r="Q653">
        <v>0.35</v>
      </c>
      <c r="R653">
        <f>R652+0.01</f>
        <v>0.55400000000000005</v>
      </c>
    </row>
    <row r="654" spans="1:18" x14ac:dyDescent="0.2">
      <c r="A654" t="s">
        <v>7</v>
      </c>
      <c r="B654" t="s">
        <v>8</v>
      </c>
      <c r="C654" t="s">
        <v>9</v>
      </c>
      <c r="D654" t="s">
        <v>27</v>
      </c>
      <c r="E654" t="s">
        <v>23</v>
      </c>
      <c r="F654" s="1">
        <v>46904</v>
      </c>
      <c r="G654">
        <v>13</v>
      </c>
      <c r="H654">
        <v>900</v>
      </c>
      <c r="I654">
        <f t="shared" si="151"/>
        <v>897</v>
      </c>
      <c r="K654">
        <f t="shared" si="152"/>
        <v>3778600</v>
      </c>
      <c r="L654">
        <f t="shared" si="141"/>
        <v>1020222.0000000001</v>
      </c>
      <c r="M654">
        <f t="shared" si="142"/>
        <v>1246938</v>
      </c>
      <c r="N654">
        <f t="shared" si="143"/>
        <v>575405.2080000001</v>
      </c>
      <c r="P654">
        <v>0.27</v>
      </c>
      <c r="Q654">
        <v>0.33</v>
      </c>
      <c r="R654">
        <f>R653+0.01</f>
        <v>0.56400000000000006</v>
      </c>
    </row>
    <row r="655" spans="1:18" x14ac:dyDescent="0.2">
      <c r="A655" t="s">
        <v>7</v>
      </c>
      <c r="B655" t="s">
        <v>8</v>
      </c>
      <c r="C655" t="s">
        <v>9</v>
      </c>
      <c r="D655" t="s">
        <v>27</v>
      </c>
      <c r="E655" t="s">
        <v>23</v>
      </c>
      <c r="F655" s="1">
        <v>46904</v>
      </c>
      <c r="G655">
        <v>14</v>
      </c>
      <c r="H655">
        <v>900</v>
      </c>
      <c r="I655">
        <f t="shared" si="151"/>
        <v>896</v>
      </c>
      <c r="J655">
        <v>1</v>
      </c>
      <c r="K655">
        <f t="shared" si="152"/>
        <v>3868200</v>
      </c>
      <c r="L655">
        <f t="shared" si="141"/>
        <v>1083096</v>
      </c>
      <c r="M655">
        <f t="shared" si="142"/>
        <v>1431234</v>
      </c>
      <c r="N655">
        <f t="shared" si="143"/>
        <v>621697.10400000005</v>
      </c>
      <c r="P655">
        <v>0.28000000000000003</v>
      </c>
      <c r="Q655">
        <v>0.37</v>
      </c>
      <c r="R655">
        <f>R654+0.01</f>
        <v>0.57400000000000007</v>
      </c>
    </row>
    <row r="656" spans="1:18" x14ac:dyDescent="0.2">
      <c r="A656" t="s">
        <v>7</v>
      </c>
      <c r="B656" t="s">
        <v>8</v>
      </c>
      <c r="C656" t="s">
        <v>9</v>
      </c>
      <c r="D656" t="s">
        <v>27</v>
      </c>
      <c r="E656" t="s">
        <v>23</v>
      </c>
      <c r="F656" s="1">
        <v>46904</v>
      </c>
      <c r="G656">
        <v>15</v>
      </c>
      <c r="H656">
        <v>900</v>
      </c>
      <c r="I656">
        <f t="shared" si="151"/>
        <v>896</v>
      </c>
      <c r="K656">
        <f t="shared" si="152"/>
        <v>3957800</v>
      </c>
      <c r="L656">
        <f t="shared" si="141"/>
        <v>1108184</v>
      </c>
      <c r="M656">
        <f t="shared" si="142"/>
        <v>1484175</v>
      </c>
      <c r="N656">
        <f t="shared" si="143"/>
        <v>647179.45600000012</v>
      </c>
      <c r="P656">
        <v>0.28000000000000003</v>
      </c>
      <c r="Q656">
        <v>0.375</v>
      </c>
      <c r="R656">
        <f>R655+0.01</f>
        <v>0.58400000000000007</v>
      </c>
    </row>
    <row r="657" spans="1:18" x14ac:dyDescent="0.2">
      <c r="A657" t="s">
        <v>7</v>
      </c>
      <c r="B657" t="s">
        <v>8</v>
      </c>
      <c r="C657" t="s">
        <v>9</v>
      </c>
      <c r="D657" t="s">
        <v>27</v>
      </c>
      <c r="E657" t="s">
        <v>23</v>
      </c>
      <c r="F657" s="1">
        <v>46904</v>
      </c>
      <c r="G657">
        <v>16</v>
      </c>
      <c r="H657">
        <v>900</v>
      </c>
      <c r="I657">
        <f t="shared" si="151"/>
        <v>896</v>
      </c>
      <c r="K657">
        <f t="shared" si="152"/>
        <v>4047400</v>
      </c>
      <c r="L657">
        <f t="shared" si="141"/>
        <v>1173746</v>
      </c>
      <c r="M657">
        <f t="shared" si="142"/>
        <v>1517775</v>
      </c>
      <c r="N657">
        <f t="shared" si="143"/>
        <v>697205.12400000007</v>
      </c>
      <c r="P657">
        <v>0.28999999999999998</v>
      </c>
      <c r="Q657">
        <v>0.375</v>
      </c>
      <c r="R657">
        <f>R656+0.01</f>
        <v>0.59400000000000008</v>
      </c>
    </row>
    <row r="658" spans="1:18" x14ac:dyDescent="0.2">
      <c r="A658" t="s">
        <v>7</v>
      </c>
      <c r="B658" t="s">
        <v>8</v>
      </c>
      <c r="C658" t="s">
        <v>9</v>
      </c>
      <c r="D658" t="s">
        <v>27</v>
      </c>
      <c r="E658" t="s">
        <v>23</v>
      </c>
      <c r="F658" s="1">
        <v>46904</v>
      </c>
      <c r="G658">
        <v>17</v>
      </c>
      <c r="H658">
        <v>900</v>
      </c>
      <c r="I658">
        <f t="shared" si="151"/>
        <v>896</v>
      </c>
      <c r="K658">
        <f t="shared" si="152"/>
        <v>4137000</v>
      </c>
      <c r="L658">
        <f t="shared" si="141"/>
        <v>1199730</v>
      </c>
      <c r="M658">
        <f t="shared" si="142"/>
        <v>1551375</v>
      </c>
      <c r="N658">
        <f t="shared" si="143"/>
        <v>724636.92000000016</v>
      </c>
      <c r="P658">
        <v>0.28999999999999998</v>
      </c>
      <c r="Q658">
        <v>0.375</v>
      </c>
      <c r="R658">
        <f t="shared" ref="R658:R661" si="153">R657+0.01</f>
        <v>0.60400000000000009</v>
      </c>
    </row>
    <row r="659" spans="1:18" x14ac:dyDescent="0.2">
      <c r="A659" t="s">
        <v>7</v>
      </c>
      <c r="B659" t="s">
        <v>8</v>
      </c>
      <c r="C659" t="s">
        <v>9</v>
      </c>
      <c r="D659" t="s">
        <v>27</v>
      </c>
      <c r="E659" t="s">
        <v>23</v>
      </c>
      <c r="F659" s="1">
        <v>46904</v>
      </c>
      <c r="G659">
        <v>18</v>
      </c>
      <c r="H659">
        <v>900</v>
      </c>
      <c r="I659">
        <f t="shared" si="151"/>
        <v>896</v>
      </c>
      <c r="K659">
        <f t="shared" si="152"/>
        <v>4226600</v>
      </c>
      <c r="L659">
        <f t="shared" si="141"/>
        <v>1225714</v>
      </c>
      <c r="M659">
        <f t="shared" si="142"/>
        <v>1584975</v>
      </c>
      <c r="N659">
        <f t="shared" si="143"/>
        <v>752588.39600000007</v>
      </c>
      <c r="P659">
        <v>0.28999999999999998</v>
      </c>
      <c r="Q659">
        <v>0.375</v>
      </c>
      <c r="R659">
        <f t="shared" si="153"/>
        <v>0.6140000000000001</v>
      </c>
    </row>
    <row r="660" spans="1:18" x14ac:dyDescent="0.2">
      <c r="A660" t="s">
        <v>7</v>
      </c>
      <c r="B660" t="s">
        <v>8</v>
      </c>
      <c r="C660" t="s">
        <v>9</v>
      </c>
      <c r="D660" t="s">
        <v>27</v>
      </c>
      <c r="E660" t="s">
        <v>23</v>
      </c>
      <c r="F660" s="1">
        <v>46904</v>
      </c>
      <c r="G660">
        <v>19</v>
      </c>
      <c r="H660">
        <v>900</v>
      </c>
      <c r="I660">
        <f t="shared" si="151"/>
        <v>896</v>
      </c>
      <c r="K660">
        <f t="shared" si="152"/>
        <v>4316200</v>
      </c>
      <c r="L660">
        <f t="shared" si="141"/>
        <v>1251698</v>
      </c>
      <c r="M660">
        <f t="shared" si="142"/>
        <v>1618575</v>
      </c>
      <c r="N660">
        <f t="shared" si="143"/>
        <v>781059.55200000014</v>
      </c>
      <c r="P660">
        <v>0.28999999999999998</v>
      </c>
      <c r="Q660">
        <v>0.375</v>
      </c>
      <c r="R660">
        <f t="shared" si="153"/>
        <v>0.62400000000000011</v>
      </c>
    </row>
    <row r="661" spans="1:18" x14ac:dyDescent="0.2">
      <c r="A661" t="s">
        <v>7</v>
      </c>
      <c r="B661" t="s">
        <v>8</v>
      </c>
      <c r="C661" t="s">
        <v>9</v>
      </c>
      <c r="D661" t="s">
        <v>27</v>
      </c>
      <c r="E661" t="s">
        <v>23</v>
      </c>
      <c r="F661" s="1">
        <v>46904</v>
      </c>
      <c r="G661">
        <v>20</v>
      </c>
      <c r="H661">
        <v>900</v>
      </c>
      <c r="I661">
        <f t="shared" si="151"/>
        <v>896</v>
      </c>
      <c r="K661">
        <f t="shared" si="152"/>
        <v>4405800</v>
      </c>
      <c r="L661">
        <f t="shared" si="141"/>
        <v>1277682</v>
      </c>
      <c r="M661">
        <f t="shared" si="142"/>
        <v>1652175</v>
      </c>
      <c r="N661">
        <f t="shared" si="143"/>
        <v>810050.38800000015</v>
      </c>
      <c r="P661">
        <v>0.28999999999999998</v>
      </c>
      <c r="Q661">
        <v>0.375</v>
      </c>
      <c r="R661">
        <f t="shared" si="153"/>
        <v>0.63400000000000012</v>
      </c>
    </row>
    <row r="662" spans="1:18" x14ac:dyDescent="0.2">
      <c r="A662" t="s">
        <v>7</v>
      </c>
      <c r="B662" t="s">
        <v>8</v>
      </c>
      <c r="C662" t="s">
        <v>9</v>
      </c>
      <c r="D662" t="s">
        <v>27</v>
      </c>
      <c r="E662" t="s">
        <v>24</v>
      </c>
      <c r="F662" s="1">
        <v>46843</v>
      </c>
      <c r="G662">
        <v>1</v>
      </c>
      <c r="H662">
        <v>550</v>
      </c>
      <c r="I662">
        <f>H662</f>
        <v>550</v>
      </c>
      <c r="K662">
        <f>3000*I662</f>
        <v>1650000</v>
      </c>
      <c r="L662">
        <f>P662*K662</f>
        <v>16500</v>
      </c>
      <c r="M662">
        <f>Q662*K662</f>
        <v>24750</v>
      </c>
      <c r="N662">
        <f>R662*L662</f>
        <v>825</v>
      </c>
      <c r="P662">
        <v>0.01</v>
      </c>
      <c r="Q662">
        <v>1.4999999999999999E-2</v>
      </c>
      <c r="R662">
        <v>0.05</v>
      </c>
    </row>
    <row r="663" spans="1:18" x14ac:dyDescent="0.2">
      <c r="A663" t="s">
        <v>7</v>
      </c>
      <c r="B663" t="s">
        <v>8</v>
      </c>
      <c r="C663" t="s">
        <v>9</v>
      </c>
      <c r="D663" t="s">
        <v>27</v>
      </c>
      <c r="E663" t="s">
        <v>24</v>
      </c>
      <c r="F663" s="1">
        <v>46843</v>
      </c>
      <c r="G663">
        <v>2</v>
      </c>
      <c r="H663">
        <v>550</v>
      </c>
      <c r="I663">
        <f>I662-J663</f>
        <v>550</v>
      </c>
      <c r="K663">
        <f>K662+50*I663</f>
        <v>1677500</v>
      </c>
      <c r="L663">
        <f t="shared" ref="L663:L721" si="154">P663*K663</f>
        <v>83875</v>
      </c>
      <c r="M663">
        <f t="shared" ref="M663:M721" si="155">Q663*K663</f>
        <v>301950</v>
      </c>
      <c r="N663">
        <f t="shared" ref="N663:N721" si="156">R663*L663</f>
        <v>8387.5</v>
      </c>
      <c r="O663">
        <v>1998</v>
      </c>
      <c r="P663">
        <v>0.05</v>
      </c>
      <c r="Q663">
        <v>0.18</v>
      </c>
      <c r="R663">
        <v>0.1</v>
      </c>
    </row>
    <row r="664" spans="1:18" x14ac:dyDescent="0.2">
      <c r="A664" t="s">
        <v>7</v>
      </c>
      <c r="B664" t="s">
        <v>8</v>
      </c>
      <c r="C664" t="s">
        <v>9</v>
      </c>
      <c r="D664" t="s">
        <v>27</v>
      </c>
      <c r="E664" t="s">
        <v>24</v>
      </c>
      <c r="F664" s="1">
        <v>46843</v>
      </c>
      <c r="G664">
        <v>3</v>
      </c>
      <c r="H664">
        <v>550</v>
      </c>
      <c r="I664">
        <f t="shared" ref="I664:I681" si="157">I663-J664</f>
        <v>550</v>
      </c>
      <c r="K664">
        <f t="shared" ref="K664:K676" si="158">K663+50*I664</f>
        <v>1705000</v>
      </c>
      <c r="L664">
        <f t="shared" si="154"/>
        <v>170500</v>
      </c>
      <c r="M664">
        <f t="shared" si="155"/>
        <v>477400.00000000006</v>
      </c>
      <c r="N664">
        <f t="shared" si="156"/>
        <v>30690</v>
      </c>
      <c r="O664">
        <v>-79</v>
      </c>
      <c r="P664">
        <v>0.1</v>
      </c>
      <c r="Q664">
        <v>0.28000000000000003</v>
      </c>
      <c r="R664">
        <v>0.18</v>
      </c>
    </row>
    <row r="665" spans="1:18" x14ac:dyDescent="0.2">
      <c r="A665" t="s">
        <v>7</v>
      </c>
      <c r="B665" t="s">
        <v>8</v>
      </c>
      <c r="C665" t="s">
        <v>9</v>
      </c>
      <c r="D665" t="s">
        <v>27</v>
      </c>
      <c r="E665" t="s">
        <v>24</v>
      </c>
      <c r="F665" s="1">
        <v>46843</v>
      </c>
      <c r="G665">
        <v>4</v>
      </c>
      <c r="H665">
        <v>550</v>
      </c>
      <c r="I665">
        <f t="shared" si="157"/>
        <v>550</v>
      </c>
      <c r="K665">
        <f t="shared" si="158"/>
        <v>1732500</v>
      </c>
      <c r="L665">
        <f t="shared" si="154"/>
        <v>259875</v>
      </c>
      <c r="M665">
        <f t="shared" si="155"/>
        <v>641025</v>
      </c>
      <c r="N665">
        <f t="shared" si="156"/>
        <v>64968.75</v>
      </c>
      <c r="P665">
        <v>0.15</v>
      </c>
      <c r="Q665">
        <v>0.37</v>
      </c>
      <c r="R665">
        <v>0.25</v>
      </c>
    </row>
    <row r="666" spans="1:18" x14ac:dyDescent="0.2">
      <c r="A666" t="s">
        <v>7</v>
      </c>
      <c r="B666" t="s">
        <v>8</v>
      </c>
      <c r="C666" t="s">
        <v>9</v>
      </c>
      <c r="D666" t="s">
        <v>27</v>
      </c>
      <c r="E666" t="s">
        <v>24</v>
      </c>
      <c r="F666" s="1">
        <v>46843</v>
      </c>
      <c r="G666">
        <v>5</v>
      </c>
      <c r="H666">
        <v>550</v>
      </c>
      <c r="I666">
        <f t="shared" si="157"/>
        <v>550</v>
      </c>
      <c r="K666">
        <f t="shared" si="158"/>
        <v>1760000</v>
      </c>
      <c r="L666">
        <f t="shared" si="154"/>
        <v>316800</v>
      </c>
      <c r="M666">
        <f t="shared" si="155"/>
        <v>626560</v>
      </c>
      <c r="N666">
        <f t="shared" si="156"/>
        <v>114048</v>
      </c>
      <c r="P666">
        <v>0.18</v>
      </c>
      <c r="Q666">
        <v>0.35599999999999998</v>
      </c>
      <c r="R666">
        <v>0.36</v>
      </c>
    </row>
    <row r="667" spans="1:18" x14ac:dyDescent="0.2">
      <c r="A667" t="s">
        <v>7</v>
      </c>
      <c r="B667" t="s">
        <v>8</v>
      </c>
      <c r="C667" t="s">
        <v>9</v>
      </c>
      <c r="D667" t="s">
        <v>27</v>
      </c>
      <c r="E667" t="s">
        <v>24</v>
      </c>
      <c r="F667" s="1">
        <v>46843</v>
      </c>
      <c r="G667">
        <v>6</v>
      </c>
      <c r="H667">
        <v>550</v>
      </c>
      <c r="I667">
        <f t="shared" si="157"/>
        <v>550</v>
      </c>
      <c r="K667">
        <f t="shared" si="158"/>
        <v>1787500</v>
      </c>
      <c r="L667">
        <f t="shared" si="154"/>
        <v>357500</v>
      </c>
      <c r="M667">
        <f t="shared" si="155"/>
        <v>632775</v>
      </c>
      <c r="N667">
        <f t="shared" si="156"/>
        <v>160875</v>
      </c>
      <c r="P667">
        <v>0.2</v>
      </c>
      <c r="Q667">
        <v>0.35399999999999998</v>
      </c>
      <c r="R667">
        <v>0.45</v>
      </c>
    </row>
    <row r="668" spans="1:18" x14ac:dyDescent="0.2">
      <c r="A668" t="s">
        <v>7</v>
      </c>
      <c r="B668" t="s">
        <v>8</v>
      </c>
      <c r="C668" t="s">
        <v>9</v>
      </c>
      <c r="D668" t="s">
        <v>27</v>
      </c>
      <c r="E668" t="s">
        <v>24</v>
      </c>
      <c r="F668" s="1">
        <v>46843</v>
      </c>
      <c r="G668">
        <v>7</v>
      </c>
      <c r="H668">
        <v>550</v>
      </c>
      <c r="I668">
        <f t="shared" si="157"/>
        <v>550</v>
      </c>
      <c r="K668">
        <f t="shared" si="158"/>
        <v>1815000</v>
      </c>
      <c r="L668">
        <f t="shared" si="154"/>
        <v>363000</v>
      </c>
      <c r="M668">
        <f t="shared" si="155"/>
        <v>624360</v>
      </c>
      <c r="N668">
        <f t="shared" si="156"/>
        <v>185130</v>
      </c>
      <c r="O668">
        <v>-26</v>
      </c>
      <c r="P668">
        <v>0.2</v>
      </c>
      <c r="Q668">
        <v>0.34399999999999997</v>
      </c>
      <c r="R668">
        <v>0.51</v>
      </c>
    </row>
    <row r="669" spans="1:18" x14ac:dyDescent="0.2">
      <c r="A669" t="s">
        <v>7</v>
      </c>
      <c r="B669" t="s">
        <v>8</v>
      </c>
      <c r="C669" t="s">
        <v>9</v>
      </c>
      <c r="D669" t="s">
        <v>27</v>
      </c>
      <c r="E669" t="s">
        <v>24</v>
      </c>
      <c r="F669" s="1">
        <v>46843</v>
      </c>
      <c r="G669">
        <v>8</v>
      </c>
      <c r="H669">
        <v>550</v>
      </c>
      <c r="I669">
        <f t="shared" si="157"/>
        <v>550</v>
      </c>
      <c r="K669">
        <f t="shared" si="158"/>
        <v>1842500</v>
      </c>
      <c r="L669">
        <f t="shared" si="154"/>
        <v>423775</v>
      </c>
      <c r="M669">
        <f t="shared" si="155"/>
        <v>663300</v>
      </c>
      <c r="N669">
        <f t="shared" si="156"/>
        <v>220363</v>
      </c>
      <c r="P669">
        <v>0.23</v>
      </c>
      <c r="Q669">
        <v>0.36</v>
      </c>
      <c r="R669">
        <f>R668+0.01</f>
        <v>0.52</v>
      </c>
    </row>
    <row r="670" spans="1:18" x14ac:dyDescent="0.2">
      <c r="A670" t="s">
        <v>7</v>
      </c>
      <c r="B670" t="s">
        <v>8</v>
      </c>
      <c r="C670" t="s">
        <v>9</v>
      </c>
      <c r="D670" t="s">
        <v>27</v>
      </c>
      <c r="E670" t="s">
        <v>24</v>
      </c>
      <c r="F670" s="1">
        <v>46843</v>
      </c>
      <c r="G670">
        <v>9</v>
      </c>
      <c r="H670">
        <v>550</v>
      </c>
      <c r="I670">
        <f t="shared" si="157"/>
        <v>549</v>
      </c>
      <c r="J670">
        <v>1</v>
      </c>
      <c r="K670">
        <f t="shared" si="158"/>
        <v>1869950</v>
      </c>
      <c r="L670">
        <f t="shared" si="154"/>
        <v>411389</v>
      </c>
      <c r="M670">
        <f t="shared" si="155"/>
        <v>635783</v>
      </c>
      <c r="N670">
        <f t="shared" si="156"/>
        <v>222150.06000000003</v>
      </c>
      <c r="P670">
        <v>0.22</v>
      </c>
      <c r="Q670">
        <v>0.34</v>
      </c>
      <c r="R670">
        <f>R669+0.02</f>
        <v>0.54</v>
      </c>
    </row>
    <row r="671" spans="1:18" x14ac:dyDescent="0.2">
      <c r="A671" t="s">
        <v>7</v>
      </c>
      <c r="B671" t="s">
        <v>8</v>
      </c>
      <c r="C671" t="s">
        <v>9</v>
      </c>
      <c r="D671" t="s">
        <v>27</v>
      </c>
      <c r="E671" t="s">
        <v>24</v>
      </c>
      <c r="F671" s="1">
        <v>46843</v>
      </c>
      <c r="G671">
        <v>10</v>
      </c>
      <c r="H671">
        <v>550</v>
      </c>
      <c r="I671">
        <f t="shared" si="157"/>
        <v>549</v>
      </c>
      <c r="K671">
        <f t="shared" si="158"/>
        <v>1897400</v>
      </c>
      <c r="L671">
        <f t="shared" si="154"/>
        <v>474350</v>
      </c>
      <c r="M671">
        <f t="shared" si="155"/>
        <v>645116</v>
      </c>
      <c r="N671">
        <f t="shared" si="156"/>
        <v>257097.7</v>
      </c>
      <c r="P671">
        <v>0.25</v>
      </c>
      <c r="Q671">
        <v>0.34</v>
      </c>
      <c r="R671">
        <v>0.54200000000000004</v>
      </c>
    </row>
    <row r="672" spans="1:18" x14ac:dyDescent="0.2">
      <c r="A672" t="s">
        <v>7</v>
      </c>
      <c r="B672" t="s">
        <v>8</v>
      </c>
      <c r="C672" t="s">
        <v>9</v>
      </c>
      <c r="D672" t="s">
        <v>27</v>
      </c>
      <c r="E672" t="s">
        <v>24</v>
      </c>
      <c r="F672" s="1">
        <v>46843</v>
      </c>
      <c r="G672">
        <v>11</v>
      </c>
      <c r="H672">
        <v>550</v>
      </c>
      <c r="I672">
        <f t="shared" si="157"/>
        <v>549</v>
      </c>
      <c r="K672">
        <f t="shared" si="158"/>
        <v>1924850</v>
      </c>
      <c r="L672">
        <f t="shared" si="154"/>
        <v>500461</v>
      </c>
      <c r="M672">
        <f t="shared" si="155"/>
        <v>654449</v>
      </c>
      <c r="N672">
        <f t="shared" si="156"/>
        <v>272250.78400000004</v>
      </c>
      <c r="P672">
        <v>0.26</v>
      </c>
      <c r="Q672">
        <v>0.34</v>
      </c>
      <c r="R672">
        <f>R671+0.002</f>
        <v>0.54400000000000004</v>
      </c>
    </row>
    <row r="673" spans="1:18" x14ac:dyDescent="0.2">
      <c r="A673" t="s">
        <v>7</v>
      </c>
      <c r="B673" t="s">
        <v>8</v>
      </c>
      <c r="C673" t="s">
        <v>9</v>
      </c>
      <c r="D673" t="s">
        <v>27</v>
      </c>
      <c r="E673" t="s">
        <v>24</v>
      </c>
      <c r="F673" s="1">
        <v>46843</v>
      </c>
      <c r="G673">
        <v>12</v>
      </c>
      <c r="H673">
        <v>550</v>
      </c>
      <c r="I673">
        <f t="shared" si="157"/>
        <v>548</v>
      </c>
      <c r="J673">
        <v>1</v>
      </c>
      <c r="K673">
        <f t="shared" si="158"/>
        <v>1952250</v>
      </c>
      <c r="L673">
        <f t="shared" si="154"/>
        <v>507585</v>
      </c>
      <c r="M673">
        <f t="shared" si="155"/>
        <v>683287.5</v>
      </c>
      <c r="N673">
        <f t="shared" si="156"/>
        <v>281202.09000000003</v>
      </c>
      <c r="P673">
        <v>0.26</v>
      </c>
      <c r="Q673">
        <v>0.35</v>
      </c>
      <c r="R673">
        <f>R672+0.01</f>
        <v>0.55400000000000005</v>
      </c>
    </row>
    <row r="674" spans="1:18" x14ac:dyDescent="0.2">
      <c r="A674" t="s">
        <v>7</v>
      </c>
      <c r="B674" t="s">
        <v>8</v>
      </c>
      <c r="C674" t="s">
        <v>9</v>
      </c>
      <c r="D674" t="s">
        <v>27</v>
      </c>
      <c r="E674" t="s">
        <v>24</v>
      </c>
      <c r="F674" s="1">
        <v>46843</v>
      </c>
      <c r="G674">
        <v>13</v>
      </c>
      <c r="H674">
        <v>550</v>
      </c>
      <c r="I674">
        <f t="shared" si="157"/>
        <v>548</v>
      </c>
      <c r="K674">
        <f t="shared" si="158"/>
        <v>1979650</v>
      </c>
      <c r="L674">
        <f t="shared" si="154"/>
        <v>534505.5</v>
      </c>
      <c r="M674">
        <f t="shared" si="155"/>
        <v>653284.5</v>
      </c>
      <c r="N674">
        <f t="shared" si="156"/>
        <v>301461.10200000001</v>
      </c>
      <c r="P674">
        <v>0.27</v>
      </c>
      <c r="Q674">
        <v>0.33</v>
      </c>
      <c r="R674">
        <f>R673+0.01</f>
        <v>0.56400000000000006</v>
      </c>
    </row>
    <row r="675" spans="1:18" x14ac:dyDescent="0.2">
      <c r="A675" t="s">
        <v>7</v>
      </c>
      <c r="B675" t="s">
        <v>8</v>
      </c>
      <c r="C675" t="s">
        <v>9</v>
      </c>
      <c r="D675" t="s">
        <v>27</v>
      </c>
      <c r="E675" t="s">
        <v>24</v>
      </c>
      <c r="F675" s="1">
        <v>46843</v>
      </c>
      <c r="G675">
        <v>14</v>
      </c>
      <c r="H675">
        <v>550</v>
      </c>
      <c r="I675">
        <f t="shared" si="157"/>
        <v>548</v>
      </c>
      <c r="K675">
        <f t="shared" si="158"/>
        <v>2007050</v>
      </c>
      <c r="L675">
        <f t="shared" si="154"/>
        <v>561974</v>
      </c>
      <c r="M675">
        <f t="shared" si="155"/>
        <v>742608.5</v>
      </c>
      <c r="N675">
        <f t="shared" si="156"/>
        <v>322573.07600000006</v>
      </c>
      <c r="P675">
        <v>0.28000000000000003</v>
      </c>
      <c r="Q675">
        <v>0.37</v>
      </c>
      <c r="R675">
        <f>R674+0.01</f>
        <v>0.57400000000000007</v>
      </c>
    </row>
    <row r="676" spans="1:18" x14ac:dyDescent="0.2">
      <c r="A676" t="s">
        <v>7</v>
      </c>
      <c r="B676" t="s">
        <v>8</v>
      </c>
      <c r="C676" t="s">
        <v>9</v>
      </c>
      <c r="D676" t="s">
        <v>27</v>
      </c>
      <c r="E676" t="s">
        <v>24</v>
      </c>
      <c r="F676" s="1">
        <v>46843</v>
      </c>
      <c r="G676">
        <v>15</v>
      </c>
      <c r="H676">
        <v>550</v>
      </c>
      <c r="I676">
        <f t="shared" si="157"/>
        <v>547</v>
      </c>
      <c r="J676">
        <v>1</v>
      </c>
      <c r="K676">
        <f t="shared" si="158"/>
        <v>2034400</v>
      </c>
      <c r="L676">
        <f t="shared" si="154"/>
        <v>569632</v>
      </c>
      <c r="M676">
        <f t="shared" si="155"/>
        <v>762900</v>
      </c>
      <c r="N676">
        <f t="shared" si="156"/>
        <v>332665.08800000005</v>
      </c>
      <c r="P676">
        <v>0.28000000000000003</v>
      </c>
      <c r="Q676">
        <v>0.375</v>
      </c>
      <c r="R676">
        <f>R675+0.01</f>
        <v>0.58400000000000007</v>
      </c>
    </row>
    <row r="677" spans="1:18" x14ac:dyDescent="0.2">
      <c r="A677" t="s">
        <v>7</v>
      </c>
      <c r="B677" t="s">
        <v>8</v>
      </c>
      <c r="C677" t="s">
        <v>9</v>
      </c>
      <c r="D677" t="s">
        <v>27</v>
      </c>
      <c r="E677" t="s">
        <v>24</v>
      </c>
      <c r="F677" s="1">
        <v>46843</v>
      </c>
      <c r="G677">
        <v>16</v>
      </c>
      <c r="H677">
        <v>550</v>
      </c>
      <c r="I677">
        <f t="shared" si="157"/>
        <v>547</v>
      </c>
      <c r="K677">
        <f>K676+50*I677</f>
        <v>2061750</v>
      </c>
      <c r="L677">
        <f t="shared" si="154"/>
        <v>597907.5</v>
      </c>
      <c r="M677">
        <f t="shared" si="155"/>
        <v>773156.25</v>
      </c>
      <c r="N677">
        <f t="shared" si="156"/>
        <v>355157.05500000005</v>
      </c>
      <c r="P677">
        <v>0.28999999999999998</v>
      </c>
      <c r="Q677">
        <v>0.375</v>
      </c>
      <c r="R677">
        <f>R676+0.01</f>
        <v>0.59400000000000008</v>
      </c>
    </row>
    <row r="678" spans="1:18" x14ac:dyDescent="0.2">
      <c r="A678" t="s">
        <v>7</v>
      </c>
      <c r="B678" t="s">
        <v>8</v>
      </c>
      <c r="C678" t="s">
        <v>9</v>
      </c>
      <c r="D678" t="s">
        <v>27</v>
      </c>
      <c r="E678" t="s">
        <v>24</v>
      </c>
      <c r="F678" s="1">
        <v>46843</v>
      </c>
      <c r="G678">
        <v>17</v>
      </c>
      <c r="H678">
        <v>550</v>
      </c>
      <c r="I678">
        <f t="shared" si="157"/>
        <v>547</v>
      </c>
      <c r="K678">
        <f t="shared" ref="K678:K681" si="159">K677+50*I678</f>
        <v>2089100</v>
      </c>
      <c r="L678">
        <f t="shared" si="154"/>
        <v>605839</v>
      </c>
      <c r="M678">
        <f t="shared" si="155"/>
        <v>783412.5</v>
      </c>
      <c r="N678">
        <f t="shared" si="156"/>
        <v>365926.75600000005</v>
      </c>
      <c r="P678">
        <v>0.28999999999999998</v>
      </c>
      <c r="Q678">
        <v>0.375</v>
      </c>
      <c r="R678">
        <f t="shared" ref="R678:R681" si="160">R677+0.01</f>
        <v>0.60400000000000009</v>
      </c>
    </row>
    <row r="679" spans="1:18" x14ac:dyDescent="0.2">
      <c r="A679" t="s">
        <v>7</v>
      </c>
      <c r="B679" t="s">
        <v>8</v>
      </c>
      <c r="C679" t="s">
        <v>9</v>
      </c>
      <c r="D679" t="s">
        <v>27</v>
      </c>
      <c r="E679" t="s">
        <v>24</v>
      </c>
      <c r="F679" s="1">
        <v>46843</v>
      </c>
      <c r="G679">
        <v>18</v>
      </c>
      <c r="H679">
        <v>550</v>
      </c>
      <c r="I679">
        <f t="shared" si="157"/>
        <v>547</v>
      </c>
      <c r="K679">
        <f t="shared" si="159"/>
        <v>2116450</v>
      </c>
      <c r="L679">
        <f t="shared" si="154"/>
        <v>613770.5</v>
      </c>
      <c r="M679">
        <f t="shared" si="155"/>
        <v>793668.75</v>
      </c>
      <c r="N679">
        <f t="shared" si="156"/>
        <v>376855.08700000006</v>
      </c>
      <c r="P679">
        <v>0.28999999999999998</v>
      </c>
      <c r="Q679">
        <v>0.375</v>
      </c>
      <c r="R679">
        <f t="shared" si="160"/>
        <v>0.6140000000000001</v>
      </c>
    </row>
    <row r="680" spans="1:18" x14ac:dyDescent="0.2">
      <c r="A680" t="s">
        <v>7</v>
      </c>
      <c r="B680" t="s">
        <v>8</v>
      </c>
      <c r="C680" t="s">
        <v>9</v>
      </c>
      <c r="D680" t="s">
        <v>27</v>
      </c>
      <c r="E680" t="s">
        <v>24</v>
      </c>
      <c r="F680" s="1">
        <v>46843</v>
      </c>
      <c r="G680">
        <v>19</v>
      </c>
      <c r="H680">
        <v>550</v>
      </c>
      <c r="I680">
        <f t="shared" si="157"/>
        <v>547</v>
      </c>
      <c r="K680">
        <f t="shared" si="159"/>
        <v>2143800</v>
      </c>
      <c r="L680">
        <f t="shared" si="154"/>
        <v>621702</v>
      </c>
      <c r="M680">
        <f t="shared" si="155"/>
        <v>803925</v>
      </c>
      <c r="N680">
        <f t="shared" si="156"/>
        <v>387942.04800000007</v>
      </c>
      <c r="P680">
        <v>0.28999999999999998</v>
      </c>
      <c r="Q680">
        <v>0.375</v>
      </c>
      <c r="R680">
        <f t="shared" si="160"/>
        <v>0.62400000000000011</v>
      </c>
    </row>
    <row r="681" spans="1:18" x14ac:dyDescent="0.2">
      <c r="A681" t="s">
        <v>7</v>
      </c>
      <c r="B681" t="s">
        <v>8</v>
      </c>
      <c r="C681" t="s">
        <v>9</v>
      </c>
      <c r="D681" t="s">
        <v>27</v>
      </c>
      <c r="E681" t="s">
        <v>24</v>
      </c>
      <c r="F681" s="1">
        <v>46843</v>
      </c>
      <c r="G681">
        <v>20</v>
      </c>
      <c r="H681">
        <v>550</v>
      </c>
      <c r="I681">
        <f t="shared" si="157"/>
        <v>547</v>
      </c>
      <c r="K681">
        <f t="shared" si="159"/>
        <v>2171150</v>
      </c>
      <c r="L681">
        <f t="shared" si="154"/>
        <v>629633.5</v>
      </c>
      <c r="M681">
        <f t="shared" si="155"/>
        <v>814181.25</v>
      </c>
      <c r="N681">
        <f t="shared" si="156"/>
        <v>399187.63900000008</v>
      </c>
      <c r="P681">
        <v>0.28999999999999998</v>
      </c>
      <c r="Q681">
        <v>0.375</v>
      </c>
      <c r="R681">
        <f t="shared" si="160"/>
        <v>0.63400000000000012</v>
      </c>
    </row>
    <row r="682" spans="1:18" x14ac:dyDescent="0.2">
      <c r="A682" t="s">
        <v>7</v>
      </c>
      <c r="B682" t="s">
        <v>8</v>
      </c>
      <c r="C682" t="s">
        <v>9</v>
      </c>
      <c r="D682" t="s">
        <v>27</v>
      </c>
      <c r="E682" t="s">
        <v>24</v>
      </c>
      <c r="F682" s="1">
        <v>46873</v>
      </c>
      <c r="G682">
        <v>1</v>
      </c>
      <c r="H682">
        <v>780</v>
      </c>
      <c r="I682">
        <f>H682</f>
        <v>780</v>
      </c>
      <c r="K682">
        <f>3000*I682</f>
        <v>2340000</v>
      </c>
      <c r="L682">
        <f t="shared" si="154"/>
        <v>23400</v>
      </c>
      <c r="M682">
        <f t="shared" si="155"/>
        <v>35100</v>
      </c>
      <c r="N682">
        <f t="shared" si="156"/>
        <v>1170</v>
      </c>
      <c r="P682">
        <v>0.01</v>
      </c>
      <c r="Q682">
        <v>1.4999999999999999E-2</v>
      </c>
      <c r="R682">
        <v>0.05</v>
      </c>
    </row>
    <row r="683" spans="1:18" x14ac:dyDescent="0.2">
      <c r="A683" t="s">
        <v>7</v>
      </c>
      <c r="B683" t="s">
        <v>8</v>
      </c>
      <c r="C683" t="s">
        <v>9</v>
      </c>
      <c r="D683" t="s">
        <v>27</v>
      </c>
      <c r="E683" t="s">
        <v>24</v>
      </c>
      <c r="F683" s="1">
        <v>46873</v>
      </c>
      <c r="G683">
        <v>2</v>
      </c>
      <c r="H683">
        <v>780</v>
      </c>
      <c r="I683">
        <f t="shared" ref="I683:I701" si="161">I682-J683</f>
        <v>780</v>
      </c>
      <c r="K683">
        <f t="shared" ref="K683:K701" si="162">K682+60*I683</f>
        <v>2386800</v>
      </c>
      <c r="L683">
        <f t="shared" si="154"/>
        <v>119340</v>
      </c>
      <c r="M683">
        <f t="shared" si="155"/>
        <v>429624</v>
      </c>
      <c r="N683">
        <f t="shared" si="156"/>
        <v>11934</v>
      </c>
      <c r="O683">
        <v>1998</v>
      </c>
      <c r="P683">
        <v>0.05</v>
      </c>
      <c r="Q683">
        <v>0.18</v>
      </c>
      <c r="R683">
        <v>0.1</v>
      </c>
    </row>
    <row r="684" spans="1:18" x14ac:dyDescent="0.2">
      <c r="A684" t="s">
        <v>7</v>
      </c>
      <c r="B684" t="s">
        <v>8</v>
      </c>
      <c r="C684" t="s">
        <v>9</v>
      </c>
      <c r="D684" t="s">
        <v>27</v>
      </c>
      <c r="E684" t="s">
        <v>24</v>
      </c>
      <c r="F684" s="1">
        <v>46873</v>
      </c>
      <c r="G684">
        <v>3</v>
      </c>
      <c r="H684">
        <v>780</v>
      </c>
      <c r="I684">
        <f t="shared" si="161"/>
        <v>780</v>
      </c>
      <c r="K684">
        <f t="shared" si="162"/>
        <v>2433600</v>
      </c>
      <c r="L684">
        <f t="shared" si="154"/>
        <v>194688</v>
      </c>
      <c r="M684">
        <f t="shared" si="155"/>
        <v>681408.00000000012</v>
      </c>
      <c r="N684">
        <f t="shared" si="156"/>
        <v>35043.839999999997</v>
      </c>
      <c r="O684">
        <v>-88</v>
      </c>
      <c r="P684">
        <v>0.08</v>
      </c>
      <c r="Q684">
        <v>0.28000000000000003</v>
      </c>
      <c r="R684">
        <v>0.18</v>
      </c>
    </row>
    <row r="685" spans="1:18" x14ac:dyDescent="0.2">
      <c r="A685" t="s">
        <v>7</v>
      </c>
      <c r="B685" t="s">
        <v>8</v>
      </c>
      <c r="C685" t="s">
        <v>9</v>
      </c>
      <c r="D685" t="s">
        <v>27</v>
      </c>
      <c r="E685" t="s">
        <v>24</v>
      </c>
      <c r="F685" s="1">
        <v>46873</v>
      </c>
      <c r="G685">
        <v>4</v>
      </c>
      <c r="H685">
        <v>780</v>
      </c>
      <c r="I685">
        <f t="shared" si="161"/>
        <v>780</v>
      </c>
      <c r="K685">
        <f t="shared" si="162"/>
        <v>2480400</v>
      </c>
      <c r="L685">
        <f t="shared" si="154"/>
        <v>372060</v>
      </c>
      <c r="M685">
        <f t="shared" si="155"/>
        <v>917748</v>
      </c>
      <c r="N685">
        <f t="shared" si="156"/>
        <v>93015</v>
      </c>
      <c r="P685">
        <v>0.15</v>
      </c>
      <c r="Q685">
        <v>0.37</v>
      </c>
      <c r="R685">
        <v>0.25</v>
      </c>
    </row>
    <row r="686" spans="1:18" x14ac:dyDescent="0.2">
      <c r="A686" t="s">
        <v>7</v>
      </c>
      <c r="B686" t="s">
        <v>8</v>
      </c>
      <c r="C686" t="s">
        <v>9</v>
      </c>
      <c r="D686" t="s">
        <v>27</v>
      </c>
      <c r="E686" t="s">
        <v>24</v>
      </c>
      <c r="F686" s="1">
        <v>46873</v>
      </c>
      <c r="G686">
        <v>5</v>
      </c>
      <c r="H686">
        <v>780</v>
      </c>
      <c r="I686">
        <f t="shared" si="161"/>
        <v>780</v>
      </c>
      <c r="K686">
        <f t="shared" si="162"/>
        <v>2527200</v>
      </c>
      <c r="L686">
        <f t="shared" si="154"/>
        <v>454896</v>
      </c>
      <c r="M686">
        <f t="shared" si="155"/>
        <v>899683.2</v>
      </c>
      <c r="N686">
        <f t="shared" si="156"/>
        <v>163762.56</v>
      </c>
      <c r="P686">
        <v>0.18</v>
      </c>
      <c r="Q686">
        <v>0.35599999999999998</v>
      </c>
      <c r="R686">
        <v>0.36</v>
      </c>
    </row>
    <row r="687" spans="1:18" x14ac:dyDescent="0.2">
      <c r="A687" t="s">
        <v>7</v>
      </c>
      <c r="B687" t="s">
        <v>8</v>
      </c>
      <c r="C687" t="s">
        <v>9</v>
      </c>
      <c r="D687" t="s">
        <v>27</v>
      </c>
      <c r="E687" t="s">
        <v>24</v>
      </c>
      <c r="F687" s="1">
        <v>46873</v>
      </c>
      <c r="G687">
        <v>6</v>
      </c>
      <c r="H687">
        <v>780</v>
      </c>
      <c r="I687">
        <f t="shared" si="161"/>
        <v>780</v>
      </c>
      <c r="K687">
        <f t="shared" si="162"/>
        <v>2574000</v>
      </c>
      <c r="L687">
        <f t="shared" si="154"/>
        <v>514800</v>
      </c>
      <c r="M687">
        <f t="shared" si="155"/>
        <v>911196</v>
      </c>
      <c r="N687">
        <f t="shared" si="156"/>
        <v>231660</v>
      </c>
      <c r="P687">
        <v>0.2</v>
      </c>
      <c r="Q687">
        <v>0.35399999999999998</v>
      </c>
      <c r="R687">
        <v>0.45</v>
      </c>
    </row>
    <row r="688" spans="1:18" x14ac:dyDescent="0.2">
      <c r="A688" t="s">
        <v>7</v>
      </c>
      <c r="B688" t="s">
        <v>8</v>
      </c>
      <c r="C688" t="s">
        <v>9</v>
      </c>
      <c r="D688" t="s">
        <v>27</v>
      </c>
      <c r="E688" t="s">
        <v>24</v>
      </c>
      <c r="F688" s="1">
        <v>46873</v>
      </c>
      <c r="G688">
        <v>7</v>
      </c>
      <c r="H688">
        <v>780</v>
      </c>
      <c r="I688">
        <f t="shared" si="161"/>
        <v>780</v>
      </c>
      <c r="K688">
        <f t="shared" si="162"/>
        <v>2620800</v>
      </c>
      <c r="L688">
        <f t="shared" si="154"/>
        <v>524160</v>
      </c>
      <c r="M688">
        <f t="shared" si="155"/>
        <v>901555.19999999995</v>
      </c>
      <c r="N688">
        <f t="shared" si="156"/>
        <v>267321.59999999998</v>
      </c>
      <c r="P688">
        <v>0.2</v>
      </c>
      <c r="Q688">
        <v>0.34399999999999997</v>
      </c>
      <c r="R688">
        <v>0.51</v>
      </c>
    </row>
    <row r="689" spans="1:18" x14ac:dyDescent="0.2">
      <c r="A689" t="s">
        <v>7</v>
      </c>
      <c r="B689" t="s">
        <v>8</v>
      </c>
      <c r="C689" t="s">
        <v>9</v>
      </c>
      <c r="D689" t="s">
        <v>27</v>
      </c>
      <c r="E689" t="s">
        <v>24</v>
      </c>
      <c r="F689" s="1">
        <v>46873</v>
      </c>
      <c r="G689">
        <v>8</v>
      </c>
      <c r="H689">
        <v>780</v>
      </c>
      <c r="I689">
        <f t="shared" si="161"/>
        <v>780</v>
      </c>
      <c r="K689">
        <f t="shared" si="162"/>
        <v>2667600</v>
      </c>
      <c r="L689">
        <f t="shared" si="154"/>
        <v>613548</v>
      </c>
      <c r="M689">
        <f t="shared" si="155"/>
        <v>960336</v>
      </c>
      <c r="N689">
        <f t="shared" si="156"/>
        <v>319044.96000000002</v>
      </c>
      <c r="P689">
        <v>0.23</v>
      </c>
      <c r="Q689">
        <v>0.36</v>
      </c>
      <c r="R689">
        <f>R688+0.01</f>
        <v>0.52</v>
      </c>
    </row>
    <row r="690" spans="1:18" x14ac:dyDescent="0.2">
      <c r="A690" t="s">
        <v>7</v>
      </c>
      <c r="B690" t="s">
        <v>8</v>
      </c>
      <c r="C690" t="s">
        <v>9</v>
      </c>
      <c r="D690" t="s">
        <v>27</v>
      </c>
      <c r="E690" t="s">
        <v>24</v>
      </c>
      <c r="F690" s="1">
        <v>46873</v>
      </c>
      <c r="G690">
        <v>9</v>
      </c>
      <c r="H690">
        <v>780</v>
      </c>
      <c r="I690">
        <f t="shared" si="161"/>
        <v>780</v>
      </c>
      <c r="K690">
        <f t="shared" si="162"/>
        <v>2714400</v>
      </c>
      <c r="L690">
        <f t="shared" si="154"/>
        <v>597168</v>
      </c>
      <c r="M690">
        <f t="shared" si="155"/>
        <v>950039.99999999988</v>
      </c>
      <c r="N690">
        <f t="shared" si="156"/>
        <v>322470.72000000003</v>
      </c>
      <c r="P690">
        <v>0.22</v>
      </c>
      <c r="Q690">
        <v>0.35</v>
      </c>
      <c r="R690">
        <f>R689+0.02</f>
        <v>0.54</v>
      </c>
    </row>
    <row r="691" spans="1:18" x14ac:dyDescent="0.2">
      <c r="A691" t="s">
        <v>7</v>
      </c>
      <c r="B691" t="s">
        <v>8</v>
      </c>
      <c r="C691" t="s">
        <v>9</v>
      </c>
      <c r="D691" t="s">
        <v>27</v>
      </c>
      <c r="E691" t="s">
        <v>24</v>
      </c>
      <c r="F691" s="1">
        <v>46873</v>
      </c>
      <c r="G691">
        <v>10</v>
      </c>
      <c r="H691">
        <v>780</v>
      </c>
      <c r="I691">
        <f t="shared" si="161"/>
        <v>780</v>
      </c>
      <c r="K691">
        <f t="shared" si="162"/>
        <v>2761200</v>
      </c>
      <c r="L691">
        <f t="shared" si="154"/>
        <v>690300</v>
      </c>
      <c r="M691">
        <f t="shared" si="155"/>
        <v>966419.99999999988</v>
      </c>
      <c r="N691">
        <f t="shared" si="156"/>
        <v>374142.60000000003</v>
      </c>
      <c r="P691">
        <v>0.25</v>
      </c>
      <c r="Q691">
        <v>0.35</v>
      </c>
      <c r="R691">
        <v>0.54200000000000004</v>
      </c>
    </row>
    <row r="692" spans="1:18" x14ac:dyDescent="0.2">
      <c r="A692" t="s">
        <v>7</v>
      </c>
      <c r="B692" t="s">
        <v>8</v>
      </c>
      <c r="C692" t="s">
        <v>9</v>
      </c>
      <c r="D692" t="s">
        <v>27</v>
      </c>
      <c r="E692" t="s">
        <v>24</v>
      </c>
      <c r="F692" s="1">
        <v>46873</v>
      </c>
      <c r="G692">
        <v>11</v>
      </c>
      <c r="H692">
        <v>780</v>
      </c>
      <c r="I692">
        <f t="shared" si="161"/>
        <v>780</v>
      </c>
      <c r="K692">
        <f t="shared" si="162"/>
        <v>2808000</v>
      </c>
      <c r="L692">
        <f t="shared" si="154"/>
        <v>730080</v>
      </c>
      <c r="M692">
        <f t="shared" si="155"/>
        <v>982799.99999999988</v>
      </c>
      <c r="N692">
        <f t="shared" si="156"/>
        <v>397163.52000000002</v>
      </c>
      <c r="P692">
        <v>0.26</v>
      </c>
      <c r="Q692">
        <v>0.35</v>
      </c>
      <c r="R692">
        <f>R691+0.002</f>
        <v>0.54400000000000004</v>
      </c>
    </row>
    <row r="693" spans="1:18" x14ac:dyDescent="0.2">
      <c r="A693" t="s">
        <v>7</v>
      </c>
      <c r="B693" t="s">
        <v>8</v>
      </c>
      <c r="C693" t="s">
        <v>9</v>
      </c>
      <c r="D693" t="s">
        <v>27</v>
      </c>
      <c r="E693" t="s">
        <v>24</v>
      </c>
      <c r="F693" s="1">
        <v>46873</v>
      </c>
      <c r="G693">
        <v>12</v>
      </c>
      <c r="H693">
        <v>780</v>
      </c>
      <c r="I693">
        <f t="shared" si="161"/>
        <v>780</v>
      </c>
      <c r="K693">
        <f t="shared" si="162"/>
        <v>2854800</v>
      </c>
      <c r="L693">
        <f t="shared" si="154"/>
        <v>742248</v>
      </c>
      <c r="M693">
        <f t="shared" si="155"/>
        <v>999179.99999999988</v>
      </c>
      <c r="N693">
        <f t="shared" si="156"/>
        <v>415658.88000000006</v>
      </c>
      <c r="P693">
        <v>0.26</v>
      </c>
      <c r="Q693">
        <v>0.35</v>
      </c>
      <c r="R693">
        <v>0.56000000000000005</v>
      </c>
    </row>
    <row r="694" spans="1:18" x14ac:dyDescent="0.2">
      <c r="A694" t="s">
        <v>7</v>
      </c>
      <c r="B694" t="s">
        <v>8</v>
      </c>
      <c r="C694" t="s">
        <v>9</v>
      </c>
      <c r="D694" t="s">
        <v>27</v>
      </c>
      <c r="E694" t="s">
        <v>24</v>
      </c>
      <c r="F694" s="1">
        <v>46873</v>
      </c>
      <c r="G694">
        <v>13</v>
      </c>
      <c r="H694">
        <v>780</v>
      </c>
      <c r="I694">
        <f t="shared" si="161"/>
        <v>779</v>
      </c>
      <c r="J694">
        <v>1</v>
      </c>
      <c r="K694">
        <f t="shared" si="162"/>
        <v>2901540</v>
      </c>
      <c r="L694">
        <f t="shared" si="154"/>
        <v>783415.8</v>
      </c>
      <c r="M694">
        <f t="shared" si="155"/>
        <v>957508.20000000007</v>
      </c>
      <c r="N694">
        <f t="shared" si="156"/>
        <v>446547.00600000005</v>
      </c>
      <c r="P694">
        <v>0.27</v>
      </c>
      <c r="Q694">
        <v>0.33</v>
      </c>
      <c r="R694">
        <f>R693+0.01</f>
        <v>0.57000000000000006</v>
      </c>
    </row>
    <row r="695" spans="1:18" x14ac:dyDescent="0.2">
      <c r="A695" t="s">
        <v>7</v>
      </c>
      <c r="B695" t="s">
        <v>8</v>
      </c>
      <c r="C695" t="s">
        <v>9</v>
      </c>
      <c r="D695" t="s">
        <v>27</v>
      </c>
      <c r="E695" t="s">
        <v>24</v>
      </c>
      <c r="F695" s="1">
        <v>46873</v>
      </c>
      <c r="G695">
        <v>14</v>
      </c>
      <c r="H695">
        <v>780</v>
      </c>
      <c r="I695">
        <f t="shared" si="161"/>
        <v>779</v>
      </c>
      <c r="K695">
        <f t="shared" si="162"/>
        <v>2948280</v>
      </c>
      <c r="L695">
        <f t="shared" si="154"/>
        <v>825518.4</v>
      </c>
      <c r="M695">
        <f t="shared" si="155"/>
        <v>1090863.6000000001</v>
      </c>
      <c r="N695">
        <f t="shared" si="156"/>
        <v>478800.67200000008</v>
      </c>
      <c r="P695">
        <v>0.28000000000000003</v>
      </c>
      <c r="Q695">
        <v>0.37</v>
      </c>
      <c r="R695">
        <f>R694+0.01</f>
        <v>0.58000000000000007</v>
      </c>
    </row>
    <row r="696" spans="1:18" x14ac:dyDescent="0.2">
      <c r="A696" t="s">
        <v>7</v>
      </c>
      <c r="B696" t="s">
        <v>8</v>
      </c>
      <c r="C696" t="s">
        <v>9</v>
      </c>
      <c r="D696" t="s">
        <v>27</v>
      </c>
      <c r="E696" t="s">
        <v>24</v>
      </c>
      <c r="F696" s="1">
        <v>46873</v>
      </c>
      <c r="G696">
        <v>15</v>
      </c>
      <c r="H696">
        <v>780</v>
      </c>
      <c r="I696">
        <f t="shared" si="161"/>
        <v>779</v>
      </c>
      <c r="K696">
        <f t="shared" si="162"/>
        <v>2995020</v>
      </c>
      <c r="L696">
        <f t="shared" si="154"/>
        <v>838605.60000000009</v>
      </c>
      <c r="M696">
        <f t="shared" si="155"/>
        <v>1123132.5</v>
      </c>
      <c r="N696">
        <f t="shared" si="156"/>
        <v>494777.30400000012</v>
      </c>
      <c r="P696">
        <v>0.28000000000000003</v>
      </c>
      <c r="Q696">
        <v>0.375</v>
      </c>
      <c r="R696">
        <f>R695+0.01</f>
        <v>0.59000000000000008</v>
      </c>
    </row>
    <row r="697" spans="1:18" x14ac:dyDescent="0.2">
      <c r="A697" t="s">
        <v>7</v>
      </c>
      <c r="B697" t="s">
        <v>8</v>
      </c>
      <c r="C697" t="s">
        <v>9</v>
      </c>
      <c r="D697" t="s">
        <v>27</v>
      </c>
      <c r="E697" t="s">
        <v>24</v>
      </c>
      <c r="F697" s="1">
        <v>46873</v>
      </c>
      <c r="G697">
        <v>16</v>
      </c>
      <c r="H697">
        <v>780</v>
      </c>
      <c r="I697">
        <f t="shared" si="161"/>
        <v>779</v>
      </c>
      <c r="K697">
        <f t="shared" si="162"/>
        <v>3041760</v>
      </c>
      <c r="L697">
        <f t="shared" si="154"/>
        <v>882110.39999999991</v>
      </c>
      <c r="M697">
        <f t="shared" si="155"/>
        <v>1140660</v>
      </c>
      <c r="N697">
        <f t="shared" si="156"/>
        <v>529266.24</v>
      </c>
      <c r="P697">
        <v>0.28999999999999998</v>
      </c>
      <c r="Q697">
        <v>0.375</v>
      </c>
      <c r="R697">
        <f>R696+0.01</f>
        <v>0.60000000000000009</v>
      </c>
    </row>
    <row r="698" spans="1:18" x14ac:dyDescent="0.2">
      <c r="A698" t="s">
        <v>7</v>
      </c>
      <c r="B698" t="s">
        <v>8</v>
      </c>
      <c r="C698" t="s">
        <v>9</v>
      </c>
      <c r="D698" t="s">
        <v>27</v>
      </c>
      <c r="E698" t="s">
        <v>24</v>
      </c>
      <c r="F698" s="1">
        <v>46873</v>
      </c>
      <c r="G698">
        <v>17</v>
      </c>
      <c r="H698">
        <v>780</v>
      </c>
      <c r="I698">
        <f t="shared" si="161"/>
        <v>779</v>
      </c>
      <c r="K698">
        <f t="shared" si="162"/>
        <v>3088500</v>
      </c>
      <c r="L698">
        <f t="shared" si="154"/>
        <v>895664.99999999988</v>
      </c>
      <c r="M698">
        <f t="shared" si="155"/>
        <v>1158187.5</v>
      </c>
      <c r="N698">
        <f t="shared" si="156"/>
        <v>546355.65</v>
      </c>
      <c r="P698">
        <v>0.28999999999999998</v>
      </c>
      <c r="Q698">
        <v>0.375</v>
      </c>
      <c r="R698">
        <f t="shared" ref="R698:R701" si="163">R697+0.01</f>
        <v>0.6100000000000001</v>
      </c>
    </row>
    <row r="699" spans="1:18" x14ac:dyDescent="0.2">
      <c r="A699" t="s">
        <v>7</v>
      </c>
      <c r="B699" t="s">
        <v>8</v>
      </c>
      <c r="C699" t="s">
        <v>9</v>
      </c>
      <c r="D699" t="s">
        <v>27</v>
      </c>
      <c r="E699" t="s">
        <v>24</v>
      </c>
      <c r="F699" s="1">
        <v>46873</v>
      </c>
      <c r="G699">
        <v>18</v>
      </c>
      <c r="H699">
        <v>780</v>
      </c>
      <c r="I699">
        <f t="shared" si="161"/>
        <v>779</v>
      </c>
      <c r="K699">
        <f t="shared" si="162"/>
        <v>3135240</v>
      </c>
      <c r="L699">
        <f t="shared" si="154"/>
        <v>909219.6</v>
      </c>
      <c r="M699">
        <f t="shared" si="155"/>
        <v>1175715</v>
      </c>
      <c r="N699">
        <f t="shared" si="156"/>
        <v>563716.15200000012</v>
      </c>
      <c r="P699">
        <v>0.28999999999999998</v>
      </c>
      <c r="Q699">
        <v>0.375</v>
      </c>
      <c r="R699">
        <f t="shared" si="163"/>
        <v>0.62000000000000011</v>
      </c>
    </row>
    <row r="700" spans="1:18" x14ac:dyDescent="0.2">
      <c r="A700" t="s">
        <v>7</v>
      </c>
      <c r="B700" t="s">
        <v>8</v>
      </c>
      <c r="C700" t="s">
        <v>9</v>
      </c>
      <c r="D700" t="s">
        <v>27</v>
      </c>
      <c r="E700" t="s">
        <v>24</v>
      </c>
      <c r="F700" s="1">
        <v>46873</v>
      </c>
      <c r="G700">
        <v>19</v>
      </c>
      <c r="H700">
        <v>780</v>
      </c>
      <c r="I700">
        <f t="shared" si="161"/>
        <v>779</v>
      </c>
      <c r="K700">
        <f t="shared" si="162"/>
        <v>3181980</v>
      </c>
      <c r="L700">
        <f t="shared" si="154"/>
        <v>922774.2</v>
      </c>
      <c r="M700">
        <f t="shared" si="155"/>
        <v>1193242.5</v>
      </c>
      <c r="N700">
        <f t="shared" si="156"/>
        <v>581347.74600000004</v>
      </c>
      <c r="P700">
        <v>0.28999999999999998</v>
      </c>
      <c r="Q700">
        <v>0.375</v>
      </c>
      <c r="R700">
        <f t="shared" si="163"/>
        <v>0.63000000000000012</v>
      </c>
    </row>
    <row r="701" spans="1:18" x14ac:dyDescent="0.2">
      <c r="A701" t="s">
        <v>7</v>
      </c>
      <c r="B701" t="s">
        <v>8</v>
      </c>
      <c r="C701" t="s">
        <v>9</v>
      </c>
      <c r="D701" t="s">
        <v>27</v>
      </c>
      <c r="E701" t="s">
        <v>24</v>
      </c>
      <c r="F701" s="1">
        <v>46873</v>
      </c>
      <c r="G701">
        <v>20</v>
      </c>
      <c r="H701">
        <v>780</v>
      </c>
      <c r="I701">
        <f t="shared" si="161"/>
        <v>779</v>
      </c>
      <c r="K701">
        <f t="shared" si="162"/>
        <v>3228720</v>
      </c>
      <c r="L701">
        <f t="shared" si="154"/>
        <v>936328.79999999993</v>
      </c>
      <c r="M701">
        <f t="shared" si="155"/>
        <v>1210770</v>
      </c>
      <c r="N701">
        <f t="shared" si="156"/>
        <v>599250.43200000003</v>
      </c>
      <c r="P701">
        <v>0.28999999999999998</v>
      </c>
      <c r="Q701">
        <v>0.375</v>
      </c>
      <c r="R701">
        <f t="shared" si="163"/>
        <v>0.64000000000000012</v>
      </c>
    </row>
    <row r="702" spans="1:18" x14ac:dyDescent="0.2">
      <c r="A702" t="s">
        <v>7</v>
      </c>
      <c r="B702" t="s">
        <v>8</v>
      </c>
      <c r="C702" t="s">
        <v>9</v>
      </c>
      <c r="D702" t="s">
        <v>27</v>
      </c>
      <c r="E702" t="s">
        <v>24</v>
      </c>
      <c r="F702" s="1">
        <v>46904</v>
      </c>
      <c r="G702">
        <v>1</v>
      </c>
      <c r="H702">
        <v>900</v>
      </c>
      <c r="I702">
        <f>H702</f>
        <v>900</v>
      </c>
      <c r="K702">
        <f>3000*I702</f>
        <v>2700000</v>
      </c>
      <c r="L702">
        <f t="shared" si="154"/>
        <v>35640</v>
      </c>
      <c r="M702">
        <f t="shared" si="155"/>
        <v>40500</v>
      </c>
      <c r="N702">
        <f t="shared" si="156"/>
        <v>1782</v>
      </c>
      <c r="P702">
        <v>1.32E-2</v>
      </c>
      <c r="Q702">
        <v>1.4999999999999999E-2</v>
      </c>
      <c r="R702">
        <v>0.05</v>
      </c>
    </row>
    <row r="703" spans="1:18" x14ac:dyDescent="0.2">
      <c r="A703" t="s">
        <v>7</v>
      </c>
      <c r="B703" t="s">
        <v>8</v>
      </c>
      <c r="C703" t="s">
        <v>9</v>
      </c>
      <c r="D703" t="s">
        <v>27</v>
      </c>
      <c r="E703" t="s">
        <v>24</v>
      </c>
      <c r="F703" s="1">
        <v>46904</v>
      </c>
      <c r="G703">
        <v>2</v>
      </c>
      <c r="H703">
        <v>900</v>
      </c>
      <c r="I703">
        <f t="shared" ref="I703:I721" si="164">I702-J703</f>
        <v>900</v>
      </c>
      <c r="K703">
        <f>K702+100*I703</f>
        <v>2790000</v>
      </c>
      <c r="L703">
        <f t="shared" si="154"/>
        <v>139500</v>
      </c>
      <c r="M703">
        <f t="shared" si="155"/>
        <v>502200</v>
      </c>
      <c r="N703">
        <f t="shared" si="156"/>
        <v>13950</v>
      </c>
      <c r="O703">
        <v>1698</v>
      </c>
      <c r="P703">
        <v>0.05</v>
      </c>
      <c r="Q703">
        <v>0.18</v>
      </c>
      <c r="R703">
        <v>0.1</v>
      </c>
    </row>
    <row r="704" spans="1:18" x14ac:dyDescent="0.2">
      <c r="A704" t="s">
        <v>7</v>
      </c>
      <c r="B704" t="s">
        <v>8</v>
      </c>
      <c r="C704" t="s">
        <v>9</v>
      </c>
      <c r="D704" t="s">
        <v>27</v>
      </c>
      <c r="E704" t="s">
        <v>24</v>
      </c>
      <c r="F704" s="1">
        <v>46904</v>
      </c>
      <c r="G704">
        <v>3</v>
      </c>
      <c r="H704">
        <v>900</v>
      </c>
      <c r="I704">
        <f t="shared" si="164"/>
        <v>900</v>
      </c>
      <c r="K704">
        <f t="shared" ref="K704:K721" si="165">K703+100*I704</f>
        <v>2880000</v>
      </c>
      <c r="L704">
        <f t="shared" si="154"/>
        <v>288000</v>
      </c>
      <c r="M704">
        <f t="shared" si="155"/>
        <v>806400.00000000012</v>
      </c>
      <c r="N704">
        <f t="shared" si="156"/>
        <v>51840</v>
      </c>
      <c r="O704">
        <v>-117</v>
      </c>
      <c r="P704">
        <v>0.1</v>
      </c>
      <c r="Q704">
        <v>0.28000000000000003</v>
      </c>
      <c r="R704">
        <v>0.18</v>
      </c>
    </row>
    <row r="705" spans="1:18" x14ac:dyDescent="0.2">
      <c r="A705" t="s">
        <v>7</v>
      </c>
      <c r="B705" t="s">
        <v>8</v>
      </c>
      <c r="C705" t="s">
        <v>9</v>
      </c>
      <c r="D705" t="s">
        <v>27</v>
      </c>
      <c r="E705" t="s">
        <v>24</v>
      </c>
      <c r="F705" s="1">
        <v>46904</v>
      </c>
      <c r="G705">
        <v>4</v>
      </c>
      <c r="H705">
        <v>900</v>
      </c>
      <c r="I705">
        <f t="shared" si="164"/>
        <v>900</v>
      </c>
      <c r="K705">
        <f t="shared" si="165"/>
        <v>2970000</v>
      </c>
      <c r="L705">
        <f t="shared" si="154"/>
        <v>445500</v>
      </c>
      <c r="M705">
        <f t="shared" si="155"/>
        <v>1098900</v>
      </c>
      <c r="N705">
        <f t="shared" si="156"/>
        <v>111375</v>
      </c>
      <c r="O705">
        <v>-118</v>
      </c>
      <c r="P705">
        <v>0.15</v>
      </c>
      <c r="Q705">
        <v>0.37</v>
      </c>
      <c r="R705">
        <v>0.25</v>
      </c>
    </row>
    <row r="706" spans="1:18" x14ac:dyDescent="0.2">
      <c r="A706" t="s">
        <v>7</v>
      </c>
      <c r="B706" t="s">
        <v>8</v>
      </c>
      <c r="C706" t="s">
        <v>9</v>
      </c>
      <c r="D706" t="s">
        <v>27</v>
      </c>
      <c r="E706" t="s">
        <v>24</v>
      </c>
      <c r="F706" s="1">
        <v>46904</v>
      </c>
      <c r="G706">
        <v>5</v>
      </c>
      <c r="H706">
        <v>900</v>
      </c>
      <c r="I706">
        <f t="shared" si="164"/>
        <v>900</v>
      </c>
      <c r="K706">
        <f t="shared" si="165"/>
        <v>3060000</v>
      </c>
      <c r="L706">
        <f t="shared" si="154"/>
        <v>550800</v>
      </c>
      <c r="M706">
        <f t="shared" si="155"/>
        <v>1089360</v>
      </c>
      <c r="N706">
        <f t="shared" si="156"/>
        <v>198288</v>
      </c>
      <c r="P706">
        <v>0.18</v>
      </c>
      <c r="Q706">
        <v>0.35599999999999998</v>
      </c>
      <c r="R706">
        <v>0.36</v>
      </c>
    </row>
    <row r="707" spans="1:18" x14ac:dyDescent="0.2">
      <c r="A707" t="s">
        <v>7</v>
      </c>
      <c r="B707" t="s">
        <v>8</v>
      </c>
      <c r="C707" t="s">
        <v>9</v>
      </c>
      <c r="D707" t="s">
        <v>27</v>
      </c>
      <c r="E707" t="s">
        <v>24</v>
      </c>
      <c r="F707" s="1">
        <v>46904</v>
      </c>
      <c r="G707">
        <v>6</v>
      </c>
      <c r="H707">
        <v>900</v>
      </c>
      <c r="I707">
        <f t="shared" si="164"/>
        <v>900</v>
      </c>
      <c r="K707">
        <f t="shared" si="165"/>
        <v>3150000</v>
      </c>
      <c r="L707">
        <f t="shared" si="154"/>
        <v>630000</v>
      </c>
      <c r="M707">
        <f t="shared" si="155"/>
        <v>1115100</v>
      </c>
      <c r="N707">
        <f t="shared" si="156"/>
        <v>283500</v>
      </c>
      <c r="P707">
        <v>0.2</v>
      </c>
      <c r="Q707">
        <v>0.35399999999999998</v>
      </c>
      <c r="R707">
        <v>0.45</v>
      </c>
    </row>
    <row r="708" spans="1:18" x14ac:dyDescent="0.2">
      <c r="A708" t="s">
        <v>7</v>
      </c>
      <c r="B708" t="s">
        <v>8</v>
      </c>
      <c r="C708" t="s">
        <v>9</v>
      </c>
      <c r="D708" t="s">
        <v>27</v>
      </c>
      <c r="E708" t="s">
        <v>24</v>
      </c>
      <c r="F708" s="1">
        <v>46904</v>
      </c>
      <c r="G708">
        <v>7</v>
      </c>
      <c r="H708">
        <v>900</v>
      </c>
      <c r="I708">
        <f t="shared" si="164"/>
        <v>900</v>
      </c>
      <c r="K708">
        <f t="shared" si="165"/>
        <v>3240000</v>
      </c>
      <c r="L708">
        <f t="shared" si="154"/>
        <v>648000</v>
      </c>
      <c r="M708">
        <f t="shared" si="155"/>
        <v>1114560</v>
      </c>
      <c r="N708">
        <f t="shared" si="156"/>
        <v>330480</v>
      </c>
      <c r="P708">
        <v>0.2</v>
      </c>
      <c r="Q708">
        <v>0.34399999999999997</v>
      </c>
      <c r="R708">
        <v>0.51</v>
      </c>
    </row>
    <row r="709" spans="1:18" x14ac:dyDescent="0.2">
      <c r="A709" t="s">
        <v>7</v>
      </c>
      <c r="B709" t="s">
        <v>8</v>
      </c>
      <c r="C709" t="s">
        <v>9</v>
      </c>
      <c r="D709" t="s">
        <v>27</v>
      </c>
      <c r="E709" t="s">
        <v>24</v>
      </c>
      <c r="F709" s="1">
        <v>46904</v>
      </c>
      <c r="G709">
        <v>8</v>
      </c>
      <c r="H709">
        <v>900</v>
      </c>
      <c r="I709">
        <f t="shared" si="164"/>
        <v>899</v>
      </c>
      <c r="J709">
        <v>1</v>
      </c>
      <c r="K709">
        <f t="shared" si="165"/>
        <v>3329900</v>
      </c>
      <c r="L709">
        <f t="shared" si="154"/>
        <v>765877</v>
      </c>
      <c r="M709">
        <f t="shared" si="155"/>
        <v>1198764</v>
      </c>
      <c r="N709">
        <f t="shared" si="156"/>
        <v>398256.04000000004</v>
      </c>
      <c r="P709">
        <v>0.23</v>
      </c>
      <c r="Q709">
        <v>0.36</v>
      </c>
      <c r="R709">
        <f>R708+0.01</f>
        <v>0.52</v>
      </c>
    </row>
    <row r="710" spans="1:18" x14ac:dyDescent="0.2">
      <c r="A710" t="s">
        <v>7</v>
      </c>
      <c r="B710" t="s">
        <v>8</v>
      </c>
      <c r="C710" t="s">
        <v>9</v>
      </c>
      <c r="D710" t="s">
        <v>27</v>
      </c>
      <c r="E710" t="s">
        <v>24</v>
      </c>
      <c r="F710" s="1">
        <v>46904</v>
      </c>
      <c r="G710">
        <v>9</v>
      </c>
      <c r="H710">
        <v>900</v>
      </c>
      <c r="I710">
        <f t="shared" si="164"/>
        <v>898</v>
      </c>
      <c r="J710">
        <v>1</v>
      </c>
      <c r="K710">
        <f t="shared" si="165"/>
        <v>3419700</v>
      </c>
      <c r="L710">
        <f t="shared" si="154"/>
        <v>752334</v>
      </c>
      <c r="M710">
        <f t="shared" si="155"/>
        <v>1162698</v>
      </c>
      <c r="N710">
        <f t="shared" si="156"/>
        <v>406260.36000000004</v>
      </c>
      <c r="P710">
        <v>0.22</v>
      </c>
      <c r="Q710">
        <v>0.34</v>
      </c>
      <c r="R710">
        <f>R709+0.02</f>
        <v>0.54</v>
      </c>
    </row>
    <row r="711" spans="1:18" x14ac:dyDescent="0.2">
      <c r="A711" t="s">
        <v>7</v>
      </c>
      <c r="B711" t="s">
        <v>8</v>
      </c>
      <c r="C711" t="s">
        <v>9</v>
      </c>
      <c r="D711" t="s">
        <v>27</v>
      </c>
      <c r="E711" t="s">
        <v>24</v>
      </c>
      <c r="F711" s="1">
        <v>46904</v>
      </c>
      <c r="G711">
        <v>10</v>
      </c>
      <c r="H711">
        <v>900</v>
      </c>
      <c r="I711">
        <f t="shared" si="164"/>
        <v>898</v>
      </c>
      <c r="K711">
        <f t="shared" si="165"/>
        <v>3509500</v>
      </c>
      <c r="L711">
        <f t="shared" si="154"/>
        <v>877375</v>
      </c>
      <c r="M711">
        <f t="shared" si="155"/>
        <v>1193230</v>
      </c>
      <c r="N711">
        <f t="shared" si="156"/>
        <v>475537.25000000006</v>
      </c>
      <c r="P711">
        <v>0.25</v>
      </c>
      <c r="Q711">
        <v>0.34</v>
      </c>
      <c r="R711">
        <v>0.54200000000000004</v>
      </c>
    </row>
    <row r="712" spans="1:18" x14ac:dyDescent="0.2">
      <c r="A712" t="s">
        <v>7</v>
      </c>
      <c r="B712" t="s">
        <v>8</v>
      </c>
      <c r="C712" t="s">
        <v>9</v>
      </c>
      <c r="D712" t="s">
        <v>27</v>
      </c>
      <c r="E712" t="s">
        <v>24</v>
      </c>
      <c r="F712" s="1">
        <v>46904</v>
      </c>
      <c r="G712">
        <v>11</v>
      </c>
      <c r="H712">
        <v>900</v>
      </c>
      <c r="I712">
        <f t="shared" si="164"/>
        <v>897</v>
      </c>
      <c r="J712">
        <v>1</v>
      </c>
      <c r="K712">
        <f t="shared" si="165"/>
        <v>3599200</v>
      </c>
      <c r="L712">
        <f t="shared" si="154"/>
        <v>935792</v>
      </c>
      <c r="M712">
        <f t="shared" si="155"/>
        <v>1223728</v>
      </c>
      <c r="N712">
        <f t="shared" si="156"/>
        <v>509070.84800000006</v>
      </c>
      <c r="P712">
        <v>0.26</v>
      </c>
      <c r="Q712">
        <v>0.34</v>
      </c>
      <c r="R712">
        <f>R711+0.002</f>
        <v>0.54400000000000004</v>
      </c>
    </row>
    <row r="713" spans="1:18" x14ac:dyDescent="0.2">
      <c r="A713" t="s">
        <v>7</v>
      </c>
      <c r="B713" t="s">
        <v>8</v>
      </c>
      <c r="C713" t="s">
        <v>9</v>
      </c>
      <c r="D713" t="s">
        <v>27</v>
      </c>
      <c r="E713" t="s">
        <v>24</v>
      </c>
      <c r="F713" s="1">
        <v>46904</v>
      </c>
      <c r="G713">
        <v>12</v>
      </c>
      <c r="H713">
        <v>900</v>
      </c>
      <c r="I713">
        <f t="shared" si="164"/>
        <v>897</v>
      </c>
      <c r="K713">
        <f t="shared" si="165"/>
        <v>3688900</v>
      </c>
      <c r="L713">
        <f t="shared" si="154"/>
        <v>959114</v>
      </c>
      <c r="M713">
        <f t="shared" si="155"/>
        <v>1291115</v>
      </c>
      <c r="N713">
        <f t="shared" si="156"/>
        <v>531349.15600000008</v>
      </c>
      <c r="P713">
        <v>0.26</v>
      </c>
      <c r="Q713">
        <v>0.35</v>
      </c>
      <c r="R713">
        <f>R712+0.01</f>
        <v>0.55400000000000005</v>
      </c>
    </row>
    <row r="714" spans="1:18" x14ac:dyDescent="0.2">
      <c r="A714" t="s">
        <v>7</v>
      </c>
      <c r="B714" t="s">
        <v>8</v>
      </c>
      <c r="C714" t="s">
        <v>9</v>
      </c>
      <c r="D714" t="s">
        <v>27</v>
      </c>
      <c r="E714" t="s">
        <v>24</v>
      </c>
      <c r="F714" s="1">
        <v>46904</v>
      </c>
      <c r="G714">
        <v>13</v>
      </c>
      <c r="H714">
        <v>900</v>
      </c>
      <c r="I714">
        <f t="shared" si="164"/>
        <v>897</v>
      </c>
      <c r="K714">
        <f t="shared" si="165"/>
        <v>3778600</v>
      </c>
      <c r="L714">
        <f t="shared" si="154"/>
        <v>1020222.0000000001</v>
      </c>
      <c r="M714">
        <f t="shared" si="155"/>
        <v>1246938</v>
      </c>
      <c r="N714">
        <f t="shared" si="156"/>
        <v>575405.2080000001</v>
      </c>
      <c r="P714">
        <v>0.27</v>
      </c>
      <c r="Q714">
        <v>0.33</v>
      </c>
      <c r="R714">
        <f>R713+0.01</f>
        <v>0.56400000000000006</v>
      </c>
    </row>
    <row r="715" spans="1:18" x14ac:dyDescent="0.2">
      <c r="A715" t="s">
        <v>7</v>
      </c>
      <c r="B715" t="s">
        <v>8</v>
      </c>
      <c r="C715" t="s">
        <v>9</v>
      </c>
      <c r="D715" t="s">
        <v>27</v>
      </c>
      <c r="E715" t="s">
        <v>24</v>
      </c>
      <c r="F715" s="1">
        <v>46904</v>
      </c>
      <c r="G715">
        <v>14</v>
      </c>
      <c r="H715">
        <v>900</v>
      </c>
      <c r="I715">
        <f t="shared" si="164"/>
        <v>896</v>
      </c>
      <c r="J715">
        <v>1</v>
      </c>
      <c r="K715">
        <f t="shared" si="165"/>
        <v>3868200</v>
      </c>
      <c r="L715">
        <f t="shared" si="154"/>
        <v>1083096</v>
      </c>
      <c r="M715">
        <f t="shared" si="155"/>
        <v>1431234</v>
      </c>
      <c r="N715">
        <f t="shared" si="156"/>
        <v>621697.10400000005</v>
      </c>
      <c r="P715">
        <v>0.28000000000000003</v>
      </c>
      <c r="Q715">
        <v>0.37</v>
      </c>
      <c r="R715">
        <f>R714+0.01</f>
        <v>0.57400000000000007</v>
      </c>
    </row>
    <row r="716" spans="1:18" x14ac:dyDescent="0.2">
      <c r="A716" t="s">
        <v>7</v>
      </c>
      <c r="B716" t="s">
        <v>8</v>
      </c>
      <c r="C716" t="s">
        <v>9</v>
      </c>
      <c r="D716" t="s">
        <v>27</v>
      </c>
      <c r="E716" t="s">
        <v>24</v>
      </c>
      <c r="F716" s="1">
        <v>46904</v>
      </c>
      <c r="G716">
        <v>15</v>
      </c>
      <c r="H716">
        <v>900</v>
      </c>
      <c r="I716">
        <f t="shared" si="164"/>
        <v>896</v>
      </c>
      <c r="K716">
        <f t="shared" si="165"/>
        <v>3957800</v>
      </c>
      <c r="L716">
        <f t="shared" si="154"/>
        <v>1108184</v>
      </c>
      <c r="M716">
        <f t="shared" si="155"/>
        <v>1484175</v>
      </c>
      <c r="N716">
        <f t="shared" si="156"/>
        <v>647179.45600000012</v>
      </c>
      <c r="P716">
        <v>0.28000000000000003</v>
      </c>
      <c r="Q716">
        <v>0.375</v>
      </c>
      <c r="R716">
        <f>R715+0.01</f>
        <v>0.58400000000000007</v>
      </c>
    </row>
    <row r="717" spans="1:18" x14ac:dyDescent="0.2">
      <c r="A717" t="s">
        <v>7</v>
      </c>
      <c r="B717" t="s">
        <v>8</v>
      </c>
      <c r="C717" t="s">
        <v>9</v>
      </c>
      <c r="D717" t="s">
        <v>27</v>
      </c>
      <c r="E717" t="s">
        <v>24</v>
      </c>
      <c r="F717" s="1">
        <v>46904</v>
      </c>
      <c r="G717">
        <v>16</v>
      </c>
      <c r="H717">
        <v>900</v>
      </c>
      <c r="I717">
        <f t="shared" si="164"/>
        <v>896</v>
      </c>
      <c r="K717">
        <f t="shared" si="165"/>
        <v>4047400</v>
      </c>
      <c r="L717">
        <f t="shared" si="154"/>
        <v>1173746</v>
      </c>
      <c r="M717">
        <f t="shared" si="155"/>
        <v>1517775</v>
      </c>
      <c r="N717">
        <f t="shared" si="156"/>
        <v>697205.12400000007</v>
      </c>
      <c r="P717">
        <v>0.28999999999999998</v>
      </c>
      <c r="Q717">
        <v>0.375</v>
      </c>
      <c r="R717">
        <f>R716+0.01</f>
        <v>0.59400000000000008</v>
      </c>
    </row>
    <row r="718" spans="1:18" x14ac:dyDescent="0.2">
      <c r="A718" t="s">
        <v>7</v>
      </c>
      <c r="B718" t="s">
        <v>8</v>
      </c>
      <c r="C718" t="s">
        <v>9</v>
      </c>
      <c r="D718" t="s">
        <v>27</v>
      </c>
      <c r="E718" t="s">
        <v>24</v>
      </c>
      <c r="F718" s="1">
        <v>46904</v>
      </c>
      <c r="G718">
        <v>17</v>
      </c>
      <c r="H718">
        <v>900</v>
      </c>
      <c r="I718">
        <f t="shared" si="164"/>
        <v>896</v>
      </c>
      <c r="K718">
        <f t="shared" si="165"/>
        <v>4137000</v>
      </c>
      <c r="L718">
        <f t="shared" si="154"/>
        <v>1199730</v>
      </c>
      <c r="M718">
        <f t="shared" si="155"/>
        <v>1551375</v>
      </c>
      <c r="N718">
        <f t="shared" si="156"/>
        <v>724636.92000000016</v>
      </c>
      <c r="P718">
        <v>0.28999999999999998</v>
      </c>
      <c r="Q718">
        <v>0.375</v>
      </c>
      <c r="R718">
        <f t="shared" ref="R718:R721" si="166">R717+0.01</f>
        <v>0.60400000000000009</v>
      </c>
    </row>
    <row r="719" spans="1:18" x14ac:dyDescent="0.2">
      <c r="A719" t="s">
        <v>7</v>
      </c>
      <c r="B719" t="s">
        <v>8</v>
      </c>
      <c r="C719" t="s">
        <v>9</v>
      </c>
      <c r="D719" t="s">
        <v>27</v>
      </c>
      <c r="E719" t="s">
        <v>24</v>
      </c>
      <c r="F719" s="1">
        <v>46904</v>
      </c>
      <c r="G719">
        <v>18</v>
      </c>
      <c r="H719">
        <v>900</v>
      </c>
      <c r="I719">
        <f t="shared" si="164"/>
        <v>896</v>
      </c>
      <c r="K719">
        <f t="shared" si="165"/>
        <v>4226600</v>
      </c>
      <c r="L719">
        <f t="shared" si="154"/>
        <v>1225714</v>
      </c>
      <c r="M719">
        <f t="shared" si="155"/>
        <v>1584975</v>
      </c>
      <c r="N719">
        <f t="shared" si="156"/>
        <v>752588.39600000007</v>
      </c>
      <c r="P719">
        <v>0.28999999999999998</v>
      </c>
      <c r="Q719">
        <v>0.375</v>
      </c>
      <c r="R719">
        <f t="shared" si="166"/>
        <v>0.6140000000000001</v>
      </c>
    </row>
    <row r="720" spans="1:18" x14ac:dyDescent="0.2">
      <c r="A720" t="s">
        <v>7</v>
      </c>
      <c r="B720" t="s">
        <v>8</v>
      </c>
      <c r="C720" t="s">
        <v>9</v>
      </c>
      <c r="D720" t="s">
        <v>27</v>
      </c>
      <c r="E720" t="s">
        <v>24</v>
      </c>
      <c r="F720" s="1">
        <v>46904</v>
      </c>
      <c r="G720">
        <v>19</v>
      </c>
      <c r="H720">
        <v>900</v>
      </c>
      <c r="I720">
        <f t="shared" si="164"/>
        <v>896</v>
      </c>
      <c r="K720">
        <f t="shared" si="165"/>
        <v>4316200</v>
      </c>
      <c r="L720">
        <f t="shared" si="154"/>
        <v>1251698</v>
      </c>
      <c r="M720">
        <f t="shared" si="155"/>
        <v>1618575</v>
      </c>
      <c r="N720">
        <f t="shared" si="156"/>
        <v>781059.55200000014</v>
      </c>
      <c r="P720">
        <v>0.28999999999999998</v>
      </c>
      <c r="Q720">
        <v>0.375</v>
      </c>
      <c r="R720">
        <f t="shared" si="166"/>
        <v>0.62400000000000011</v>
      </c>
    </row>
    <row r="721" spans="1:18" x14ac:dyDescent="0.2">
      <c r="A721" t="s">
        <v>7</v>
      </c>
      <c r="B721" t="s">
        <v>8</v>
      </c>
      <c r="C721" t="s">
        <v>9</v>
      </c>
      <c r="D721" t="s">
        <v>27</v>
      </c>
      <c r="E721" t="s">
        <v>24</v>
      </c>
      <c r="F721" s="1">
        <v>46904</v>
      </c>
      <c r="G721">
        <v>20</v>
      </c>
      <c r="H721">
        <v>900</v>
      </c>
      <c r="I721">
        <f t="shared" si="164"/>
        <v>896</v>
      </c>
      <c r="K721">
        <f t="shared" si="165"/>
        <v>4405800</v>
      </c>
      <c r="L721">
        <f t="shared" si="154"/>
        <v>1277682</v>
      </c>
      <c r="M721">
        <f t="shared" si="155"/>
        <v>1652175</v>
      </c>
      <c r="N721">
        <f t="shared" si="156"/>
        <v>810050.38800000015</v>
      </c>
      <c r="P721">
        <v>0.28999999999999998</v>
      </c>
      <c r="Q721">
        <v>0.375</v>
      </c>
      <c r="R721">
        <f t="shared" si="166"/>
        <v>0.63400000000000012</v>
      </c>
    </row>
    <row r="722" spans="1:18" x14ac:dyDescent="0.2">
      <c r="A722" t="s">
        <v>7</v>
      </c>
      <c r="B722" t="s">
        <v>8</v>
      </c>
      <c r="C722" t="s">
        <v>28</v>
      </c>
      <c r="D722" t="s">
        <v>10</v>
      </c>
      <c r="E722" t="s">
        <v>11</v>
      </c>
      <c r="F722" s="1">
        <v>46843</v>
      </c>
      <c r="G722">
        <v>1</v>
      </c>
      <c r="H722">
        <v>550</v>
      </c>
      <c r="I722">
        <f>H722</f>
        <v>550</v>
      </c>
      <c r="K722">
        <f>3000*I722</f>
        <v>1650000</v>
      </c>
      <c r="L722">
        <f>P722*K722</f>
        <v>16500</v>
      </c>
      <c r="M722">
        <f>Q722*K722</f>
        <v>24750</v>
      </c>
      <c r="N722">
        <f>R722*L722</f>
        <v>825</v>
      </c>
      <c r="P722">
        <v>0.01</v>
      </c>
      <c r="Q722">
        <v>1.4999999999999999E-2</v>
      </c>
      <c r="R722">
        <v>0.05</v>
      </c>
    </row>
    <row r="723" spans="1:18" x14ac:dyDescent="0.2">
      <c r="A723" t="s">
        <v>7</v>
      </c>
      <c r="B723" t="s">
        <v>8</v>
      </c>
      <c r="C723" t="s">
        <v>28</v>
      </c>
      <c r="D723" t="s">
        <v>10</v>
      </c>
      <c r="E723" t="s">
        <v>11</v>
      </c>
      <c r="F723" s="1">
        <v>46843</v>
      </c>
      <c r="G723">
        <v>2</v>
      </c>
      <c r="H723">
        <v>550</v>
      </c>
      <c r="I723">
        <f>I722-J723</f>
        <v>550</v>
      </c>
      <c r="K723">
        <f>K722+50*I723</f>
        <v>1677500</v>
      </c>
      <c r="L723">
        <f t="shared" ref="L723:L781" si="167">P723*K723</f>
        <v>83875</v>
      </c>
      <c r="M723">
        <f t="shared" ref="M723:M781" si="168">Q723*K723</f>
        <v>301950</v>
      </c>
      <c r="N723">
        <f t="shared" ref="N723:N781" si="169">R723*L723</f>
        <v>8387.5</v>
      </c>
      <c r="O723">
        <v>1998</v>
      </c>
      <c r="P723">
        <v>0.05</v>
      </c>
      <c r="Q723">
        <v>0.18</v>
      </c>
      <c r="R723">
        <v>0.1</v>
      </c>
    </row>
    <row r="724" spans="1:18" x14ac:dyDescent="0.2">
      <c r="A724" t="s">
        <v>7</v>
      </c>
      <c r="B724" t="s">
        <v>8</v>
      </c>
      <c r="C724" t="s">
        <v>28</v>
      </c>
      <c r="D724" t="s">
        <v>10</v>
      </c>
      <c r="E724" t="s">
        <v>11</v>
      </c>
      <c r="F724" s="1">
        <v>46843</v>
      </c>
      <c r="G724">
        <v>3</v>
      </c>
      <c r="H724">
        <v>550</v>
      </c>
      <c r="I724">
        <f t="shared" ref="I724:I741" si="170">I723-J724</f>
        <v>550</v>
      </c>
      <c r="K724">
        <f t="shared" ref="K724:K736" si="171">K723+50*I724</f>
        <v>1705000</v>
      </c>
      <c r="L724">
        <f t="shared" si="167"/>
        <v>170500</v>
      </c>
      <c r="M724">
        <f t="shared" si="168"/>
        <v>477400.00000000006</v>
      </c>
      <c r="N724">
        <f t="shared" si="169"/>
        <v>30690</v>
      </c>
      <c r="O724">
        <v>-79</v>
      </c>
      <c r="P724">
        <v>0.1</v>
      </c>
      <c r="Q724">
        <v>0.28000000000000003</v>
      </c>
      <c r="R724">
        <v>0.18</v>
      </c>
    </row>
    <row r="725" spans="1:18" x14ac:dyDescent="0.2">
      <c r="A725" t="s">
        <v>7</v>
      </c>
      <c r="B725" t="s">
        <v>8</v>
      </c>
      <c r="C725" t="s">
        <v>28</v>
      </c>
      <c r="D725" t="s">
        <v>10</v>
      </c>
      <c r="E725" t="s">
        <v>11</v>
      </c>
      <c r="F725" s="1">
        <v>46843</v>
      </c>
      <c r="G725">
        <v>4</v>
      </c>
      <c r="H725">
        <v>550</v>
      </c>
      <c r="I725">
        <f t="shared" si="170"/>
        <v>550</v>
      </c>
      <c r="K725">
        <f t="shared" si="171"/>
        <v>1732500</v>
      </c>
      <c r="L725">
        <f t="shared" si="167"/>
        <v>259875</v>
      </c>
      <c r="M725">
        <f t="shared" si="168"/>
        <v>641025</v>
      </c>
      <c r="N725">
        <f t="shared" si="169"/>
        <v>64968.75</v>
      </c>
      <c r="P725">
        <v>0.15</v>
      </c>
      <c r="Q725">
        <v>0.37</v>
      </c>
      <c r="R725">
        <v>0.25</v>
      </c>
    </row>
    <row r="726" spans="1:18" x14ac:dyDescent="0.2">
      <c r="A726" t="s">
        <v>7</v>
      </c>
      <c r="B726" t="s">
        <v>8</v>
      </c>
      <c r="C726" t="s">
        <v>28</v>
      </c>
      <c r="D726" t="s">
        <v>10</v>
      </c>
      <c r="E726" t="s">
        <v>11</v>
      </c>
      <c r="F726" s="1">
        <v>46843</v>
      </c>
      <c r="G726">
        <v>5</v>
      </c>
      <c r="H726">
        <v>550</v>
      </c>
      <c r="I726">
        <f t="shared" si="170"/>
        <v>550</v>
      </c>
      <c r="K726">
        <f t="shared" si="171"/>
        <v>1760000</v>
      </c>
      <c r="L726">
        <f t="shared" si="167"/>
        <v>316800</v>
      </c>
      <c r="M726">
        <f t="shared" si="168"/>
        <v>626560</v>
      </c>
      <c r="N726">
        <f t="shared" si="169"/>
        <v>114048</v>
      </c>
      <c r="P726">
        <v>0.18</v>
      </c>
      <c r="Q726">
        <v>0.35599999999999998</v>
      </c>
      <c r="R726">
        <v>0.36</v>
      </c>
    </row>
    <row r="727" spans="1:18" x14ac:dyDescent="0.2">
      <c r="A727" t="s">
        <v>7</v>
      </c>
      <c r="B727" t="s">
        <v>8</v>
      </c>
      <c r="C727" t="s">
        <v>28</v>
      </c>
      <c r="D727" t="s">
        <v>10</v>
      </c>
      <c r="E727" t="s">
        <v>11</v>
      </c>
      <c r="F727" s="1">
        <v>46843</v>
      </c>
      <c r="G727">
        <v>6</v>
      </c>
      <c r="H727">
        <v>550</v>
      </c>
      <c r="I727">
        <f t="shared" si="170"/>
        <v>550</v>
      </c>
      <c r="K727">
        <f t="shared" si="171"/>
        <v>1787500</v>
      </c>
      <c r="L727">
        <f t="shared" si="167"/>
        <v>357500</v>
      </c>
      <c r="M727">
        <f t="shared" si="168"/>
        <v>632775</v>
      </c>
      <c r="N727">
        <f t="shared" si="169"/>
        <v>160875</v>
      </c>
      <c r="P727">
        <v>0.2</v>
      </c>
      <c r="Q727">
        <v>0.35399999999999998</v>
      </c>
      <c r="R727">
        <v>0.45</v>
      </c>
    </row>
    <row r="728" spans="1:18" x14ac:dyDescent="0.2">
      <c r="A728" t="s">
        <v>7</v>
      </c>
      <c r="B728" t="s">
        <v>8</v>
      </c>
      <c r="C728" t="s">
        <v>28</v>
      </c>
      <c r="D728" t="s">
        <v>10</v>
      </c>
      <c r="E728" t="s">
        <v>11</v>
      </c>
      <c r="F728" s="1">
        <v>46843</v>
      </c>
      <c r="G728">
        <v>7</v>
      </c>
      <c r="H728">
        <v>550</v>
      </c>
      <c r="I728">
        <f t="shared" si="170"/>
        <v>550</v>
      </c>
      <c r="K728">
        <f t="shared" si="171"/>
        <v>1815000</v>
      </c>
      <c r="L728">
        <f t="shared" si="167"/>
        <v>363000</v>
      </c>
      <c r="M728">
        <f t="shared" si="168"/>
        <v>624360</v>
      </c>
      <c r="N728">
        <f t="shared" si="169"/>
        <v>185130</v>
      </c>
      <c r="O728">
        <v>-26</v>
      </c>
      <c r="P728">
        <v>0.2</v>
      </c>
      <c r="Q728">
        <v>0.34399999999999997</v>
      </c>
      <c r="R728">
        <v>0.51</v>
      </c>
    </row>
    <row r="729" spans="1:18" x14ac:dyDescent="0.2">
      <c r="A729" t="s">
        <v>7</v>
      </c>
      <c r="B729" t="s">
        <v>8</v>
      </c>
      <c r="C729" t="s">
        <v>28</v>
      </c>
      <c r="D729" t="s">
        <v>10</v>
      </c>
      <c r="E729" t="s">
        <v>11</v>
      </c>
      <c r="F729" s="1">
        <v>46843</v>
      </c>
      <c r="G729">
        <v>8</v>
      </c>
      <c r="H729">
        <v>550</v>
      </c>
      <c r="I729">
        <f t="shared" si="170"/>
        <v>550</v>
      </c>
      <c r="K729">
        <f t="shared" si="171"/>
        <v>1842500</v>
      </c>
      <c r="L729">
        <f t="shared" si="167"/>
        <v>423775</v>
      </c>
      <c r="M729">
        <f t="shared" si="168"/>
        <v>663300</v>
      </c>
      <c r="N729">
        <f t="shared" si="169"/>
        <v>220363</v>
      </c>
      <c r="P729">
        <v>0.23</v>
      </c>
      <c r="Q729">
        <v>0.36</v>
      </c>
      <c r="R729">
        <f>R728+0.01</f>
        <v>0.52</v>
      </c>
    </row>
    <row r="730" spans="1:18" x14ac:dyDescent="0.2">
      <c r="A730" t="s">
        <v>7</v>
      </c>
      <c r="B730" t="s">
        <v>8</v>
      </c>
      <c r="C730" t="s">
        <v>28</v>
      </c>
      <c r="D730" t="s">
        <v>10</v>
      </c>
      <c r="E730" t="s">
        <v>11</v>
      </c>
      <c r="F730" s="1">
        <v>46843</v>
      </c>
      <c r="G730">
        <v>9</v>
      </c>
      <c r="H730">
        <v>550</v>
      </c>
      <c r="I730">
        <f t="shared" si="170"/>
        <v>549</v>
      </c>
      <c r="J730">
        <v>1</v>
      </c>
      <c r="K730">
        <f t="shared" si="171"/>
        <v>1869950</v>
      </c>
      <c r="L730">
        <f t="shared" si="167"/>
        <v>411389</v>
      </c>
      <c r="M730">
        <f t="shared" si="168"/>
        <v>635783</v>
      </c>
      <c r="N730">
        <f t="shared" si="169"/>
        <v>222150.06000000003</v>
      </c>
      <c r="P730">
        <v>0.22</v>
      </c>
      <c r="Q730">
        <v>0.34</v>
      </c>
      <c r="R730">
        <f>R729+0.02</f>
        <v>0.54</v>
      </c>
    </row>
    <row r="731" spans="1:18" x14ac:dyDescent="0.2">
      <c r="A731" t="s">
        <v>7</v>
      </c>
      <c r="B731" t="s">
        <v>8</v>
      </c>
      <c r="C731" t="s">
        <v>28</v>
      </c>
      <c r="D731" t="s">
        <v>10</v>
      </c>
      <c r="E731" t="s">
        <v>11</v>
      </c>
      <c r="F731" s="1">
        <v>46843</v>
      </c>
      <c r="G731">
        <v>10</v>
      </c>
      <c r="H731">
        <v>550</v>
      </c>
      <c r="I731">
        <f t="shared" si="170"/>
        <v>549</v>
      </c>
      <c r="K731">
        <f t="shared" si="171"/>
        <v>1897400</v>
      </c>
      <c r="L731">
        <f t="shared" si="167"/>
        <v>474350</v>
      </c>
      <c r="M731">
        <f t="shared" si="168"/>
        <v>645116</v>
      </c>
      <c r="N731">
        <f t="shared" si="169"/>
        <v>257097.7</v>
      </c>
      <c r="P731">
        <v>0.25</v>
      </c>
      <c r="Q731">
        <v>0.34</v>
      </c>
      <c r="R731">
        <v>0.54200000000000004</v>
      </c>
    </row>
    <row r="732" spans="1:18" x14ac:dyDescent="0.2">
      <c r="A732" t="s">
        <v>7</v>
      </c>
      <c r="B732" t="s">
        <v>8</v>
      </c>
      <c r="C732" t="s">
        <v>28</v>
      </c>
      <c r="D732" t="s">
        <v>10</v>
      </c>
      <c r="E732" t="s">
        <v>11</v>
      </c>
      <c r="F732" s="1">
        <v>46843</v>
      </c>
      <c r="G732">
        <v>11</v>
      </c>
      <c r="H732">
        <v>550</v>
      </c>
      <c r="I732">
        <f t="shared" si="170"/>
        <v>549</v>
      </c>
      <c r="K732">
        <f t="shared" si="171"/>
        <v>1924850</v>
      </c>
      <c r="L732">
        <f t="shared" si="167"/>
        <v>500461</v>
      </c>
      <c r="M732">
        <f t="shared" si="168"/>
        <v>654449</v>
      </c>
      <c r="N732">
        <f t="shared" si="169"/>
        <v>272250.78400000004</v>
      </c>
      <c r="P732">
        <v>0.26</v>
      </c>
      <c r="Q732">
        <v>0.34</v>
      </c>
      <c r="R732">
        <f>R731+0.002</f>
        <v>0.54400000000000004</v>
      </c>
    </row>
    <row r="733" spans="1:18" x14ac:dyDescent="0.2">
      <c r="A733" t="s">
        <v>7</v>
      </c>
      <c r="B733" t="s">
        <v>8</v>
      </c>
      <c r="C733" t="s">
        <v>28</v>
      </c>
      <c r="D733" t="s">
        <v>10</v>
      </c>
      <c r="E733" t="s">
        <v>11</v>
      </c>
      <c r="F733" s="1">
        <v>46843</v>
      </c>
      <c r="G733">
        <v>12</v>
      </c>
      <c r="H733">
        <v>550</v>
      </c>
      <c r="I733">
        <f t="shared" si="170"/>
        <v>548</v>
      </c>
      <c r="J733">
        <v>1</v>
      </c>
      <c r="K733">
        <f t="shared" si="171"/>
        <v>1952250</v>
      </c>
      <c r="L733">
        <f t="shared" si="167"/>
        <v>507585</v>
      </c>
      <c r="M733">
        <f t="shared" si="168"/>
        <v>683287.5</v>
      </c>
      <c r="N733">
        <f t="shared" si="169"/>
        <v>281202.09000000003</v>
      </c>
      <c r="P733">
        <v>0.26</v>
      </c>
      <c r="Q733">
        <v>0.35</v>
      </c>
      <c r="R733">
        <f>R732+0.01</f>
        <v>0.55400000000000005</v>
      </c>
    </row>
    <row r="734" spans="1:18" x14ac:dyDescent="0.2">
      <c r="A734" t="s">
        <v>7</v>
      </c>
      <c r="B734" t="s">
        <v>8</v>
      </c>
      <c r="C734" t="s">
        <v>28</v>
      </c>
      <c r="D734" t="s">
        <v>10</v>
      </c>
      <c r="E734" t="s">
        <v>11</v>
      </c>
      <c r="F734" s="1">
        <v>46843</v>
      </c>
      <c r="G734">
        <v>13</v>
      </c>
      <c r="H734">
        <v>550</v>
      </c>
      <c r="I734">
        <f t="shared" si="170"/>
        <v>548</v>
      </c>
      <c r="K734">
        <f t="shared" si="171"/>
        <v>1979650</v>
      </c>
      <c r="L734">
        <f t="shared" si="167"/>
        <v>534505.5</v>
      </c>
      <c r="M734">
        <f t="shared" si="168"/>
        <v>653284.5</v>
      </c>
      <c r="N734">
        <f t="shared" si="169"/>
        <v>301461.10200000001</v>
      </c>
      <c r="P734">
        <v>0.27</v>
      </c>
      <c r="Q734">
        <v>0.33</v>
      </c>
      <c r="R734">
        <f>R733+0.01</f>
        <v>0.56400000000000006</v>
      </c>
    </row>
    <row r="735" spans="1:18" x14ac:dyDescent="0.2">
      <c r="A735" t="s">
        <v>7</v>
      </c>
      <c r="B735" t="s">
        <v>8</v>
      </c>
      <c r="C735" t="s">
        <v>28</v>
      </c>
      <c r="D735" t="s">
        <v>10</v>
      </c>
      <c r="E735" t="s">
        <v>11</v>
      </c>
      <c r="F735" s="1">
        <v>46843</v>
      </c>
      <c r="G735">
        <v>14</v>
      </c>
      <c r="H735">
        <v>550</v>
      </c>
      <c r="I735">
        <f t="shared" si="170"/>
        <v>548</v>
      </c>
      <c r="K735">
        <f t="shared" si="171"/>
        <v>2007050</v>
      </c>
      <c r="L735">
        <f t="shared" si="167"/>
        <v>561974</v>
      </c>
      <c r="M735">
        <f t="shared" si="168"/>
        <v>742608.5</v>
      </c>
      <c r="N735">
        <f t="shared" si="169"/>
        <v>322573.07600000006</v>
      </c>
      <c r="P735">
        <v>0.28000000000000003</v>
      </c>
      <c r="Q735">
        <v>0.37</v>
      </c>
      <c r="R735">
        <f>R734+0.01</f>
        <v>0.57400000000000007</v>
      </c>
    </row>
    <row r="736" spans="1:18" x14ac:dyDescent="0.2">
      <c r="A736" t="s">
        <v>7</v>
      </c>
      <c r="B736" t="s">
        <v>8</v>
      </c>
      <c r="C736" t="s">
        <v>28</v>
      </c>
      <c r="D736" t="s">
        <v>10</v>
      </c>
      <c r="E736" t="s">
        <v>11</v>
      </c>
      <c r="F736" s="1">
        <v>46843</v>
      </c>
      <c r="G736">
        <v>15</v>
      </c>
      <c r="H736">
        <v>550</v>
      </c>
      <c r="I736">
        <f t="shared" si="170"/>
        <v>547</v>
      </c>
      <c r="J736">
        <v>1</v>
      </c>
      <c r="K736">
        <f t="shared" si="171"/>
        <v>2034400</v>
      </c>
      <c r="L736">
        <f t="shared" si="167"/>
        <v>569632</v>
      </c>
      <c r="M736">
        <f t="shared" si="168"/>
        <v>762900</v>
      </c>
      <c r="N736">
        <f t="shared" si="169"/>
        <v>332665.08800000005</v>
      </c>
      <c r="P736">
        <v>0.28000000000000003</v>
      </c>
      <c r="Q736">
        <v>0.375</v>
      </c>
      <c r="R736">
        <f>R735+0.01</f>
        <v>0.58400000000000007</v>
      </c>
    </row>
    <row r="737" spans="1:18" x14ac:dyDescent="0.2">
      <c r="A737" t="s">
        <v>7</v>
      </c>
      <c r="B737" t="s">
        <v>8</v>
      </c>
      <c r="C737" t="s">
        <v>28</v>
      </c>
      <c r="D737" t="s">
        <v>10</v>
      </c>
      <c r="E737" t="s">
        <v>11</v>
      </c>
      <c r="F737" s="1">
        <v>46843</v>
      </c>
      <c r="G737">
        <v>16</v>
      </c>
      <c r="H737">
        <v>550</v>
      </c>
      <c r="I737">
        <f t="shared" si="170"/>
        <v>547</v>
      </c>
      <c r="K737">
        <f>K736+50*I737</f>
        <v>2061750</v>
      </c>
      <c r="L737">
        <f t="shared" si="167"/>
        <v>597907.5</v>
      </c>
      <c r="M737">
        <f t="shared" si="168"/>
        <v>773156.25</v>
      </c>
      <c r="N737">
        <f t="shared" si="169"/>
        <v>355157.05500000005</v>
      </c>
      <c r="P737">
        <v>0.28999999999999998</v>
      </c>
      <c r="Q737">
        <v>0.375</v>
      </c>
      <c r="R737">
        <f>R736+0.01</f>
        <v>0.59400000000000008</v>
      </c>
    </row>
    <row r="738" spans="1:18" x14ac:dyDescent="0.2">
      <c r="A738" t="s">
        <v>7</v>
      </c>
      <c r="B738" t="s">
        <v>8</v>
      </c>
      <c r="C738" t="s">
        <v>28</v>
      </c>
      <c r="D738" t="s">
        <v>10</v>
      </c>
      <c r="E738" t="s">
        <v>11</v>
      </c>
      <c r="F738" s="1">
        <v>46843</v>
      </c>
      <c r="G738">
        <v>17</v>
      </c>
      <c r="H738">
        <v>550</v>
      </c>
      <c r="I738">
        <f t="shared" si="170"/>
        <v>547</v>
      </c>
      <c r="K738">
        <f t="shared" ref="K738:K741" si="172">K737+50*I738</f>
        <v>2089100</v>
      </c>
      <c r="L738">
        <f t="shared" si="167"/>
        <v>605839</v>
      </c>
      <c r="M738">
        <f t="shared" si="168"/>
        <v>783412.5</v>
      </c>
      <c r="N738">
        <f t="shared" si="169"/>
        <v>365926.75600000005</v>
      </c>
      <c r="P738">
        <v>0.28999999999999998</v>
      </c>
      <c r="Q738">
        <v>0.375</v>
      </c>
      <c r="R738">
        <f t="shared" ref="R738:R741" si="173">R737+0.01</f>
        <v>0.60400000000000009</v>
      </c>
    </row>
    <row r="739" spans="1:18" x14ac:dyDescent="0.2">
      <c r="A739" t="s">
        <v>7</v>
      </c>
      <c r="B739" t="s">
        <v>8</v>
      </c>
      <c r="C739" t="s">
        <v>28</v>
      </c>
      <c r="D739" t="s">
        <v>10</v>
      </c>
      <c r="E739" t="s">
        <v>11</v>
      </c>
      <c r="F739" s="1">
        <v>46843</v>
      </c>
      <c r="G739">
        <v>18</v>
      </c>
      <c r="H739">
        <v>550</v>
      </c>
      <c r="I739">
        <f t="shared" si="170"/>
        <v>547</v>
      </c>
      <c r="K739">
        <f t="shared" si="172"/>
        <v>2116450</v>
      </c>
      <c r="L739">
        <f t="shared" si="167"/>
        <v>613770.5</v>
      </c>
      <c r="M739">
        <f t="shared" si="168"/>
        <v>793668.75</v>
      </c>
      <c r="N739">
        <f t="shared" si="169"/>
        <v>376855.08700000006</v>
      </c>
      <c r="P739">
        <v>0.28999999999999998</v>
      </c>
      <c r="Q739">
        <v>0.375</v>
      </c>
      <c r="R739">
        <f t="shared" si="173"/>
        <v>0.6140000000000001</v>
      </c>
    </row>
    <row r="740" spans="1:18" x14ac:dyDescent="0.2">
      <c r="A740" t="s">
        <v>7</v>
      </c>
      <c r="B740" t="s">
        <v>8</v>
      </c>
      <c r="C740" t="s">
        <v>28</v>
      </c>
      <c r="D740" t="s">
        <v>10</v>
      </c>
      <c r="E740" t="s">
        <v>11</v>
      </c>
      <c r="F740" s="1">
        <v>46843</v>
      </c>
      <c r="G740">
        <v>19</v>
      </c>
      <c r="H740">
        <v>550</v>
      </c>
      <c r="I740">
        <f t="shared" si="170"/>
        <v>547</v>
      </c>
      <c r="K740">
        <f t="shared" si="172"/>
        <v>2143800</v>
      </c>
      <c r="L740">
        <f t="shared" si="167"/>
        <v>621702</v>
      </c>
      <c r="M740">
        <f t="shared" si="168"/>
        <v>803925</v>
      </c>
      <c r="N740">
        <f t="shared" si="169"/>
        <v>387942.04800000007</v>
      </c>
      <c r="P740">
        <v>0.28999999999999998</v>
      </c>
      <c r="Q740">
        <v>0.375</v>
      </c>
      <c r="R740">
        <f t="shared" si="173"/>
        <v>0.62400000000000011</v>
      </c>
    </row>
    <row r="741" spans="1:18" x14ac:dyDescent="0.2">
      <c r="A741" t="s">
        <v>7</v>
      </c>
      <c r="B741" t="s">
        <v>8</v>
      </c>
      <c r="C741" t="s">
        <v>28</v>
      </c>
      <c r="D741" t="s">
        <v>10</v>
      </c>
      <c r="E741" t="s">
        <v>11</v>
      </c>
      <c r="F741" s="1">
        <v>46843</v>
      </c>
      <c r="G741">
        <v>20</v>
      </c>
      <c r="H741">
        <v>550</v>
      </c>
      <c r="I741">
        <f t="shared" si="170"/>
        <v>547</v>
      </c>
      <c r="K741">
        <f t="shared" si="172"/>
        <v>2171150</v>
      </c>
      <c r="L741">
        <f t="shared" si="167"/>
        <v>629633.5</v>
      </c>
      <c r="M741">
        <f t="shared" si="168"/>
        <v>814181.25</v>
      </c>
      <c r="N741">
        <f t="shared" si="169"/>
        <v>399187.63900000008</v>
      </c>
      <c r="P741">
        <v>0.28999999999999998</v>
      </c>
      <c r="Q741">
        <v>0.375</v>
      </c>
      <c r="R741">
        <f t="shared" si="173"/>
        <v>0.63400000000000012</v>
      </c>
    </row>
    <row r="742" spans="1:18" x14ac:dyDescent="0.2">
      <c r="A742" t="s">
        <v>7</v>
      </c>
      <c r="B742" t="s">
        <v>8</v>
      </c>
      <c r="C742" t="s">
        <v>28</v>
      </c>
      <c r="D742" t="s">
        <v>10</v>
      </c>
      <c r="E742" t="s">
        <v>11</v>
      </c>
      <c r="F742" s="1">
        <v>46873</v>
      </c>
      <c r="G742">
        <v>1</v>
      </c>
      <c r="H742">
        <v>780</v>
      </c>
      <c r="I742">
        <f>H742</f>
        <v>780</v>
      </c>
      <c r="K742">
        <f>3000*I742</f>
        <v>2340000</v>
      </c>
      <c r="L742">
        <f t="shared" si="167"/>
        <v>23400</v>
      </c>
      <c r="M742">
        <f t="shared" si="168"/>
        <v>35100</v>
      </c>
      <c r="N742">
        <f t="shared" si="169"/>
        <v>1170</v>
      </c>
      <c r="P742">
        <v>0.01</v>
      </c>
      <c r="Q742">
        <v>1.4999999999999999E-2</v>
      </c>
      <c r="R742">
        <v>0.05</v>
      </c>
    </row>
    <row r="743" spans="1:18" x14ac:dyDescent="0.2">
      <c r="A743" t="s">
        <v>7</v>
      </c>
      <c r="B743" t="s">
        <v>8</v>
      </c>
      <c r="C743" t="s">
        <v>28</v>
      </c>
      <c r="D743" t="s">
        <v>10</v>
      </c>
      <c r="E743" t="s">
        <v>11</v>
      </c>
      <c r="F743" s="1">
        <v>46873</v>
      </c>
      <c r="G743">
        <v>2</v>
      </c>
      <c r="H743">
        <v>780</v>
      </c>
      <c r="I743">
        <f t="shared" ref="I743:I761" si="174">I742-J743</f>
        <v>780</v>
      </c>
      <c r="K743">
        <f t="shared" ref="K743:K761" si="175">K742+60*I743</f>
        <v>2386800</v>
      </c>
      <c r="L743">
        <f t="shared" si="167"/>
        <v>119340</v>
      </c>
      <c r="M743">
        <f t="shared" si="168"/>
        <v>429624</v>
      </c>
      <c r="N743">
        <f t="shared" si="169"/>
        <v>11934</v>
      </c>
      <c r="O743">
        <v>1998</v>
      </c>
      <c r="P743">
        <v>0.05</v>
      </c>
      <c r="Q743">
        <v>0.18</v>
      </c>
      <c r="R743">
        <v>0.1</v>
      </c>
    </row>
    <row r="744" spans="1:18" x14ac:dyDescent="0.2">
      <c r="A744" t="s">
        <v>7</v>
      </c>
      <c r="B744" t="s">
        <v>8</v>
      </c>
      <c r="C744" t="s">
        <v>28</v>
      </c>
      <c r="D744" t="s">
        <v>10</v>
      </c>
      <c r="E744" t="s">
        <v>11</v>
      </c>
      <c r="F744" s="1">
        <v>46873</v>
      </c>
      <c r="G744">
        <v>3</v>
      </c>
      <c r="H744">
        <v>780</v>
      </c>
      <c r="I744">
        <f t="shared" si="174"/>
        <v>780</v>
      </c>
      <c r="K744">
        <f t="shared" si="175"/>
        <v>2433600</v>
      </c>
      <c r="L744">
        <f t="shared" si="167"/>
        <v>194688</v>
      </c>
      <c r="M744">
        <f t="shared" si="168"/>
        <v>681408.00000000012</v>
      </c>
      <c r="N744">
        <f t="shared" si="169"/>
        <v>35043.839999999997</v>
      </c>
      <c r="O744">
        <v>-88</v>
      </c>
      <c r="P744">
        <v>0.08</v>
      </c>
      <c r="Q744">
        <v>0.28000000000000003</v>
      </c>
      <c r="R744">
        <v>0.18</v>
      </c>
    </row>
    <row r="745" spans="1:18" x14ac:dyDescent="0.2">
      <c r="A745" t="s">
        <v>7</v>
      </c>
      <c r="B745" t="s">
        <v>8</v>
      </c>
      <c r="C745" t="s">
        <v>28</v>
      </c>
      <c r="D745" t="s">
        <v>10</v>
      </c>
      <c r="E745" t="s">
        <v>11</v>
      </c>
      <c r="F745" s="1">
        <v>46873</v>
      </c>
      <c r="G745">
        <v>4</v>
      </c>
      <c r="H745">
        <v>780</v>
      </c>
      <c r="I745">
        <f t="shared" si="174"/>
        <v>780</v>
      </c>
      <c r="K745">
        <f t="shared" si="175"/>
        <v>2480400</v>
      </c>
      <c r="L745">
        <f t="shared" si="167"/>
        <v>372060</v>
      </c>
      <c r="M745">
        <f t="shared" si="168"/>
        <v>917748</v>
      </c>
      <c r="N745">
        <f t="shared" si="169"/>
        <v>93015</v>
      </c>
      <c r="P745">
        <v>0.15</v>
      </c>
      <c r="Q745">
        <v>0.37</v>
      </c>
      <c r="R745">
        <v>0.25</v>
      </c>
    </row>
    <row r="746" spans="1:18" x14ac:dyDescent="0.2">
      <c r="A746" t="s">
        <v>7</v>
      </c>
      <c r="B746" t="s">
        <v>8</v>
      </c>
      <c r="C746" t="s">
        <v>28</v>
      </c>
      <c r="D746" t="s">
        <v>10</v>
      </c>
      <c r="E746" t="s">
        <v>11</v>
      </c>
      <c r="F746" s="1">
        <v>46873</v>
      </c>
      <c r="G746">
        <v>5</v>
      </c>
      <c r="H746">
        <v>780</v>
      </c>
      <c r="I746">
        <f t="shared" si="174"/>
        <v>780</v>
      </c>
      <c r="K746">
        <f t="shared" si="175"/>
        <v>2527200</v>
      </c>
      <c r="L746">
        <f t="shared" si="167"/>
        <v>454896</v>
      </c>
      <c r="M746">
        <f t="shared" si="168"/>
        <v>899683.2</v>
      </c>
      <c r="N746">
        <f t="shared" si="169"/>
        <v>163762.56</v>
      </c>
      <c r="P746">
        <v>0.18</v>
      </c>
      <c r="Q746">
        <v>0.35599999999999998</v>
      </c>
      <c r="R746">
        <v>0.36</v>
      </c>
    </row>
    <row r="747" spans="1:18" x14ac:dyDescent="0.2">
      <c r="A747" t="s">
        <v>7</v>
      </c>
      <c r="B747" t="s">
        <v>8</v>
      </c>
      <c r="C747" t="s">
        <v>28</v>
      </c>
      <c r="D747" t="s">
        <v>10</v>
      </c>
      <c r="E747" t="s">
        <v>11</v>
      </c>
      <c r="F747" s="1">
        <v>46873</v>
      </c>
      <c r="G747">
        <v>6</v>
      </c>
      <c r="H747">
        <v>780</v>
      </c>
      <c r="I747">
        <f t="shared" si="174"/>
        <v>780</v>
      </c>
      <c r="K747">
        <f t="shared" si="175"/>
        <v>2574000</v>
      </c>
      <c r="L747">
        <f t="shared" si="167"/>
        <v>514800</v>
      </c>
      <c r="M747">
        <f t="shared" si="168"/>
        <v>911196</v>
      </c>
      <c r="N747">
        <f t="shared" si="169"/>
        <v>231660</v>
      </c>
      <c r="P747">
        <v>0.2</v>
      </c>
      <c r="Q747">
        <v>0.35399999999999998</v>
      </c>
      <c r="R747">
        <v>0.45</v>
      </c>
    </row>
    <row r="748" spans="1:18" x14ac:dyDescent="0.2">
      <c r="A748" t="s">
        <v>7</v>
      </c>
      <c r="B748" t="s">
        <v>8</v>
      </c>
      <c r="C748" t="s">
        <v>28</v>
      </c>
      <c r="D748" t="s">
        <v>10</v>
      </c>
      <c r="E748" t="s">
        <v>11</v>
      </c>
      <c r="F748" s="1">
        <v>46873</v>
      </c>
      <c r="G748">
        <v>7</v>
      </c>
      <c r="H748">
        <v>780</v>
      </c>
      <c r="I748">
        <f t="shared" si="174"/>
        <v>780</v>
      </c>
      <c r="K748">
        <f t="shared" si="175"/>
        <v>2620800</v>
      </c>
      <c r="L748">
        <f t="shared" si="167"/>
        <v>524160</v>
      </c>
      <c r="M748">
        <f t="shared" si="168"/>
        <v>901555.19999999995</v>
      </c>
      <c r="N748">
        <f t="shared" si="169"/>
        <v>267321.59999999998</v>
      </c>
      <c r="P748">
        <v>0.2</v>
      </c>
      <c r="Q748">
        <v>0.34399999999999997</v>
      </c>
      <c r="R748">
        <v>0.51</v>
      </c>
    </row>
    <row r="749" spans="1:18" x14ac:dyDescent="0.2">
      <c r="A749" t="s">
        <v>7</v>
      </c>
      <c r="B749" t="s">
        <v>8</v>
      </c>
      <c r="C749" t="s">
        <v>28</v>
      </c>
      <c r="D749" t="s">
        <v>10</v>
      </c>
      <c r="E749" t="s">
        <v>11</v>
      </c>
      <c r="F749" s="1">
        <v>46873</v>
      </c>
      <c r="G749">
        <v>8</v>
      </c>
      <c r="H749">
        <v>780</v>
      </c>
      <c r="I749">
        <f t="shared" si="174"/>
        <v>780</v>
      </c>
      <c r="K749">
        <f t="shared" si="175"/>
        <v>2667600</v>
      </c>
      <c r="L749">
        <f t="shared" si="167"/>
        <v>613548</v>
      </c>
      <c r="M749">
        <f t="shared" si="168"/>
        <v>960336</v>
      </c>
      <c r="N749">
        <f t="shared" si="169"/>
        <v>319044.96000000002</v>
      </c>
      <c r="P749">
        <v>0.23</v>
      </c>
      <c r="Q749">
        <v>0.36</v>
      </c>
      <c r="R749">
        <f>R748+0.01</f>
        <v>0.52</v>
      </c>
    </row>
    <row r="750" spans="1:18" x14ac:dyDescent="0.2">
      <c r="A750" t="s">
        <v>7</v>
      </c>
      <c r="B750" t="s">
        <v>8</v>
      </c>
      <c r="C750" t="s">
        <v>28</v>
      </c>
      <c r="D750" t="s">
        <v>10</v>
      </c>
      <c r="E750" t="s">
        <v>11</v>
      </c>
      <c r="F750" s="1">
        <v>46873</v>
      </c>
      <c r="G750">
        <v>9</v>
      </c>
      <c r="H750">
        <v>780</v>
      </c>
      <c r="I750">
        <f t="shared" si="174"/>
        <v>780</v>
      </c>
      <c r="K750">
        <f t="shared" si="175"/>
        <v>2714400</v>
      </c>
      <c r="L750">
        <f t="shared" si="167"/>
        <v>597168</v>
      </c>
      <c r="M750">
        <f t="shared" si="168"/>
        <v>950039.99999999988</v>
      </c>
      <c r="N750">
        <f t="shared" si="169"/>
        <v>322470.72000000003</v>
      </c>
      <c r="P750">
        <v>0.22</v>
      </c>
      <c r="Q750">
        <v>0.35</v>
      </c>
      <c r="R750">
        <f>R749+0.02</f>
        <v>0.54</v>
      </c>
    </row>
    <row r="751" spans="1:18" x14ac:dyDescent="0.2">
      <c r="A751" t="s">
        <v>7</v>
      </c>
      <c r="B751" t="s">
        <v>8</v>
      </c>
      <c r="C751" t="s">
        <v>28</v>
      </c>
      <c r="D751" t="s">
        <v>10</v>
      </c>
      <c r="E751" t="s">
        <v>11</v>
      </c>
      <c r="F751" s="1">
        <v>46873</v>
      </c>
      <c r="G751">
        <v>10</v>
      </c>
      <c r="H751">
        <v>780</v>
      </c>
      <c r="I751">
        <f t="shared" si="174"/>
        <v>780</v>
      </c>
      <c r="K751">
        <f t="shared" si="175"/>
        <v>2761200</v>
      </c>
      <c r="L751">
        <f t="shared" si="167"/>
        <v>690300</v>
      </c>
      <c r="M751">
        <f t="shared" si="168"/>
        <v>966419.99999999988</v>
      </c>
      <c r="N751">
        <f t="shared" si="169"/>
        <v>374142.60000000003</v>
      </c>
      <c r="P751">
        <v>0.25</v>
      </c>
      <c r="Q751">
        <v>0.35</v>
      </c>
      <c r="R751">
        <v>0.54200000000000004</v>
      </c>
    </row>
    <row r="752" spans="1:18" x14ac:dyDescent="0.2">
      <c r="A752" t="s">
        <v>7</v>
      </c>
      <c r="B752" t="s">
        <v>8</v>
      </c>
      <c r="C752" t="s">
        <v>28</v>
      </c>
      <c r="D752" t="s">
        <v>10</v>
      </c>
      <c r="E752" t="s">
        <v>11</v>
      </c>
      <c r="F752" s="1">
        <v>46873</v>
      </c>
      <c r="G752">
        <v>11</v>
      </c>
      <c r="H752">
        <v>780</v>
      </c>
      <c r="I752">
        <f t="shared" si="174"/>
        <v>780</v>
      </c>
      <c r="K752">
        <f t="shared" si="175"/>
        <v>2808000</v>
      </c>
      <c r="L752">
        <f t="shared" si="167"/>
        <v>730080</v>
      </c>
      <c r="M752">
        <f t="shared" si="168"/>
        <v>982799.99999999988</v>
      </c>
      <c r="N752">
        <f t="shared" si="169"/>
        <v>397163.52000000002</v>
      </c>
      <c r="P752">
        <v>0.26</v>
      </c>
      <c r="Q752">
        <v>0.35</v>
      </c>
      <c r="R752">
        <f>R751+0.002</f>
        <v>0.54400000000000004</v>
      </c>
    </row>
    <row r="753" spans="1:18" x14ac:dyDescent="0.2">
      <c r="A753" t="s">
        <v>7</v>
      </c>
      <c r="B753" t="s">
        <v>8</v>
      </c>
      <c r="C753" t="s">
        <v>28</v>
      </c>
      <c r="D753" t="s">
        <v>10</v>
      </c>
      <c r="E753" t="s">
        <v>11</v>
      </c>
      <c r="F753" s="1">
        <v>46873</v>
      </c>
      <c r="G753">
        <v>12</v>
      </c>
      <c r="H753">
        <v>780</v>
      </c>
      <c r="I753">
        <f t="shared" si="174"/>
        <v>780</v>
      </c>
      <c r="K753">
        <f t="shared" si="175"/>
        <v>2854800</v>
      </c>
      <c r="L753">
        <f t="shared" si="167"/>
        <v>742248</v>
      </c>
      <c r="M753">
        <f t="shared" si="168"/>
        <v>999179.99999999988</v>
      </c>
      <c r="N753">
        <f t="shared" si="169"/>
        <v>415658.88000000006</v>
      </c>
      <c r="P753">
        <v>0.26</v>
      </c>
      <c r="Q753">
        <v>0.35</v>
      </c>
      <c r="R753">
        <v>0.56000000000000005</v>
      </c>
    </row>
    <row r="754" spans="1:18" x14ac:dyDescent="0.2">
      <c r="A754" t="s">
        <v>7</v>
      </c>
      <c r="B754" t="s">
        <v>8</v>
      </c>
      <c r="C754" t="s">
        <v>28</v>
      </c>
      <c r="D754" t="s">
        <v>10</v>
      </c>
      <c r="E754" t="s">
        <v>11</v>
      </c>
      <c r="F754" s="1">
        <v>46873</v>
      </c>
      <c r="G754">
        <v>13</v>
      </c>
      <c r="H754">
        <v>780</v>
      </c>
      <c r="I754">
        <f t="shared" si="174"/>
        <v>779</v>
      </c>
      <c r="J754">
        <v>1</v>
      </c>
      <c r="K754">
        <f t="shared" si="175"/>
        <v>2901540</v>
      </c>
      <c r="L754">
        <f t="shared" si="167"/>
        <v>783415.8</v>
      </c>
      <c r="M754">
        <f t="shared" si="168"/>
        <v>957508.20000000007</v>
      </c>
      <c r="N754">
        <f t="shared" si="169"/>
        <v>446547.00600000005</v>
      </c>
      <c r="P754">
        <v>0.27</v>
      </c>
      <c r="Q754">
        <v>0.33</v>
      </c>
      <c r="R754">
        <f>R753+0.01</f>
        <v>0.57000000000000006</v>
      </c>
    </row>
    <row r="755" spans="1:18" x14ac:dyDescent="0.2">
      <c r="A755" t="s">
        <v>7</v>
      </c>
      <c r="B755" t="s">
        <v>8</v>
      </c>
      <c r="C755" t="s">
        <v>28</v>
      </c>
      <c r="D755" t="s">
        <v>10</v>
      </c>
      <c r="E755" t="s">
        <v>11</v>
      </c>
      <c r="F755" s="1">
        <v>46873</v>
      </c>
      <c r="G755">
        <v>14</v>
      </c>
      <c r="H755">
        <v>780</v>
      </c>
      <c r="I755">
        <f t="shared" si="174"/>
        <v>779</v>
      </c>
      <c r="K755">
        <f t="shared" si="175"/>
        <v>2948280</v>
      </c>
      <c r="L755">
        <f t="shared" si="167"/>
        <v>825518.4</v>
      </c>
      <c r="M755">
        <f t="shared" si="168"/>
        <v>1090863.6000000001</v>
      </c>
      <c r="N755">
        <f t="shared" si="169"/>
        <v>478800.67200000008</v>
      </c>
      <c r="P755">
        <v>0.28000000000000003</v>
      </c>
      <c r="Q755">
        <v>0.37</v>
      </c>
      <c r="R755">
        <f>R754+0.01</f>
        <v>0.58000000000000007</v>
      </c>
    </row>
    <row r="756" spans="1:18" x14ac:dyDescent="0.2">
      <c r="A756" t="s">
        <v>7</v>
      </c>
      <c r="B756" t="s">
        <v>8</v>
      </c>
      <c r="C756" t="s">
        <v>28</v>
      </c>
      <c r="D756" t="s">
        <v>10</v>
      </c>
      <c r="E756" t="s">
        <v>11</v>
      </c>
      <c r="F756" s="1">
        <v>46873</v>
      </c>
      <c r="G756">
        <v>15</v>
      </c>
      <c r="H756">
        <v>780</v>
      </c>
      <c r="I756">
        <f t="shared" si="174"/>
        <v>779</v>
      </c>
      <c r="K756">
        <f t="shared" si="175"/>
        <v>2995020</v>
      </c>
      <c r="L756">
        <f t="shared" si="167"/>
        <v>838605.60000000009</v>
      </c>
      <c r="M756">
        <f t="shared" si="168"/>
        <v>1123132.5</v>
      </c>
      <c r="N756">
        <f t="shared" si="169"/>
        <v>494777.30400000012</v>
      </c>
      <c r="P756">
        <v>0.28000000000000003</v>
      </c>
      <c r="Q756">
        <v>0.375</v>
      </c>
      <c r="R756">
        <f>R755+0.01</f>
        <v>0.59000000000000008</v>
      </c>
    </row>
    <row r="757" spans="1:18" x14ac:dyDescent="0.2">
      <c r="A757" t="s">
        <v>7</v>
      </c>
      <c r="B757" t="s">
        <v>8</v>
      </c>
      <c r="C757" t="s">
        <v>28</v>
      </c>
      <c r="D757" t="s">
        <v>10</v>
      </c>
      <c r="E757" t="s">
        <v>11</v>
      </c>
      <c r="F757" s="1">
        <v>46873</v>
      </c>
      <c r="G757">
        <v>16</v>
      </c>
      <c r="H757">
        <v>780</v>
      </c>
      <c r="I757">
        <f t="shared" si="174"/>
        <v>779</v>
      </c>
      <c r="K757">
        <f t="shared" si="175"/>
        <v>3041760</v>
      </c>
      <c r="L757">
        <f t="shared" si="167"/>
        <v>882110.39999999991</v>
      </c>
      <c r="M757">
        <f t="shared" si="168"/>
        <v>1140660</v>
      </c>
      <c r="N757">
        <f t="shared" si="169"/>
        <v>529266.24</v>
      </c>
      <c r="P757">
        <v>0.28999999999999998</v>
      </c>
      <c r="Q757">
        <v>0.375</v>
      </c>
      <c r="R757">
        <f>R756+0.01</f>
        <v>0.60000000000000009</v>
      </c>
    </row>
    <row r="758" spans="1:18" x14ac:dyDescent="0.2">
      <c r="A758" t="s">
        <v>7</v>
      </c>
      <c r="B758" t="s">
        <v>8</v>
      </c>
      <c r="C758" t="s">
        <v>28</v>
      </c>
      <c r="D758" t="s">
        <v>10</v>
      </c>
      <c r="E758" t="s">
        <v>11</v>
      </c>
      <c r="F758" s="1">
        <v>46873</v>
      </c>
      <c r="G758">
        <v>17</v>
      </c>
      <c r="H758">
        <v>780</v>
      </c>
      <c r="I758">
        <f t="shared" si="174"/>
        <v>779</v>
      </c>
      <c r="K758">
        <f t="shared" si="175"/>
        <v>3088500</v>
      </c>
      <c r="L758">
        <f t="shared" si="167"/>
        <v>895664.99999999988</v>
      </c>
      <c r="M758">
        <f t="shared" si="168"/>
        <v>1158187.5</v>
      </c>
      <c r="N758">
        <f t="shared" si="169"/>
        <v>546355.65</v>
      </c>
      <c r="P758">
        <v>0.28999999999999998</v>
      </c>
      <c r="Q758">
        <v>0.375</v>
      </c>
      <c r="R758">
        <f t="shared" ref="R758:R761" si="176">R757+0.01</f>
        <v>0.6100000000000001</v>
      </c>
    </row>
    <row r="759" spans="1:18" x14ac:dyDescent="0.2">
      <c r="A759" t="s">
        <v>7</v>
      </c>
      <c r="B759" t="s">
        <v>8</v>
      </c>
      <c r="C759" t="s">
        <v>28</v>
      </c>
      <c r="D759" t="s">
        <v>10</v>
      </c>
      <c r="E759" t="s">
        <v>11</v>
      </c>
      <c r="F759" s="1">
        <v>46873</v>
      </c>
      <c r="G759">
        <v>18</v>
      </c>
      <c r="H759">
        <v>780</v>
      </c>
      <c r="I759">
        <f t="shared" si="174"/>
        <v>779</v>
      </c>
      <c r="K759">
        <f t="shared" si="175"/>
        <v>3135240</v>
      </c>
      <c r="L759">
        <f t="shared" si="167"/>
        <v>909219.6</v>
      </c>
      <c r="M759">
        <f t="shared" si="168"/>
        <v>1175715</v>
      </c>
      <c r="N759">
        <f t="shared" si="169"/>
        <v>563716.15200000012</v>
      </c>
      <c r="P759">
        <v>0.28999999999999998</v>
      </c>
      <c r="Q759">
        <v>0.375</v>
      </c>
      <c r="R759">
        <f t="shared" si="176"/>
        <v>0.62000000000000011</v>
      </c>
    </row>
    <row r="760" spans="1:18" x14ac:dyDescent="0.2">
      <c r="A760" t="s">
        <v>7</v>
      </c>
      <c r="B760" t="s">
        <v>8</v>
      </c>
      <c r="C760" t="s">
        <v>28</v>
      </c>
      <c r="D760" t="s">
        <v>10</v>
      </c>
      <c r="E760" t="s">
        <v>11</v>
      </c>
      <c r="F760" s="1">
        <v>46873</v>
      </c>
      <c r="G760">
        <v>19</v>
      </c>
      <c r="H760">
        <v>780</v>
      </c>
      <c r="I760">
        <f t="shared" si="174"/>
        <v>779</v>
      </c>
      <c r="K760">
        <f t="shared" si="175"/>
        <v>3181980</v>
      </c>
      <c r="L760">
        <f t="shared" si="167"/>
        <v>922774.2</v>
      </c>
      <c r="M760">
        <f t="shared" si="168"/>
        <v>1193242.5</v>
      </c>
      <c r="N760">
        <f t="shared" si="169"/>
        <v>581347.74600000004</v>
      </c>
      <c r="P760">
        <v>0.28999999999999998</v>
      </c>
      <c r="Q760">
        <v>0.375</v>
      </c>
      <c r="R760">
        <f t="shared" si="176"/>
        <v>0.63000000000000012</v>
      </c>
    </row>
    <row r="761" spans="1:18" x14ac:dyDescent="0.2">
      <c r="A761" t="s">
        <v>7</v>
      </c>
      <c r="B761" t="s">
        <v>8</v>
      </c>
      <c r="C761" t="s">
        <v>28</v>
      </c>
      <c r="D761" t="s">
        <v>10</v>
      </c>
      <c r="E761" t="s">
        <v>11</v>
      </c>
      <c r="F761" s="1">
        <v>46873</v>
      </c>
      <c r="G761">
        <v>20</v>
      </c>
      <c r="H761">
        <v>780</v>
      </c>
      <c r="I761">
        <f t="shared" si="174"/>
        <v>779</v>
      </c>
      <c r="K761">
        <f t="shared" si="175"/>
        <v>3228720</v>
      </c>
      <c r="L761">
        <f t="shared" si="167"/>
        <v>936328.79999999993</v>
      </c>
      <c r="M761">
        <f t="shared" si="168"/>
        <v>1210770</v>
      </c>
      <c r="N761">
        <f t="shared" si="169"/>
        <v>599250.43200000003</v>
      </c>
      <c r="P761">
        <v>0.28999999999999998</v>
      </c>
      <c r="Q761">
        <v>0.375</v>
      </c>
      <c r="R761">
        <f t="shared" si="176"/>
        <v>0.64000000000000012</v>
      </c>
    </row>
    <row r="762" spans="1:18" x14ac:dyDescent="0.2">
      <c r="A762" t="s">
        <v>7</v>
      </c>
      <c r="B762" t="s">
        <v>8</v>
      </c>
      <c r="C762" t="s">
        <v>28</v>
      </c>
      <c r="D762" t="s">
        <v>10</v>
      </c>
      <c r="E762" t="s">
        <v>11</v>
      </c>
      <c r="F762" s="1">
        <v>46904</v>
      </c>
      <c r="G762">
        <v>1</v>
      </c>
      <c r="H762">
        <v>900</v>
      </c>
      <c r="I762">
        <f>H762</f>
        <v>900</v>
      </c>
      <c r="K762">
        <f>3000*I762</f>
        <v>2700000</v>
      </c>
      <c r="L762">
        <f t="shared" si="167"/>
        <v>35640</v>
      </c>
      <c r="M762">
        <f t="shared" si="168"/>
        <v>40500</v>
      </c>
      <c r="N762">
        <f t="shared" si="169"/>
        <v>1782</v>
      </c>
      <c r="P762">
        <v>1.32E-2</v>
      </c>
      <c r="Q762">
        <v>1.4999999999999999E-2</v>
      </c>
      <c r="R762">
        <v>0.05</v>
      </c>
    </row>
    <row r="763" spans="1:18" x14ac:dyDescent="0.2">
      <c r="A763" t="s">
        <v>7</v>
      </c>
      <c r="B763" t="s">
        <v>8</v>
      </c>
      <c r="C763" t="s">
        <v>28</v>
      </c>
      <c r="D763" t="s">
        <v>10</v>
      </c>
      <c r="E763" t="s">
        <v>11</v>
      </c>
      <c r="F763" s="1">
        <v>46904</v>
      </c>
      <c r="G763">
        <v>2</v>
      </c>
      <c r="H763">
        <v>900</v>
      </c>
      <c r="I763">
        <f t="shared" ref="I763:I781" si="177">I762-J763</f>
        <v>900</v>
      </c>
      <c r="K763">
        <f>K762+100*I763</f>
        <v>2790000</v>
      </c>
      <c r="L763">
        <f t="shared" si="167"/>
        <v>139500</v>
      </c>
      <c r="M763">
        <f t="shared" si="168"/>
        <v>502200</v>
      </c>
      <c r="N763">
        <f t="shared" si="169"/>
        <v>13950</v>
      </c>
      <c r="O763">
        <v>1698</v>
      </c>
      <c r="P763">
        <v>0.05</v>
      </c>
      <c r="Q763">
        <v>0.18</v>
      </c>
      <c r="R763">
        <v>0.1</v>
      </c>
    </row>
    <row r="764" spans="1:18" x14ac:dyDescent="0.2">
      <c r="A764" t="s">
        <v>7</v>
      </c>
      <c r="B764" t="s">
        <v>8</v>
      </c>
      <c r="C764" t="s">
        <v>28</v>
      </c>
      <c r="D764" t="s">
        <v>10</v>
      </c>
      <c r="E764" t="s">
        <v>11</v>
      </c>
      <c r="F764" s="1">
        <v>46904</v>
      </c>
      <c r="G764">
        <v>3</v>
      </c>
      <c r="H764">
        <v>900</v>
      </c>
      <c r="I764">
        <f t="shared" si="177"/>
        <v>900</v>
      </c>
      <c r="K764">
        <f t="shared" ref="K764:K781" si="178">K763+100*I764</f>
        <v>2880000</v>
      </c>
      <c r="L764">
        <f t="shared" si="167"/>
        <v>288000</v>
      </c>
      <c r="M764">
        <f t="shared" si="168"/>
        <v>806400.00000000012</v>
      </c>
      <c r="N764">
        <f t="shared" si="169"/>
        <v>51840</v>
      </c>
      <c r="O764">
        <v>-117</v>
      </c>
      <c r="P764">
        <v>0.1</v>
      </c>
      <c r="Q764">
        <v>0.28000000000000003</v>
      </c>
      <c r="R764">
        <v>0.18</v>
      </c>
    </row>
    <row r="765" spans="1:18" x14ac:dyDescent="0.2">
      <c r="A765" t="s">
        <v>7</v>
      </c>
      <c r="B765" t="s">
        <v>8</v>
      </c>
      <c r="C765" t="s">
        <v>28</v>
      </c>
      <c r="D765" t="s">
        <v>10</v>
      </c>
      <c r="E765" t="s">
        <v>11</v>
      </c>
      <c r="F765" s="1">
        <v>46904</v>
      </c>
      <c r="G765">
        <v>4</v>
      </c>
      <c r="H765">
        <v>900</v>
      </c>
      <c r="I765">
        <f t="shared" si="177"/>
        <v>900</v>
      </c>
      <c r="K765">
        <f t="shared" si="178"/>
        <v>2970000</v>
      </c>
      <c r="L765">
        <f t="shared" si="167"/>
        <v>445500</v>
      </c>
      <c r="M765">
        <f t="shared" si="168"/>
        <v>1098900</v>
      </c>
      <c r="N765">
        <f t="shared" si="169"/>
        <v>111375</v>
      </c>
      <c r="O765">
        <v>-118</v>
      </c>
      <c r="P765">
        <v>0.15</v>
      </c>
      <c r="Q765">
        <v>0.37</v>
      </c>
      <c r="R765">
        <v>0.25</v>
      </c>
    </row>
    <row r="766" spans="1:18" x14ac:dyDescent="0.2">
      <c r="A766" t="s">
        <v>7</v>
      </c>
      <c r="B766" t="s">
        <v>8</v>
      </c>
      <c r="C766" t="s">
        <v>28</v>
      </c>
      <c r="D766" t="s">
        <v>10</v>
      </c>
      <c r="E766" t="s">
        <v>11</v>
      </c>
      <c r="F766" s="1">
        <v>46904</v>
      </c>
      <c r="G766">
        <v>5</v>
      </c>
      <c r="H766">
        <v>900</v>
      </c>
      <c r="I766">
        <f t="shared" si="177"/>
        <v>900</v>
      </c>
      <c r="K766">
        <f t="shared" si="178"/>
        <v>3060000</v>
      </c>
      <c r="L766">
        <f t="shared" si="167"/>
        <v>550800</v>
      </c>
      <c r="M766">
        <f t="shared" si="168"/>
        <v>1089360</v>
      </c>
      <c r="N766">
        <f t="shared" si="169"/>
        <v>198288</v>
      </c>
      <c r="P766">
        <v>0.18</v>
      </c>
      <c r="Q766">
        <v>0.35599999999999998</v>
      </c>
      <c r="R766">
        <v>0.36</v>
      </c>
    </row>
    <row r="767" spans="1:18" x14ac:dyDescent="0.2">
      <c r="A767" t="s">
        <v>7</v>
      </c>
      <c r="B767" t="s">
        <v>8</v>
      </c>
      <c r="C767" t="s">
        <v>28</v>
      </c>
      <c r="D767" t="s">
        <v>10</v>
      </c>
      <c r="E767" t="s">
        <v>11</v>
      </c>
      <c r="F767" s="1">
        <v>46904</v>
      </c>
      <c r="G767">
        <v>6</v>
      </c>
      <c r="H767">
        <v>900</v>
      </c>
      <c r="I767">
        <f t="shared" si="177"/>
        <v>900</v>
      </c>
      <c r="K767">
        <f t="shared" si="178"/>
        <v>3150000</v>
      </c>
      <c r="L767">
        <f t="shared" si="167"/>
        <v>630000</v>
      </c>
      <c r="M767">
        <f t="shared" si="168"/>
        <v>1115100</v>
      </c>
      <c r="N767">
        <f t="shared" si="169"/>
        <v>283500</v>
      </c>
      <c r="P767">
        <v>0.2</v>
      </c>
      <c r="Q767">
        <v>0.35399999999999998</v>
      </c>
      <c r="R767">
        <v>0.45</v>
      </c>
    </row>
    <row r="768" spans="1:18" x14ac:dyDescent="0.2">
      <c r="A768" t="s">
        <v>7</v>
      </c>
      <c r="B768" t="s">
        <v>8</v>
      </c>
      <c r="C768" t="s">
        <v>28</v>
      </c>
      <c r="D768" t="s">
        <v>10</v>
      </c>
      <c r="E768" t="s">
        <v>11</v>
      </c>
      <c r="F768" s="1">
        <v>46904</v>
      </c>
      <c r="G768">
        <v>7</v>
      </c>
      <c r="H768">
        <v>900</v>
      </c>
      <c r="I768">
        <f t="shared" si="177"/>
        <v>900</v>
      </c>
      <c r="K768">
        <f t="shared" si="178"/>
        <v>3240000</v>
      </c>
      <c r="L768">
        <f t="shared" si="167"/>
        <v>648000</v>
      </c>
      <c r="M768">
        <f t="shared" si="168"/>
        <v>1114560</v>
      </c>
      <c r="N768">
        <f t="shared" si="169"/>
        <v>330480</v>
      </c>
      <c r="P768">
        <v>0.2</v>
      </c>
      <c r="Q768">
        <v>0.34399999999999997</v>
      </c>
      <c r="R768">
        <v>0.51</v>
      </c>
    </row>
    <row r="769" spans="1:18" x14ac:dyDescent="0.2">
      <c r="A769" t="s">
        <v>7</v>
      </c>
      <c r="B769" t="s">
        <v>8</v>
      </c>
      <c r="C769" t="s">
        <v>28</v>
      </c>
      <c r="D769" t="s">
        <v>10</v>
      </c>
      <c r="E769" t="s">
        <v>11</v>
      </c>
      <c r="F769" s="1">
        <v>46904</v>
      </c>
      <c r="G769">
        <v>8</v>
      </c>
      <c r="H769">
        <v>900</v>
      </c>
      <c r="I769">
        <f t="shared" si="177"/>
        <v>899</v>
      </c>
      <c r="J769">
        <v>1</v>
      </c>
      <c r="K769">
        <f t="shared" si="178"/>
        <v>3329900</v>
      </c>
      <c r="L769">
        <f t="shared" si="167"/>
        <v>765877</v>
      </c>
      <c r="M769">
        <f t="shared" si="168"/>
        <v>1198764</v>
      </c>
      <c r="N769">
        <f t="shared" si="169"/>
        <v>398256.04000000004</v>
      </c>
      <c r="P769">
        <v>0.23</v>
      </c>
      <c r="Q769">
        <v>0.36</v>
      </c>
      <c r="R769">
        <f>R768+0.01</f>
        <v>0.52</v>
      </c>
    </row>
    <row r="770" spans="1:18" x14ac:dyDescent="0.2">
      <c r="A770" t="s">
        <v>7</v>
      </c>
      <c r="B770" t="s">
        <v>8</v>
      </c>
      <c r="C770" t="s">
        <v>28</v>
      </c>
      <c r="D770" t="s">
        <v>10</v>
      </c>
      <c r="E770" t="s">
        <v>11</v>
      </c>
      <c r="F770" s="1">
        <v>46904</v>
      </c>
      <c r="G770">
        <v>9</v>
      </c>
      <c r="H770">
        <v>900</v>
      </c>
      <c r="I770">
        <f t="shared" si="177"/>
        <v>898</v>
      </c>
      <c r="J770">
        <v>1</v>
      </c>
      <c r="K770">
        <f t="shared" si="178"/>
        <v>3419700</v>
      </c>
      <c r="L770">
        <f t="shared" si="167"/>
        <v>752334</v>
      </c>
      <c r="M770">
        <f t="shared" si="168"/>
        <v>1162698</v>
      </c>
      <c r="N770">
        <f t="shared" si="169"/>
        <v>406260.36000000004</v>
      </c>
      <c r="P770">
        <v>0.22</v>
      </c>
      <c r="Q770">
        <v>0.34</v>
      </c>
      <c r="R770">
        <f>R769+0.02</f>
        <v>0.54</v>
      </c>
    </row>
    <row r="771" spans="1:18" x14ac:dyDescent="0.2">
      <c r="A771" t="s">
        <v>7</v>
      </c>
      <c r="B771" t="s">
        <v>8</v>
      </c>
      <c r="C771" t="s">
        <v>28</v>
      </c>
      <c r="D771" t="s">
        <v>10</v>
      </c>
      <c r="E771" t="s">
        <v>11</v>
      </c>
      <c r="F771" s="1">
        <v>46904</v>
      </c>
      <c r="G771">
        <v>10</v>
      </c>
      <c r="H771">
        <v>900</v>
      </c>
      <c r="I771">
        <f t="shared" si="177"/>
        <v>898</v>
      </c>
      <c r="K771">
        <f t="shared" si="178"/>
        <v>3509500</v>
      </c>
      <c r="L771">
        <f t="shared" si="167"/>
        <v>877375</v>
      </c>
      <c r="M771">
        <f t="shared" si="168"/>
        <v>1193230</v>
      </c>
      <c r="N771">
        <f t="shared" si="169"/>
        <v>475537.25000000006</v>
      </c>
      <c r="P771">
        <v>0.25</v>
      </c>
      <c r="Q771">
        <v>0.34</v>
      </c>
      <c r="R771">
        <v>0.54200000000000004</v>
      </c>
    </row>
    <row r="772" spans="1:18" x14ac:dyDescent="0.2">
      <c r="A772" t="s">
        <v>7</v>
      </c>
      <c r="B772" t="s">
        <v>8</v>
      </c>
      <c r="C772" t="s">
        <v>28</v>
      </c>
      <c r="D772" t="s">
        <v>10</v>
      </c>
      <c r="E772" t="s">
        <v>11</v>
      </c>
      <c r="F772" s="1">
        <v>46904</v>
      </c>
      <c r="G772">
        <v>11</v>
      </c>
      <c r="H772">
        <v>900</v>
      </c>
      <c r="I772">
        <f t="shared" si="177"/>
        <v>897</v>
      </c>
      <c r="J772">
        <v>1</v>
      </c>
      <c r="K772">
        <f t="shared" si="178"/>
        <v>3599200</v>
      </c>
      <c r="L772">
        <f t="shared" si="167"/>
        <v>935792</v>
      </c>
      <c r="M772">
        <f t="shared" si="168"/>
        <v>1223728</v>
      </c>
      <c r="N772">
        <f t="shared" si="169"/>
        <v>509070.84800000006</v>
      </c>
      <c r="P772">
        <v>0.26</v>
      </c>
      <c r="Q772">
        <v>0.34</v>
      </c>
      <c r="R772">
        <f>R771+0.002</f>
        <v>0.54400000000000004</v>
      </c>
    </row>
    <row r="773" spans="1:18" x14ac:dyDescent="0.2">
      <c r="A773" t="s">
        <v>7</v>
      </c>
      <c r="B773" t="s">
        <v>8</v>
      </c>
      <c r="C773" t="s">
        <v>28</v>
      </c>
      <c r="D773" t="s">
        <v>10</v>
      </c>
      <c r="E773" t="s">
        <v>11</v>
      </c>
      <c r="F773" s="1">
        <v>46904</v>
      </c>
      <c r="G773">
        <v>12</v>
      </c>
      <c r="H773">
        <v>900</v>
      </c>
      <c r="I773">
        <f t="shared" si="177"/>
        <v>897</v>
      </c>
      <c r="K773">
        <f t="shared" si="178"/>
        <v>3688900</v>
      </c>
      <c r="L773">
        <f t="shared" si="167"/>
        <v>959114</v>
      </c>
      <c r="M773">
        <f t="shared" si="168"/>
        <v>1291115</v>
      </c>
      <c r="N773">
        <f t="shared" si="169"/>
        <v>531349.15600000008</v>
      </c>
      <c r="P773">
        <v>0.26</v>
      </c>
      <c r="Q773">
        <v>0.35</v>
      </c>
      <c r="R773">
        <f>R772+0.01</f>
        <v>0.55400000000000005</v>
      </c>
    </row>
    <row r="774" spans="1:18" x14ac:dyDescent="0.2">
      <c r="A774" t="s">
        <v>7</v>
      </c>
      <c r="B774" t="s">
        <v>8</v>
      </c>
      <c r="C774" t="s">
        <v>28</v>
      </c>
      <c r="D774" t="s">
        <v>10</v>
      </c>
      <c r="E774" t="s">
        <v>11</v>
      </c>
      <c r="F774" s="1">
        <v>46904</v>
      </c>
      <c r="G774">
        <v>13</v>
      </c>
      <c r="H774">
        <v>900</v>
      </c>
      <c r="I774">
        <f t="shared" si="177"/>
        <v>897</v>
      </c>
      <c r="K774">
        <f t="shared" si="178"/>
        <v>3778600</v>
      </c>
      <c r="L774">
        <f t="shared" si="167"/>
        <v>1020222.0000000001</v>
      </c>
      <c r="M774">
        <f t="shared" si="168"/>
        <v>1246938</v>
      </c>
      <c r="N774">
        <f t="shared" si="169"/>
        <v>575405.2080000001</v>
      </c>
      <c r="P774">
        <v>0.27</v>
      </c>
      <c r="Q774">
        <v>0.33</v>
      </c>
      <c r="R774">
        <f>R773+0.01</f>
        <v>0.56400000000000006</v>
      </c>
    </row>
    <row r="775" spans="1:18" x14ac:dyDescent="0.2">
      <c r="A775" t="s">
        <v>7</v>
      </c>
      <c r="B775" t="s">
        <v>8</v>
      </c>
      <c r="C775" t="s">
        <v>28</v>
      </c>
      <c r="D775" t="s">
        <v>10</v>
      </c>
      <c r="E775" t="s">
        <v>11</v>
      </c>
      <c r="F775" s="1">
        <v>46904</v>
      </c>
      <c r="G775">
        <v>14</v>
      </c>
      <c r="H775">
        <v>900</v>
      </c>
      <c r="I775">
        <f t="shared" si="177"/>
        <v>896</v>
      </c>
      <c r="J775">
        <v>1</v>
      </c>
      <c r="K775">
        <f t="shared" si="178"/>
        <v>3868200</v>
      </c>
      <c r="L775">
        <f t="shared" si="167"/>
        <v>1083096</v>
      </c>
      <c r="M775">
        <f t="shared" si="168"/>
        <v>1431234</v>
      </c>
      <c r="N775">
        <f t="shared" si="169"/>
        <v>621697.10400000005</v>
      </c>
      <c r="P775">
        <v>0.28000000000000003</v>
      </c>
      <c r="Q775">
        <v>0.37</v>
      </c>
      <c r="R775">
        <f>R774+0.01</f>
        <v>0.57400000000000007</v>
      </c>
    </row>
    <row r="776" spans="1:18" x14ac:dyDescent="0.2">
      <c r="A776" t="s">
        <v>7</v>
      </c>
      <c r="B776" t="s">
        <v>8</v>
      </c>
      <c r="C776" t="s">
        <v>28</v>
      </c>
      <c r="D776" t="s">
        <v>10</v>
      </c>
      <c r="E776" t="s">
        <v>11</v>
      </c>
      <c r="F776" s="1">
        <v>46904</v>
      </c>
      <c r="G776">
        <v>15</v>
      </c>
      <c r="H776">
        <v>900</v>
      </c>
      <c r="I776">
        <f t="shared" si="177"/>
        <v>896</v>
      </c>
      <c r="K776">
        <f t="shared" si="178"/>
        <v>3957800</v>
      </c>
      <c r="L776">
        <f t="shared" si="167"/>
        <v>1108184</v>
      </c>
      <c r="M776">
        <f t="shared" si="168"/>
        <v>1484175</v>
      </c>
      <c r="N776">
        <f t="shared" si="169"/>
        <v>647179.45600000012</v>
      </c>
      <c r="P776">
        <v>0.28000000000000003</v>
      </c>
      <c r="Q776">
        <v>0.375</v>
      </c>
      <c r="R776">
        <f>R775+0.01</f>
        <v>0.58400000000000007</v>
      </c>
    </row>
    <row r="777" spans="1:18" x14ac:dyDescent="0.2">
      <c r="A777" t="s">
        <v>7</v>
      </c>
      <c r="B777" t="s">
        <v>8</v>
      </c>
      <c r="C777" t="s">
        <v>28</v>
      </c>
      <c r="D777" t="s">
        <v>10</v>
      </c>
      <c r="E777" t="s">
        <v>11</v>
      </c>
      <c r="F777" s="1">
        <v>46904</v>
      </c>
      <c r="G777">
        <v>16</v>
      </c>
      <c r="H777">
        <v>900</v>
      </c>
      <c r="I777">
        <f t="shared" si="177"/>
        <v>896</v>
      </c>
      <c r="K777">
        <f t="shared" si="178"/>
        <v>4047400</v>
      </c>
      <c r="L777">
        <f t="shared" si="167"/>
        <v>1173746</v>
      </c>
      <c r="M777">
        <f t="shared" si="168"/>
        <v>1517775</v>
      </c>
      <c r="N777">
        <f t="shared" si="169"/>
        <v>697205.12400000007</v>
      </c>
      <c r="P777">
        <v>0.28999999999999998</v>
      </c>
      <c r="Q777">
        <v>0.375</v>
      </c>
      <c r="R777">
        <f>R776+0.01</f>
        <v>0.59400000000000008</v>
      </c>
    </row>
    <row r="778" spans="1:18" x14ac:dyDescent="0.2">
      <c r="A778" t="s">
        <v>7</v>
      </c>
      <c r="B778" t="s">
        <v>8</v>
      </c>
      <c r="C778" t="s">
        <v>28</v>
      </c>
      <c r="D778" t="s">
        <v>10</v>
      </c>
      <c r="E778" t="s">
        <v>11</v>
      </c>
      <c r="F778" s="1">
        <v>46904</v>
      </c>
      <c r="G778">
        <v>17</v>
      </c>
      <c r="H778">
        <v>900</v>
      </c>
      <c r="I778">
        <f t="shared" si="177"/>
        <v>896</v>
      </c>
      <c r="K778">
        <f t="shared" si="178"/>
        <v>4137000</v>
      </c>
      <c r="L778">
        <f t="shared" si="167"/>
        <v>1199730</v>
      </c>
      <c r="M778">
        <f t="shared" si="168"/>
        <v>1551375</v>
      </c>
      <c r="N778">
        <f t="shared" si="169"/>
        <v>724636.92000000016</v>
      </c>
      <c r="P778">
        <v>0.28999999999999998</v>
      </c>
      <c r="Q778">
        <v>0.375</v>
      </c>
      <c r="R778">
        <f t="shared" ref="R778:R781" si="179">R777+0.01</f>
        <v>0.60400000000000009</v>
      </c>
    </row>
    <row r="779" spans="1:18" x14ac:dyDescent="0.2">
      <c r="A779" t="s">
        <v>7</v>
      </c>
      <c r="B779" t="s">
        <v>8</v>
      </c>
      <c r="C779" t="s">
        <v>28</v>
      </c>
      <c r="D779" t="s">
        <v>10</v>
      </c>
      <c r="E779" t="s">
        <v>11</v>
      </c>
      <c r="F779" s="1">
        <v>46904</v>
      </c>
      <c r="G779">
        <v>18</v>
      </c>
      <c r="H779">
        <v>900</v>
      </c>
      <c r="I779">
        <f t="shared" si="177"/>
        <v>896</v>
      </c>
      <c r="K779">
        <f t="shared" si="178"/>
        <v>4226600</v>
      </c>
      <c r="L779">
        <f t="shared" si="167"/>
        <v>1225714</v>
      </c>
      <c r="M779">
        <f t="shared" si="168"/>
        <v>1584975</v>
      </c>
      <c r="N779">
        <f t="shared" si="169"/>
        <v>752588.39600000007</v>
      </c>
      <c r="P779">
        <v>0.28999999999999998</v>
      </c>
      <c r="Q779">
        <v>0.375</v>
      </c>
      <c r="R779">
        <f t="shared" si="179"/>
        <v>0.6140000000000001</v>
      </c>
    </row>
    <row r="780" spans="1:18" x14ac:dyDescent="0.2">
      <c r="A780" t="s">
        <v>7</v>
      </c>
      <c r="B780" t="s">
        <v>8</v>
      </c>
      <c r="C780" t="s">
        <v>28</v>
      </c>
      <c r="D780" t="s">
        <v>10</v>
      </c>
      <c r="E780" t="s">
        <v>11</v>
      </c>
      <c r="F780" s="1">
        <v>46904</v>
      </c>
      <c r="G780">
        <v>19</v>
      </c>
      <c r="H780">
        <v>900</v>
      </c>
      <c r="I780">
        <f t="shared" si="177"/>
        <v>896</v>
      </c>
      <c r="K780">
        <f t="shared" si="178"/>
        <v>4316200</v>
      </c>
      <c r="L780">
        <f t="shared" si="167"/>
        <v>1251698</v>
      </c>
      <c r="M780">
        <f t="shared" si="168"/>
        <v>1618575</v>
      </c>
      <c r="N780">
        <f t="shared" si="169"/>
        <v>781059.55200000014</v>
      </c>
      <c r="P780">
        <v>0.28999999999999998</v>
      </c>
      <c r="Q780">
        <v>0.375</v>
      </c>
      <c r="R780">
        <f t="shared" si="179"/>
        <v>0.62400000000000011</v>
      </c>
    </row>
    <row r="781" spans="1:18" x14ac:dyDescent="0.2">
      <c r="A781" t="s">
        <v>7</v>
      </c>
      <c r="B781" t="s">
        <v>8</v>
      </c>
      <c r="C781" t="s">
        <v>28</v>
      </c>
      <c r="D781" t="s">
        <v>10</v>
      </c>
      <c r="E781" t="s">
        <v>11</v>
      </c>
      <c r="F781" s="1">
        <v>46904</v>
      </c>
      <c r="G781">
        <v>20</v>
      </c>
      <c r="H781">
        <v>900</v>
      </c>
      <c r="I781">
        <f t="shared" si="177"/>
        <v>896</v>
      </c>
      <c r="K781">
        <f t="shared" si="178"/>
        <v>4405800</v>
      </c>
      <c r="L781">
        <f t="shared" si="167"/>
        <v>1277682</v>
      </c>
      <c r="M781">
        <f t="shared" si="168"/>
        <v>1652175</v>
      </c>
      <c r="N781">
        <f t="shared" si="169"/>
        <v>810050.38800000015</v>
      </c>
      <c r="P781">
        <v>0.28999999999999998</v>
      </c>
      <c r="Q781">
        <v>0.375</v>
      </c>
      <c r="R781">
        <f t="shared" si="179"/>
        <v>0.63400000000000012</v>
      </c>
    </row>
    <row r="782" spans="1:18" x14ac:dyDescent="0.2">
      <c r="A782" t="s">
        <v>7</v>
      </c>
      <c r="B782" t="s">
        <v>8</v>
      </c>
      <c r="C782" t="s">
        <v>28</v>
      </c>
      <c r="D782" t="s">
        <v>10</v>
      </c>
      <c r="E782" t="s">
        <v>23</v>
      </c>
      <c r="F782" s="1">
        <v>46843</v>
      </c>
      <c r="G782">
        <v>1</v>
      </c>
      <c r="H782">
        <v>550</v>
      </c>
      <c r="I782">
        <f>H782</f>
        <v>550</v>
      </c>
      <c r="K782">
        <f>3000*I782</f>
        <v>1650000</v>
      </c>
      <c r="L782">
        <f>P782*K782</f>
        <v>16500</v>
      </c>
      <c r="M782">
        <f>Q782*K782</f>
        <v>24750</v>
      </c>
      <c r="N782">
        <f>R782*L782</f>
        <v>825</v>
      </c>
      <c r="P782">
        <v>0.01</v>
      </c>
      <c r="Q782">
        <v>1.4999999999999999E-2</v>
      </c>
      <c r="R782">
        <v>0.05</v>
      </c>
    </row>
    <row r="783" spans="1:18" x14ac:dyDescent="0.2">
      <c r="A783" t="s">
        <v>7</v>
      </c>
      <c r="B783" t="s">
        <v>8</v>
      </c>
      <c r="C783" t="s">
        <v>28</v>
      </c>
      <c r="D783" t="s">
        <v>10</v>
      </c>
      <c r="E783" t="s">
        <v>23</v>
      </c>
      <c r="F783" s="1">
        <v>46843</v>
      </c>
      <c r="G783">
        <v>2</v>
      </c>
      <c r="H783">
        <v>550</v>
      </c>
      <c r="I783">
        <f>I782-J783</f>
        <v>550</v>
      </c>
      <c r="K783">
        <f>K782+50*I783</f>
        <v>1677500</v>
      </c>
      <c r="L783">
        <f t="shared" ref="L783:L841" si="180">P783*K783</f>
        <v>83875</v>
      </c>
      <c r="M783">
        <f t="shared" ref="M783:M841" si="181">Q783*K783</f>
        <v>301950</v>
      </c>
      <c r="N783">
        <f t="shared" ref="N783:N841" si="182">R783*L783</f>
        <v>8387.5</v>
      </c>
      <c r="O783">
        <v>1998</v>
      </c>
      <c r="P783">
        <v>0.05</v>
      </c>
      <c r="Q783">
        <v>0.18</v>
      </c>
      <c r="R783">
        <v>0.1</v>
      </c>
    </row>
    <row r="784" spans="1:18" x14ac:dyDescent="0.2">
      <c r="A784" t="s">
        <v>7</v>
      </c>
      <c r="B784" t="s">
        <v>8</v>
      </c>
      <c r="C784" t="s">
        <v>28</v>
      </c>
      <c r="D784" t="s">
        <v>10</v>
      </c>
      <c r="E784" t="s">
        <v>23</v>
      </c>
      <c r="F784" s="1">
        <v>46843</v>
      </c>
      <c r="G784">
        <v>3</v>
      </c>
      <c r="H784">
        <v>550</v>
      </c>
      <c r="I784">
        <f t="shared" ref="I784:I801" si="183">I783-J784</f>
        <v>550</v>
      </c>
      <c r="K784">
        <f t="shared" ref="K784:K796" si="184">K783+50*I784</f>
        <v>1705000</v>
      </c>
      <c r="L784">
        <f t="shared" si="180"/>
        <v>170500</v>
      </c>
      <c r="M784">
        <f t="shared" si="181"/>
        <v>477400.00000000006</v>
      </c>
      <c r="N784">
        <f t="shared" si="182"/>
        <v>30690</v>
      </c>
      <c r="O784">
        <v>-79</v>
      </c>
      <c r="P784">
        <v>0.1</v>
      </c>
      <c r="Q784">
        <v>0.28000000000000003</v>
      </c>
      <c r="R784">
        <v>0.18</v>
      </c>
    </row>
    <row r="785" spans="1:18" x14ac:dyDescent="0.2">
      <c r="A785" t="s">
        <v>7</v>
      </c>
      <c r="B785" t="s">
        <v>8</v>
      </c>
      <c r="C785" t="s">
        <v>28</v>
      </c>
      <c r="D785" t="s">
        <v>10</v>
      </c>
      <c r="E785" t="s">
        <v>23</v>
      </c>
      <c r="F785" s="1">
        <v>46843</v>
      </c>
      <c r="G785">
        <v>4</v>
      </c>
      <c r="H785">
        <v>550</v>
      </c>
      <c r="I785">
        <f t="shared" si="183"/>
        <v>550</v>
      </c>
      <c r="K785">
        <f t="shared" si="184"/>
        <v>1732500</v>
      </c>
      <c r="L785">
        <f t="shared" si="180"/>
        <v>259875</v>
      </c>
      <c r="M785">
        <f t="shared" si="181"/>
        <v>641025</v>
      </c>
      <c r="N785">
        <f t="shared" si="182"/>
        <v>64968.75</v>
      </c>
      <c r="P785">
        <v>0.15</v>
      </c>
      <c r="Q785">
        <v>0.37</v>
      </c>
      <c r="R785">
        <v>0.25</v>
      </c>
    </row>
    <row r="786" spans="1:18" x14ac:dyDescent="0.2">
      <c r="A786" t="s">
        <v>7</v>
      </c>
      <c r="B786" t="s">
        <v>8</v>
      </c>
      <c r="C786" t="s">
        <v>28</v>
      </c>
      <c r="D786" t="s">
        <v>10</v>
      </c>
      <c r="E786" t="s">
        <v>23</v>
      </c>
      <c r="F786" s="1">
        <v>46843</v>
      </c>
      <c r="G786">
        <v>5</v>
      </c>
      <c r="H786">
        <v>550</v>
      </c>
      <c r="I786">
        <f t="shared" si="183"/>
        <v>550</v>
      </c>
      <c r="K786">
        <f t="shared" si="184"/>
        <v>1760000</v>
      </c>
      <c r="L786">
        <f t="shared" si="180"/>
        <v>316800</v>
      </c>
      <c r="M786">
        <f t="shared" si="181"/>
        <v>626560</v>
      </c>
      <c r="N786">
        <f t="shared" si="182"/>
        <v>114048</v>
      </c>
      <c r="P786">
        <v>0.18</v>
      </c>
      <c r="Q786">
        <v>0.35599999999999998</v>
      </c>
      <c r="R786">
        <v>0.36</v>
      </c>
    </row>
    <row r="787" spans="1:18" x14ac:dyDescent="0.2">
      <c r="A787" t="s">
        <v>7</v>
      </c>
      <c r="B787" t="s">
        <v>8</v>
      </c>
      <c r="C787" t="s">
        <v>28</v>
      </c>
      <c r="D787" t="s">
        <v>10</v>
      </c>
      <c r="E787" t="s">
        <v>23</v>
      </c>
      <c r="F787" s="1">
        <v>46843</v>
      </c>
      <c r="G787">
        <v>6</v>
      </c>
      <c r="H787">
        <v>550</v>
      </c>
      <c r="I787">
        <f t="shared" si="183"/>
        <v>550</v>
      </c>
      <c r="K787">
        <f t="shared" si="184"/>
        <v>1787500</v>
      </c>
      <c r="L787">
        <f t="shared" si="180"/>
        <v>357500</v>
      </c>
      <c r="M787">
        <f t="shared" si="181"/>
        <v>632775</v>
      </c>
      <c r="N787">
        <f t="shared" si="182"/>
        <v>160875</v>
      </c>
      <c r="P787">
        <v>0.2</v>
      </c>
      <c r="Q787">
        <v>0.35399999999999998</v>
      </c>
      <c r="R787">
        <v>0.45</v>
      </c>
    </row>
    <row r="788" spans="1:18" x14ac:dyDescent="0.2">
      <c r="A788" t="s">
        <v>7</v>
      </c>
      <c r="B788" t="s">
        <v>8</v>
      </c>
      <c r="C788" t="s">
        <v>28</v>
      </c>
      <c r="D788" t="s">
        <v>10</v>
      </c>
      <c r="E788" t="s">
        <v>23</v>
      </c>
      <c r="F788" s="1">
        <v>46843</v>
      </c>
      <c r="G788">
        <v>7</v>
      </c>
      <c r="H788">
        <v>550</v>
      </c>
      <c r="I788">
        <f t="shared" si="183"/>
        <v>550</v>
      </c>
      <c r="K788">
        <f t="shared" si="184"/>
        <v>1815000</v>
      </c>
      <c r="L788">
        <f t="shared" si="180"/>
        <v>363000</v>
      </c>
      <c r="M788">
        <f t="shared" si="181"/>
        <v>624360</v>
      </c>
      <c r="N788">
        <f t="shared" si="182"/>
        <v>185130</v>
      </c>
      <c r="O788">
        <v>-26</v>
      </c>
      <c r="P788">
        <v>0.2</v>
      </c>
      <c r="Q788">
        <v>0.34399999999999997</v>
      </c>
      <c r="R788">
        <v>0.51</v>
      </c>
    </row>
    <row r="789" spans="1:18" x14ac:dyDescent="0.2">
      <c r="A789" t="s">
        <v>7</v>
      </c>
      <c r="B789" t="s">
        <v>8</v>
      </c>
      <c r="C789" t="s">
        <v>28</v>
      </c>
      <c r="D789" t="s">
        <v>10</v>
      </c>
      <c r="E789" t="s">
        <v>23</v>
      </c>
      <c r="F789" s="1">
        <v>46843</v>
      </c>
      <c r="G789">
        <v>8</v>
      </c>
      <c r="H789">
        <v>550</v>
      </c>
      <c r="I789">
        <f t="shared" si="183"/>
        <v>550</v>
      </c>
      <c r="K789">
        <f t="shared" si="184"/>
        <v>1842500</v>
      </c>
      <c r="L789">
        <f t="shared" si="180"/>
        <v>423775</v>
      </c>
      <c r="M789">
        <f t="shared" si="181"/>
        <v>663300</v>
      </c>
      <c r="N789">
        <f t="shared" si="182"/>
        <v>220363</v>
      </c>
      <c r="P789">
        <v>0.23</v>
      </c>
      <c r="Q789">
        <v>0.36</v>
      </c>
      <c r="R789">
        <f>R788+0.01</f>
        <v>0.52</v>
      </c>
    </row>
    <row r="790" spans="1:18" x14ac:dyDescent="0.2">
      <c r="A790" t="s">
        <v>7</v>
      </c>
      <c r="B790" t="s">
        <v>8</v>
      </c>
      <c r="C790" t="s">
        <v>28</v>
      </c>
      <c r="D790" t="s">
        <v>10</v>
      </c>
      <c r="E790" t="s">
        <v>23</v>
      </c>
      <c r="F790" s="1">
        <v>46843</v>
      </c>
      <c r="G790">
        <v>9</v>
      </c>
      <c r="H790">
        <v>550</v>
      </c>
      <c r="I790">
        <f t="shared" si="183"/>
        <v>549</v>
      </c>
      <c r="J790">
        <v>1</v>
      </c>
      <c r="K790">
        <f t="shared" si="184"/>
        <v>1869950</v>
      </c>
      <c r="L790">
        <f t="shared" si="180"/>
        <v>411389</v>
      </c>
      <c r="M790">
        <f t="shared" si="181"/>
        <v>635783</v>
      </c>
      <c r="N790">
        <f t="shared" si="182"/>
        <v>222150.06000000003</v>
      </c>
      <c r="P790">
        <v>0.22</v>
      </c>
      <c r="Q790">
        <v>0.34</v>
      </c>
      <c r="R790">
        <f>R789+0.02</f>
        <v>0.54</v>
      </c>
    </row>
    <row r="791" spans="1:18" x14ac:dyDescent="0.2">
      <c r="A791" t="s">
        <v>7</v>
      </c>
      <c r="B791" t="s">
        <v>8</v>
      </c>
      <c r="C791" t="s">
        <v>28</v>
      </c>
      <c r="D791" t="s">
        <v>10</v>
      </c>
      <c r="E791" t="s">
        <v>23</v>
      </c>
      <c r="F791" s="1">
        <v>46843</v>
      </c>
      <c r="G791">
        <v>10</v>
      </c>
      <c r="H791">
        <v>550</v>
      </c>
      <c r="I791">
        <f t="shared" si="183"/>
        <v>549</v>
      </c>
      <c r="K791">
        <f t="shared" si="184"/>
        <v>1897400</v>
      </c>
      <c r="L791">
        <f t="shared" si="180"/>
        <v>474350</v>
      </c>
      <c r="M791">
        <f t="shared" si="181"/>
        <v>645116</v>
      </c>
      <c r="N791">
        <f t="shared" si="182"/>
        <v>257097.7</v>
      </c>
      <c r="P791">
        <v>0.25</v>
      </c>
      <c r="Q791">
        <v>0.34</v>
      </c>
      <c r="R791">
        <v>0.54200000000000004</v>
      </c>
    </row>
    <row r="792" spans="1:18" x14ac:dyDescent="0.2">
      <c r="A792" t="s">
        <v>7</v>
      </c>
      <c r="B792" t="s">
        <v>8</v>
      </c>
      <c r="C792" t="s">
        <v>28</v>
      </c>
      <c r="D792" t="s">
        <v>10</v>
      </c>
      <c r="E792" t="s">
        <v>23</v>
      </c>
      <c r="F792" s="1">
        <v>46843</v>
      </c>
      <c r="G792">
        <v>11</v>
      </c>
      <c r="H792">
        <v>550</v>
      </c>
      <c r="I792">
        <f t="shared" si="183"/>
        <v>549</v>
      </c>
      <c r="K792">
        <f t="shared" si="184"/>
        <v>1924850</v>
      </c>
      <c r="L792">
        <f t="shared" si="180"/>
        <v>500461</v>
      </c>
      <c r="M792">
        <f t="shared" si="181"/>
        <v>654449</v>
      </c>
      <c r="N792">
        <f t="shared" si="182"/>
        <v>272250.78400000004</v>
      </c>
      <c r="P792">
        <v>0.26</v>
      </c>
      <c r="Q792">
        <v>0.34</v>
      </c>
      <c r="R792">
        <f>R791+0.002</f>
        <v>0.54400000000000004</v>
      </c>
    </row>
    <row r="793" spans="1:18" x14ac:dyDescent="0.2">
      <c r="A793" t="s">
        <v>7</v>
      </c>
      <c r="B793" t="s">
        <v>8</v>
      </c>
      <c r="C793" t="s">
        <v>28</v>
      </c>
      <c r="D793" t="s">
        <v>10</v>
      </c>
      <c r="E793" t="s">
        <v>23</v>
      </c>
      <c r="F793" s="1">
        <v>46843</v>
      </c>
      <c r="G793">
        <v>12</v>
      </c>
      <c r="H793">
        <v>550</v>
      </c>
      <c r="I793">
        <f t="shared" si="183"/>
        <v>548</v>
      </c>
      <c r="J793">
        <v>1</v>
      </c>
      <c r="K793">
        <f t="shared" si="184"/>
        <v>1952250</v>
      </c>
      <c r="L793">
        <f t="shared" si="180"/>
        <v>507585</v>
      </c>
      <c r="M793">
        <f t="shared" si="181"/>
        <v>683287.5</v>
      </c>
      <c r="N793">
        <f t="shared" si="182"/>
        <v>281202.09000000003</v>
      </c>
      <c r="P793">
        <v>0.26</v>
      </c>
      <c r="Q793">
        <v>0.35</v>
      </c>
      <c r="R793">
        <f>R792+0.01</f>
        <v>0.55400000000000005</v>
      </c>
    </row>
    <row r="794" spans="1:18" x14ac:dyDescent="0.2">
      <c r="A794" t="s">
        <v>7</v>
      </c>
      <c r="B794" t="s">
        <v>8</v>
      </c>
      <c r="C794" t="s">
        <v>28</v>
      </c>
      <c r="D794" t="s">
        <v>10</v>
      </c>
      <c r="E794" t="s">
        <v>23</v>
      </c>
      <c r="F794" s="1">
        <v>46843</v>
      </c>
      <c r="G794">
        <v>13</v>
      </c>
      <c r="H794">
        <v>550</v>
      </c>
      <c r="I794">
        <f t="shared" si="183"/>
        <v>548</v>
      </c>
      <c r="K794">
        <f t="shared" si="184"/>
        <v>1979650</v>
      </c>
      <c r="L794">
        <f t="shared" si="180"/>
        <v>534505.5</v>
      </c>
      <c r="M794">
        <f t="shared" si="181"/>
        <v>653284.5</v>
      </c>
      <c r="N794">
        <f t="shared" si="182"/>
        <v>301461.10200000001</v>
      </c>
      <c r="P794">
        <v>0.27</v>
      </c>
      <c r="Q794">
        <v>0.33</v>
      </c>
      <c r="R794">
        <f>R793+0.01</f>
        <v>0.56400000000000006</v>
      </c>
    </row>
    <row r="795" spans="1:18" x14ac:dyDescent="0.2">
      <c r="A795" t="s">
        <v>7</v>
      </c>
      <c r="B795" t="s">
        <v>8</v>
      </c>
      <c r="C795" t="s">
        <v>28</v>
      </c>
      <c r="D795" t="s">
        <v>10</v>
      </c>
      <c r="E795" t="s">
        <v>23</v>
      </c>
      <c r="F795" s="1">
        <v>46843</v>
      </c>
      <c r="G795">
        <v>14</v>
      </c>
      <c r="H795">
        <v>550</v>
      </c>
      <c r="I795">
        <f t="shared" si="183"/>
        <v>548</v>
      </c>
      <c r="K795">
        <f t="shared" si="184"/>
        <v>2007050</v>
      </c>
      <c r="L795">
        <f t="shared" si="180"/>
        <v>561974</v>
      </c>
      <c r="M795">
        <f t="shared" si="181"/>
        <v>742608.5</v>
      </c>
      <c r="N795">
        <f t="shared" si="182"/>
        <v>322573.07600000006</v>
      </c>
      <c r="P795">
        <v>0.28000000000000003</v>
      </c>
      <c r="Q795">
        <v>0.37</v>
      </c>
      <c r="R795">
        <f>R794+0.01</f>
        <v>0.57400000000000007</v>
      </c>
    </row>
    <row r="796" spans="1:18" x14ac:dyDescent="0.2">
      <c r="A796" t="s">
        <v>7</v>
      </c>
      <c r="B796" t="s">
        <v>8</v>
      </c>
      <c r="C796" t="s">
        <v>28</v>
      </c>
      <c r="D796" t="s">
        <v>10</v>
      </c>
      <c r="E796" t="s">
        <v>23</v>
      </c>
      <c r="F796" s="1">
        <v>46843</v>
      </c>
      <c r="G796">
        <v>15</v>
      </c>
      <c r="H796">
        <v>550</v>
      </c>
      <c r="I796">
        <f t="shared" si="183"/>
        <v>547</v>
      </c>
      <c r="J796">
        <v>1</v>
      </c>
      <c r="K796">
        <f t="shared" si="184"/>
        <v>2034400</v>
      </c>
      <c r="L796">
        <f t="shared" si="180"/>
        <v>569632</v>
      </c>
      <c r="M796">
        <f t="shared" si="181"/>
        <v>762900</v>
      </c>
      <c r="N796">
        <f t="shared" si="182"/>
        <v>332665.08800000005</v>
      </c>
      <c r="P796">
        <v>0.28000000000000003</v>
      </c>
      <c r="Q796">
        <v>0.375</v>
      </c>
      <c r="R796">
        <f>R795+0.01</f>
        <v>0.58400000000000007</v>
      </c>
    </row>
    <row r="797" spans="1:18" x14ac:dyDescent="0.2">
      <c r="A797" t="s">
        <v>7</v>
      </c>
      <c r="B797" t="s">
        <v>8</v>
      </c>
      <c r="C797" t="s">
        <v>28</v>
      </c>
      <c r="D797" t="s">
        <v>10</v>
      </c>
      <c r="E797" t="s">
        <v>23</v>
      </c>
      <c r="F797" s="1">
        <v>46843</v>
      </c>
      <c r="G797">
        <v>16</v>
      </c>
      <c r="H797">
        <v>550</v>
      </c>
      <c r="I797">
        <f t="shared" si="183"/>
        <v>547</v>
      </c>
      <c r="K797">
        <f>K796+50*I797</f>
        <v>2061750</v>
      </c>
      <c r="L797">
        <f t="shared" si="180"/>
        <v>597907.5</v>
      </c>
      <c r="M797">
        <f t="shared" si="181"/>
        <v>773156.25</v>
      </c>
      <c r="N797">
        <f t="shared" si="182"/>
        <v>355157.05500000005</v>
      </c>
      <c r="P797">
        <v>0.28999999999999998</v>
      </c>
      <c r="Q797">
        <v>0.375</v>
      </c>
      <c r="R797">
        <f>R796+0.01</f>
        <v>0.59400000000000008</v>
      </c>
    </row>
    <row r="798" spans="1:18" x14ac:dyDescent="0.2">
      <c r="A798" t="s">
        <v>7</v>
      </c>
      <c r="B798" t="s">
        <v>8</v>
      </c>
      <c r="C798" t="s">
        <v>28</v>
      </c>
      <c r="D798" t="s">
        <v>10</v>
      </c>
      <c r="E798" t="s">
        <v>23</v>
      </c>
      <c r="F798" s="1">
        <v>46843</v>
      </c>
      <c r="G798">
        <v>17</v>
      </c>
      <c r="H798">
        <v>550</v>
      </c>
      <c r="I798">
        <f t="shared" si="183"/>
        <v>547</v>
      </c>
      <c r="K798">
        <f t="shared" ref="K798:K801" si="185">K797+50*I798</f>
        <v>2089100</v>
      </c>
      <c r="L798">
        <f t="shared" si="180"/>
        <v>605839</v>
      </c>
      <c r="M798">
        <f t="shared" si="181"/>
        <v>783412.5</v>
      </c>
      <c r="N798">
        <f t="shared" si="182"/>
        <v>365926.75600000005</v>
      </c>
      <c r="P798">
        <v>0.28999999999999998</v>
      </c>
      <c r="Q798">
        <v>0.375</v>
      </c>
      <c r="R798">
        <f t="shared" ref="R798:R801" si="186">R797+0.01</f>
        <v>0.60400000000000009</v>
      </c>
    </row>
    <row r="799" spans="1:18" x14ac:dyDescent="0.2">
      <c r="A799" t="s">
        <v>7</v>
      </c>
      <c r="B799" t="s">
        <v>8</v>
      </c>
      <c r="C799" t="s">
        <v>28</v>
      </c>
      <c r="D799" t="s">
        <v>10</v>
      </c>
      <c r="E799" t="s">
        <v>23</v>
      </c>
      <c r="F799" s="1">
        <v>46843</v>
      </c>
      <c r="G799">
        <v>18</v>
      </c>
      <c r="H799">
        <v>550</v>
      </c>
      <c r="I799">
        <f t="shared" si="183"/>
        <v>547</v>
      </c>
      <c r="K799">
        <f t="shared" si="185"/>
        <v>2116450</v>
      </c>
      <c r="L799">
        <f t="shared" si="180"/>
        <v>613770.5</v>
      </c>
      <c r="M799">
        <f t="shared" si="181"/>
        <v>793668.75</v>
      </c>
      <c r="N799">
        <f t="shared" si="182"/>
        <v>376855.08700000006</v>
      </c>
      <c r="P799">
        <v>0.28999999999999998</v>
      </c>
      <c r="Q799">
        <v>0.375</v>
      </c>
      <c r="R799">
        <f t="shared" si="186"/>
        <v>0.6140000000000001</v>
      </c>
    </row>
    <row r="800" spans="1:18" x14ac:dyDescent="0.2">
      <c r="A800" t="s">
        <v>7</v>
      </c>
      <c r="B800" t="s">
        <v>8</v>
      </c>
      <c r="C800" t="s">
        <v>28</v>
      </c>
      <c r="D800" t="s">
        <v>10</v>
      </c>
      <c r="E800" t="s">
        <v>23</v>
      </c>
      <c r="F800" s="1">
        <v>46843</v>
      </c>
      <c r="G800">
        <v>19</v>
      </c>
      <c r="H800">
        <v>550</v>
      </c>
      <c r="I800">
        <f t="shared" si="183"/>
        <v>547</v>
      </c>
      <c r="K800">
        <f t="shared" si="185"/>
        <v>2143800</v>
      </c>
      <c r="L800">
        <f t="shared" si="180"/>
        <v>621702</v>
      </c>
      <c r="M800">
        <f t="shared" si="181"/>
        <v>803925</v>
      </c>
      <c r="N800">
        <f t="shared" si="182"/>
        <v>387942.04800000007</v>
      </c>
      <c r="P800">
        <v>0.28999999999999998</v>
      </c>
      <c r="Q800">
        <v>0.375</v>
      </c>
      <c r="R800">
        <f t="shared" si="186"/>
        <v>0.62400000000000011</v>
      </c>
    </row>
    <row r="801" spans="1:18" x14ac:dyDescent="0.2">
      <c r="A801" t="s">
        <v>7</v>
      </c>
      <c r="B801" t="s">
        <v>8</v>
      </c>
      <c r="C801" t="s">
        <v>28</v>
      </c>
      <c r="D801" t="s">
        <v>10</v>
      </c>
      <c r="E801" t="s">
        <v>23</v>
      </c>
      <c r="F801" s="1">
        <v>46843</v>
      </c>
      <c r="G801">
        <v>20</v>
      </c>
      <c r="H801">
        <v>550</v>
      </c>
      <c r="I801">
        <f t="shared" si="183"/>
        <v>547</v>
      </c>
      <c r="K801">
        <f t="shared" si="185"/>
        <v>2171150</v>
      </c>
      <c r="L801">
        <f t="shared" si="180"/>
        <v>629633.5</v>
      </c>
      <c r="M801">
        <f t="shared" si="181"/>
        <v>814181.25</v>
      </c>
      <c r="N801">
        <f t="shared" si="182"/>
        <v>399187.63900000008</v>
      </c>
      <c r="P801">
        <v>0.28999999999999998</v>
      </c>
      <c r="Q801">
        <v>0.375</v>
      </c>
      <c r="R801">
        <f t="shared" si="186"/>
        <v>0.63400000000000012</v>
      </c>
    </row>
    <row r="802" spans="1:18" x14ac:dyDescent="0.2">
      <c r="A802" t="s">
        <v>7</v>
      </c>
      <c r="B802" t="s">
        <v>8</v>
      </c>
      <c r="C802" t="s">
        <v>28</v>
      </c>
      <c r="D802" t="s">
        <v>10</v>
      </c>
      <c r="E802" t="s">
        <v>23</v>
      </c>
      <c r="F802" s="1">
        <v>46873</v>
      </c>
      <c r="G802">
        <v>1</v>
      </c>
      <c r="H802">
        <v>780</v>
      </c>
      <c r="I802">
        <f>H802</f>
        <v>780</v>
      </c>
      <c r="K802">
        <f>3000*I802</f>
        <v>2340000</v>
      </c>
      <c r="L802">
        <f t="shared" si="180"/>
        <v>23400</v>
      </c>
      <c r="M802">
        <f t="shared" si="181"/>
        <v>35100</v>
      </c>
      <c r="N802">
        <f t="shared" si="182"/>
        <v>1170</v>
      </c>
      <c r="P802">
        <v>0.01</v>
      </c>
      <c r="Q802">
        <v>1.4999999999999999E-2</v>
      </c>
      <c r="R802">
        <v>0.05</v>
      </c>
    </row>
    <row r="803" spans="1:18" x14ac:dyDescent="0.2">
      <c r="A803" t="s">
        <v>7</v>
      </c>
      <c r="B803" t="s">
        <v>8</v>
      </c>
      <c r="C803" t="s">
        <v>28</v>
      </c>
      <c r="D803" t="s">
        <v>10</v>
      </c>
      <c r="E803" t="s">
        <v>23</v>
      </c>
      <c r="F803" s="1">
        <v>46873</v>
      </c>
      <c r="G803">
        <v>2</v>
      </c>
      <c r="H803">
        <v>780</v>
      </c>
      <c r="I803">
        <f t="shared" ref="I803:I821" si="187">I802-J803</f>
        <v>780</v>
      </c>
      <c r="K803">
        <f t="shared" ref="K803:K821" si="188">K802+60*I803</f>
        <v>2386800</v>
      </c>
      <c r="L803">
        <f t="shared" si="180"/>
        <v>119340</v>
      </c>
      <c r="M803">
        <f t="shared" si="181"/>
        <v>429624</v>
      </c>
      <c r="N803">
        <f t="shared" si="182"/>
        <v>11934</v>
      </c>
      <c r="O803">
        <v>1998</v>
      </c>
      <c r="P803">
        <v>0.05</v>
      </c>
      <c r="Q803">
        <v>0.18</v>
      </c>
      <c r="R803">
        <v>0.1</v>
      </c>
    </row>
    <row r="804" spans="1:18" x14ac:dyDescent="0.2">
      <c r="A804" t="s">
        <v>7</v>
      </c>
      <c r="B804" t="s">
        <v>8</v>
      </c>
      <c r="C804" t="s">
        <v>28</v>
      </c>
      <c r="D804" t="s">
        <v>10</v>
      </c>
      <c r="E804" t="s">
        <v>23</v>
      </c>
      <c r="F804" s="1">
        <v>46873</v>
      </c>
      <c r="G804">
        <v>3</v>
      </c>
      <c r="H804">
        <v>780</v>
      </c>
      <c r="I804">
        <f t="shared" si="187"/>
        <v>780</v>
      </c>
      <c r="K804">
        <f t="shared" si="188"/>
        <v>2433600</v>
      </c>
      <c r="L804">
        <f t="shared" si="180"/>
        <v>194688</v>
      </c>
      <c r="M804">
        <f t="shared" si="181"/>
        <v>681408.00000000012</v>
      </c>
      <c r="N804">
        <f t="shared" si="182"/>
        <v>35043.839999999997</v>
      </c>
      <c r="O804">
        <v>-88</v>
      </c>
      <c r="P804">
        <v>0.08</v>
      </c>
      <c r="Q804">
        <v>0.28000000000000003</v>
      </c>
      <c r="R804">
        <v>0.18</v>
      </c>
    </row>
    <row r="805" spans="1:18" x14ac:dyDescent="0.2">
      <c r="A805" t="s">
        <v>7</v>
      </c>
      <c r="B805" t="s">
        <v>8</v>
      </c>
      <c r="C805" t="s">
        <v>28</v>
      </c>
      <c r="D805" t="s">
        <v>10</v>
      </c>
      <c r="E805" t="s">
        <v>23</v>
      </c>
      <c r="F805" s="1">
        <v>46873</v>
      </c>
      <c r="G805">
        <v>4</v>
      </c>
      <c r="H805">
        <v>780</v>
      </c>
      <c r="I805">
        <f t="shared" si="187"/>
        <v>780</v>
      </c>
      <c r="K805">
        <f t="shared" si="188"/>
        <v>2480400</v>
      </c>
      <c r="L805">
        <f t="shared" si="180"/>
        <v>372060</v>
      </c>
      <c r="M805">
        <f t="shared" si="181"/>
        <v>917748</v>
      </c>
      <c r="N805">
        <f t="shared" si="182"/>
        <v>93015</v>
      </c>
      <c r="P805">
        <v>0.15</v>
      </c>
      <c r="Q805">
        <v>0.37</v>
      </c>
      <c r="R805">
        <v>0.25</v>
      </c>
    </row>
    <row r="806" spans="1:18" x14ac:dyDescent="0.2">
      <c r="A806" t="s">
        <v>7</v>
      </c>
      <c r="B806" t="s">
        <v>8</v>
      </c>
      <c r="C806" t="s">
        <v>28</v>
      </c>
      <c r="D806" t="s">
        <v>10</v>
      </c>
      <c r="E806" t="s">
        <v>23</v>
      </c>
      <c r="F806" s="1">
        <v>46873</v>
      </c>
      <c r="G806">
        <v>5</v>
      </c>
      <c r="H806">
        <v>780</v>
      </c>
      <c r="I806">
        <f t="shared" si="187"/>
        <v>780</v>
      </c>
      <c r="K806">
        <f t="shared" si="188"/>
        <v>2527200</v>
      </c>
      <c r="L806">
        <f t="shared" si="180"/>
        <v>454896</v>
      </c>
      <c r="M806">
        <f t="shared" si="181"/>
        <v>899683.2</v>
      </c>
      <c r="N806">
        <f t="shared" si="182"/>
        <v>163762.56</v>
      </c>
      <c r="P806">
        <v>0.18</v>
      </c>
      <c r="Q806">
        <v>0.35599999999999998</v>
      </c>
      <c r="R806">
        <v>0.36</v>
      </c>
    </row>
    <row r="807" spans="1:18" x14ac:dyDescent="0.2">
      <c r="A807" t="s">
        <v>7</v>
      </c>
      <c r="B807" t="s">
        <v>8</v>
      </c>
      <c r="C807" t="s">
        <v>28</v>
      </c>
      <c r="D807" t="s">
        <v>10</v>
      </c>
      <c r="E807" t="s">
        <v>23</v>
      </c>
      <c r="F807" s="1">
        <v>46873</v>
      </c>
      <c r="G807">
        <v>6</v>
      </c>
      <c r="H807">
        <v>780</v>
      </c>
      <c r="I807">
        <f t="shared" si="187"/>
        <v>780</v>
      </c>
      <c r="K807">
        <f t="shared" si="188"/>
        <v>2574000</v>
      </c>
      <c r="L807">
        <f t="shared" si="180"/>
        <v>514800</v>
      </c>
      <c r="M807">
        <f t="shared" si="181"/>
        <v>911196</v>
      </c>
      <c r="N807">
        <f t="shared" si="182"/>
        <v>231660</v>
      </c>
      <c r="P807">
        <v>0.2</v>
      </c>
      <c r="Q807">
        <v>0.35399999999999998</v>
      </c>
      <c r="R807">
        <v>0.45</v>
      </c>
    </row>
    <row r="808" spans="1:18" x14ac:dyDescent="0.2">
      <c r="A808" t="s">
        <v>7</v>
      </c>
      <c r="B808" t="s">
        <v>8</v>
      </c>
      <c r="C808" t="s">
        <v>28</v>
      </c>
      <c r="D808" t="s">
        <v>10</v>
      </c>
      <c r="E808" t="s">
        <v>23</v>
      </c>
      <c r="F808" s="1">
        <v>46873</v>
      </c>
      <c r="G808">
        <v>7</v>
      </c>
      <c r="H808">
        <v>780</v>
      </c>
      <c r="I808">
        <f t="shared" si="187"/>
        <v>780</v>
      </c>
      <c r="K808">
        <f t="shared" si="188"/>
        <v>2620800</v>
      </c>
      <c r="L808">
        <f t="shared" si="180"/>
        <v>524160</v>
      </c>
      <c r="M808">
        <f t="shared" si="181"/>
        <v>901555.19999999995</v>
      </c>
      <c r="N808">
        <f t="shared" si="182"/>
        <v>267321.59999999998</v>
      </c>
      <c r="P808">
        <v>0.2</v>
      </c>
      <c r="Q808">
        <v>0.34399999999999997</v>
      </c>
      <c r="R808">
        <v>0.51</v>
      </c>
    </row>
    <row r="809" spans="1:18" x14ac:dyDescent="0.2">
      <c r="A809" t="s">
        <v>7</v>
      </c>
      <c r="B809" t="s">
        <v>8</v>
      </c>
      <c r="C809" t="s">
        <v>28</v>
      </c>
      <c r="D809" t="s">
        <v>10</v>
      </c>
      <c r="E809" t="s">
        <v>23</v>
      </c>
      <c r="F809" s="1">
        <v>46873</v>
      </c>
      <c r="G809">
        <v>8</v>
      </c>
      <c r="H809">
        <v>780</v>
      </c>
      <c r="I809">
        <f t="shared" si="187"/>
        <v>780</v>
      </c>
      <c r="K809">
        <f t="shared" si="188"/>
        <v>2667600</v>
      </c>
      <c r="L809">
        <f t="shared" si="180"/>
        <v>613548</v>
      </c>
      <c r="M809">
        <f t="shared" si="181"/>
        <v>960336</v>
      </c>
      <c r="N809">
        <f t="shared" si="182"/>
        <v>319044.96000000002</v>
      </c>
      <c r="P809">
        <v>0.23</v>
      </c>
      <c r="Q809">
        <v>0.36</v>
      </c>
      <c r="R809">
        <f>R808+0.01</f>
        <v>0.52</v>
      </c>
    </row>
    <row r="810" spans="1:18" x14ac:dyDescent="0.2">
      <c r="A810" t="s">
        <v>7</v>
      </c>
      <c r="B810" t="s">
        <v>8</v>
      </c>
      <c r="C810" t="s">
        <v>28</v>
      </c>
      <c r="D810" t="s">
        <v>10</v>
      </c>
      <c r="E810" t="s">
        <v>23</v>
      </c>
      <c r="F810" s="1">
        <v>46873</v>
      </c>
      <c r="G810">
        <v>9</v>
      </c>
      <c r="H810">
        <v>780</v>
      </c>
      <c r="I810">
        <f t="shared" si="187"/>
        <v>780</v>
      </c>
      <c r="K810">
        <f t="shared" si="188"/>
        <v>2714400</v>
      </c>
      <c r="L810">
        <f t="shared" si="180"/>
        <v>597168</v>
      </c>
      <c r="M810">
        <f t="shared" si="181"/>
        <v>950039.99999999988</v>
      </c>
      <c r="N810">
        <f t="shared" si="182"/>
        <v>322470.72000000003</v>
      </c>
      <c r="P810">
        <v>0.22</v>
      </c>
      <c r="Q810">
        <v>0.35</v>
      </c>
      <c r="R810">
        <f>R809+0.02</f>
        <v>0.54</v>
      </c>
    </row>
    <row r="811" spans="1:18" x14ac:dyDescent="0.2">
      <c r="A811" t="s">
        <v>7</v>
      </c>
      <c r="B811" t="s">
        <v>8</v>
      </c>
      <c r="C811" t="s">
        <v>28</v>
      </c>
      <c r="D811" t="s">
        <v>10</v>
      </c>
      <c r="E811" t="s">
        <v>23</v>
      </c>
      <c r="F811" s="1">
        <v>46873</v>
      </c>
      <c r="G811">
        <v>10</v>
      </c>
      <c r="H811">
        <v>780</v>
      </c>
      <c r="I811">
        <f t="shared" si="187"/>
        <v>780</v>
      </c>
      <c r="K811">
        <f t="shared" si="188"/>
        <v>2761200</v>
      </c>
      <c r="L811">
        <f t="shared" si="180"/>
        <v>690300</v>
      </c>
      <c r="M811">
        <f t="shared" si="181"/>
        <v>966419.99999999988</v>
      </c>
      <c r="N811">
        <f t="shared" si="182"/>
        <v>374142.60000000003</v>
      </c>
      <c r="P811">
        <v>0.25</v>
      </c>
      <c r="Q811">
        <v>0.35</v>
      </c>
      <c r="R811">
        <v>0.54200000000000004</v>
      </c>
    </row>
    <row r="812" spans="1:18" x14ac:dyDescent="0.2">
      <c r="A812" t="s">
        <v>7</v>
      </c>
      <c r="B812" t="s">
        <v>8</v>
      </c>
      <c r="C812" t="s">
        <v>28</v>
      </c>
      <c r="D812" t="s">
        <v>10</v>
      </c>
      <c r="E812" t="s">
        <v>23</v>
      </c>
      <c r="F812" s="1">
        <v>46873</v>
      </c>
      <c r="G812">
        <v>11</v>
      </c>
      <c r="H812">
        <v>780</v>
      </c>
      <c r="I812">
        <f t="shared" si="187"/>
        <v>780</v>
      </c>
      <c r="K812">
        <f t="shared" si="188"/>
        <v>2808000</v>
      </c>
      <c r="L812">
        <f t="shared" si="180"/>
        <v>730080</v>
      </c>
      <c r="M812">
        <f t="shared" si="181"/>
        <v>982799.99999999988</v>
      </c>
      <c r="N812">
        <f t="shared" si="182"/>
        <v>397163.52000000002</v>
      </c>
      <c r="P812">
        <v>0.26</v>
      </c>
      <c r="Q812">
        <v>0.35</v>
      </c>
      <c r="R812">
        <f>R811+0.002</f>
        <v>0.54400000000000004</v>
      </c>
    </row>
    <row r="813" spans="1:18" x14ac:dyDescent="0.2">
      <c r="A813" t="s">
        <v>7</v>
      </c>
      <c r="B813" t="s">
        <v>8</v>
      </c>
      <c r="C813" t="s">
        <v>28</v>
      </c>
      <c r="D813" t="s">
        <v>10</v>
      </c>
      <c r="E813" t="s">
        <v>23</v>
      </c>
      <c r="F813" s="1">
        <v>46873</v>
      </c>
      <c r="G813">
        <v>12</v>
      </c>
      <c r="H813">
        <v>780</v>
      </c>
      <c r="I813">
        <f t="shared" si="187"/>
        <v>780</v>
      </c>
      <c r="K813">
        <f t="shared" si="188"/>
        <v>2854800</v>
      </c>
      <c r="L813">
        <f t="shared" si="180"/>
        <v>742248</v>
      </c>
      <c r="M813">
        <f t="shared" si="181"/>
        <v>999179.99999999988</v>
      </c>
      <c r="N813">
        <f t="shared" si="182"/>
        <v>415658.88000000006</v>
      </c>
      <c r="P813">
        <v>0.26</v>
      </c>
      <c r="Q813">
        <v>0.35</v>
      </c>
      <c r="R813">
        <v>0.56000000000000005</v>
      </c>
    </row>
    <row r="814" spans="1:18" x14ac:dyDescent="0.2">
      <c r="A814" t="s">
        <v>7</v>
      </c>
      <c r="B814" t="s">
        <v>8</v>
      </c>
      <c r="C814" t="s">
        <v>28</v>
      </c>
      <c r="D814" t="s">
        <v>10</v>
      </c>
      <c r="E814" t="s">
        <v>23</v>
      </c>
      <c r="F814" s="1">
        <v>46873</v>
      </c>
      <c r="G814">
        <v>13</v>
      </c>
      <c r="H814">
        <v>780</v>
      </c>
      <c r="I814">
        <f t="shared" si="187"/>
        <v>779</v>
      </c>
      <c r="J814">
        <v>1</v>
      </c>
      <c r="K814">
        <f t="shared" si="188"/>
        <v>2901540</v>
      </c>
      <c r="L814">
        <f t="shared" si="180"/>
        <v>783415.8</v>
      </c>
      <c r="M814">
        <f t="shared" si="181"/>
        <v>957508.20000000007</v>
      </c>
      <c r="N814">
        <f t="shared" si="182"/>
        <v>446547.00600000005</v>
      </c>
      <c r="P814">
        <v>0.27</v>
      </c>
      <c r="Q814">
        <v>0.33</v>
      </c>
      <c r="R814">
        <f>R813+0.01</f>
        <v>0.57000000000000006</v>
      </c>
    </row>
    <row r="815" spans="1:18" x14ac:dyDescent="0.2">
      <c r="A815" t="s">
        <v>7</v>
      </c>
      <c r="B815" t="s">
        <v>8</v>
      </c>
      <c r="C815" t="s">
        <v>28</v>
      </c>
      <c r="D815" t="s">
        <v>10</v>
      </c>
      <c r="E815" t="s">
        <v>23</v>
      </c>
      <c r="F815" s="1">
        <v>46873</v>
      </c>
      <c r="G815">
        <v>14</v>
      </c>
      <c r="H815">
        <v>780</v>
      </c>
      <c r="I815">
        <f t="shared" si="187"/>
        <v>779</v>
      </c>
      <c r="K815">
        <f t="shared" si="188"/>
        <v>2948280</v>
      </c>
      <c r="L815">
        <f t="shared" si="180"/>
        <v>825518.4</v>
      </c>
      <c r="M815">
        <f t="shared" si="181"/>
        <v>1090863.6000000001</v>
      </c>
      <c r="N815">
        <f t="shared" si="182"/>
        <v>478800.67200000008</v>
      </c>
      <c r="P815">
        <v>0.28000000000000003</v>
      </c>
      <c r="Q815">
        <v>0.37</v>
      </c>
      <c r="R815">
        <f>R814+0.01</f>
        <v>0.58000000000000007</v>
      </c>
    </row>
    <row r="816" spans="1:18" x14ac:dyDescent="0.2">
      <c r="A816" t="s">
        <v>7</v>
      </c>
      <c r="B816" t="s">
        <v>8</v>
      </c>
      <c r="C816" t="s">
        <v>28</v>
      </c>
      <c r="D816" t="s">
        <v>10</v>
      </c>
      <c r="E816" t="s">
        <v>23</v>
      </c>
      <c r="F816" s="1">
        <v>46873</v>
      </c>
      <c r="G816">
        <v>15</v>
      </c>
      <c r="H816">
        <v>780</v>
      </c>
      <c r="I816">
        <f t="shared" si="187"/>
        <v>779</v>
      </c>
      <c r="K816">
        <f t="shared" si="188"/>
        <v>2995020</v>
      </c>
      <c r="L816">
        <f t="shared" si="180"/>
        <v>838605.60000000009</v>
      </c>
      <c r="M816">
        <f t="shared" si="181"/>
        <v>1123132.5</v>
      </c>
      <c r="N816">
        <f t="shared" si="182"/>
        <v>494777.30400000012</v>
      </c>
      <c r="P816">
        <v>0.28000000000000003</v>
      </c>
      <c r="Q816">
        <v>0.375</v>
      </c>
      <c r="R816">
        <f>R815+0.01</f>
        <v>0.59000000000000008</v>
      </c>
    </row>
    <row r="817" spans="1:18" x14ac:dyDescent="0.2">
      <c r="A817" t="s">
        <v>7</v>
      </c>
      <c r="B817" t="s">
        <v>8</v>
      </c>
      <c r="C817" t="s">
        <v>28</v>
      </c>
      <c r="D817" t="s">
        <v>10</v>
      </c>
      <c r="E817" t="s">
        <v>23</v>
      </c>
      <c r="F817" s="1">
        <v>46873</v>
      </c>
      <c r="G817">
        <v>16</v>
      </c>
      <c r="H817">
        <v>780</v>
      </c>
      <c r="I817">
        <f t="shared" si="187"/>
        <v>779</v>
      </c>
      <c r="K817">
        <f t="shared" si="188"/>
        <v>3041760</v>
      </c>
      <c r="L817">
        <f t="shared" si="180"/>
        <v>882110.39999999991</v>
      </c>
      <c r="M817">
        <f t="shared" si="181"/>
        <v>1140660</v>
      </c>
      <c r="N817">
        <f t="shared" si="182"/>
        <v>529266.24</v>
      </c>
      <c r="P817">
        <v>0.28999999999999998</v>
      </c>
      <c r="Q817">
        <v>0.375</v>
      </c>
      <c r="R817">
        <f>R816+0.01</f>
        <v>0.60000000000000009</v>
      </c>
    </row>
    <row r="818" spans="1:18" x14ac:dyDescent="0.2">
      <c r="A818" t="s">
        <v>7</v>
      </c>
      <c r="B818" t="s">
        <v>8</v>
      </c>
      <c r="C818" t="s">
        <v>28</v>
      </c>
      <c r="D818" t="s">
        <v>10</v>
      </c>
      <c r="E818" t="s">
        <v>23</v>
      </c>
      <c r="F818" s="1">
        <v>46873</v>
      </c>
      <c r="G818">
        <v>17</v>
      </c>
      <c r="H818">
        <v>780</v>
      </c>
      <c r="I818">
        <f t="shared" si="187"/>
        <v>779</v>
      </c>
      <c r="K818">
        <f t="shared" si="188"/>
        <v>3088500</v>
      </c>
      <c r="L818">
        <f t="shared" si="180"/>
        <v>895664.99999999988</v>
      </c>
      <c r="M818">
        <f t="shared" si="181"/>
        <v>1158187.5</v>
      </c>
      <c r="N818">
        <f t="shared" si="182"/>
        <v>546355.65</v>
      </c>
      <c r="P818">
        <v>0.28999999999999998</v>
      </c>
      <c r="Q818">
        <v>0.375</v>
      </c>
      <c r="R818">
        <f t="shared" ref="R818:R821" si="189">R817+0.01</f>
        <v>0.6100000000000001</v>
      </c>
    </row>
    <row r="819" spans="1:18" x14ac:dyDescent="0.2">
      <c r="A819" t="s">
        <v>7</v>
      </c>
      <c r="B819" t="s">
        <v>8</v>
      </c>
      <c r="C819" t="s">
        <v>28</v>
      </c>
      <c r="D819" t="s">
        <v>10</v>
      </c>
      <c r="E819" t="s">
        <v>23</v>
      </c>
      <c r="F819" s="1">
        <v>46873</v>
      </c>
      <c r="G819">
        <v>18</v>
      </c>
      <c r="H819">
        <v>780</v>
      </c>
      <c r="I819">
        <f t="shared" si="187"/>
        <v>779</v>
      </c>
      <c r="K819">
        <f t="shared" si="188"/>
        <v>3135240</v>
      </c>
      <c r="L819">
        <f t="shared" si="180"/>
        <v>909219.6</v>
      </c>
      <c r="M819">
        <f t="shared" si="181"/>
        <v>1175715</v>
      </c>
      <c r="N819">
        <f t="shared" si="182"/>
        <v>563716.15200000012</v>
      </c>
      <c r="P819">
        <v>0.28999999999999998</v>
      </c>
      <c r="Q819">
        <v>0.375</v>
      </c>
      <c r="R819">
        <f t="shared" si="189"/>
        <v>0.62000000000000011</v>
      </c>
    </row>
    <row r="820" spans="1:18" x14ac:dyDescent="0.2">
      <c r="A820" t="s">
        <v>7</v>
      </c>
      <c r="B820" t="s">
        <v>8</v>
      </c>
      <c r="C820" t="s">
        <v>28</v>
      </c>
      <c r="D820" t="s">
        <v>10</v>
      </c>
      <c r="E820" t="s">
        <v>23</v>
      </c>
      <c r="F820" s="1">
        <v>46873</v>
      </c>
      <c r="G820">
        <v>19</v>
      </c>
      <c r="H820">
        <v>780</v>
      </c>
      <c r="I820">
        <f t="shared" si="187"/>
        <v>779</v>
      </c>
      <c r="K820">
        <f t="shared" si="188"/>
        <v>3181980</v>
      </c>
      <c r="L820">
        <f t="shared" si="180"/>
        <v>922774.2</v>
      </c>
      <c r="M820">
        <f t="shared" si="181"/>
        <v>1193242.5</v>
      </c>
      <c r="N820">
        <f t="shared" si="182"/>
        <v>581347.74600000004</v>
      </c>
      <c r="P820">
        <v>0.28999999999999998</v>
      </c>
      <c r="Q820">
        <v>0.375</v>
      </c>
      <c r="R820">
        <f t="shared" si="189"/>
        <v>0.63000000000000012</v>
      </c>
    </row>
    <row r="821" spans="1:18" x14ac:dyDescent="0.2">
      <c r="A821" t="s">
        <v>7</v>
      </c>
      <c r="B821" t="s">
        <v>8</v>
      </c>
      <c r="C821" t="s">
        <v>28</v>
      </c>
      <c r="D821" t="s">
        <v>10</v>
      </c>
      <c r="E821" t="s">
        <v>23</v>
      </c>
      <c r="F821" s="1">
        <v>46873</v>
      </c>
      <c r="G821">
        <v>20</v>
      </c>
      <c r="H821">
        <v>780</v>
      </c>
      <c r="I821">
        <f t="shared" si="187"/>
        <v>779</v>
      </c>
      <c r="K821">
        <f t="shared" si="188"/>
        <v>3228720</v>
      </c>
      <c r="L821">
        <f t="shared" si="180"/>
        <v>936328.79999999993</v>
      </c>
      <c r="M821">
        <f t="shared" si="181"/>
        <v>1210770</v>
      </c>
      <c r="N821">
        <f t="shared" si="182"/>
        <v>599250.43200000003</v>
      </c>
      <c r="P821">
        <v>0.28999999999999998</v>
      </c>
      <c r="Q821">
        <v>0.375</v>
      </c>
      <c r="R821">
        <f t="shared" si="189"/>
        <v>0.64000000000000012</v>
      </c>
    </row>
    <row r="822" spans="1:18" x14ac:dyDescent="0.2">
      <c r="A822" t="s">
        <v>7</v>
      </c>
      <c r="B822" t="s">
        <v>8</v>
      </c>
      <c r="C822" t="s">
        <v>28</v>
      </c>
      <c r="D822" t="s">
        <v>10</v>
      </c>
      <c r="E822" t="s">
        <v>23</v>
      </c>
      <c r="F822" s="1">
        <v>46904</v>
      </c>
      <c r="G822">
        <v>1</v>
      </c>
      <c r="H822">
        <v>900</v>
      </c>
      <c r="I822">
        <f>H822</f>
        <v>900</v>
      </c>
      <c r="K822">
        <f>3000*I822</f>
        <v>2700000</v>
      </c>
      <c r="L822">
        <f t="shared" si="180"/>
        <v>35640</v>
      </c>
      <c r="M822">
        <f t="shared" si="181"/>
        <v>40500</v>
      </c>
      <c r="N822">
        <f t="shared" si="182"/>
        <v>1782</v>
      </c>
      <c r="P822">
        <v>1.32E-2</v>
      </c>
      <c r="Q822">
        <v>1.4999999999999999E-2</v>
      </c>
      <c r="R822">
        <v>0.05</v>
      </c>
    </row>
    <row r="823" spans="1:18" x14ac:dyDescent="0.2">
      <c r="A823" t="s">
        <v>7</v>
      </c>
      <c r="B823" t="s">
        <v>8</v>
      </c>
      <c r="C823" t="s">
        <v>28</v>
      </c>
      <c r="D823" t="s">
        <v>10</v>
      </c>
      <c r="E823" t="s">
        <v>23</v>
      </c>
      <c r="F823" s="1">
        <v>46904</v>
      </c>
      <c r="G823">
        <v>2</v>
      </c>
      <c r="H823">
        <v>900</v>
      </c>
      <c r="I823">
        <f t="shared" ref="I823:I841" si="190">I822-J823</f>
        <v>900</v>
      </c>
      <c r="K823">
        <f>K822+100*I823</f>
        <v>2790000</v>
      </c>
      <c r="L823">
        <f t="shared" si="180"/>
        <v>139500</v>
      </c>
      <c r="M823">
        <f t="shared" si="181"/>
        <v>502200</v>
      </c>
      <c r="N823">
        <f t="shared" si="182"/>
        <v>13950</v>
      </c>
      <c r="O823">
        <v>1698</v>
      </c>
      <c r="P823">
        <v>0.05</v>
      </c>
      <c r="Q823">
        <v>0.18</v>
      </c>
      <c r="R823">
        <v>0.1</v>
      </c>
    </row>
    <row r="824" spans="1:18" x14ac:dyDescent="0.2">
      <c r="A824" t="s">
        <v>7</v>
      </c>
      <c r="B824" t="s">
        <v>8</v>
      </c>
      <c r="C824" t="s">
        <v>28</v>
      </c>
      <c r="D824" t="s">
        <v>10</v>
      </c>
      <c r="E824" t="s">
        <v>23</v>
      </c>
      <c r="F824" s="1">
        <v>46904</v>
      </c>
      <c r="G824">
        <v>3</v>
      </c>
      <c r="H824">
        <v>900</v>
      </c>
      <c r="I824">
        <f t="shared" si="190"/>
        <v>900</v>
      </c>
      <c r="K824">
        <f t="shared" ref="K824:K841" si="191">K823+100*I824</f>
        <v>2880000</v>
      </c>
      <c r="L824">
        <f t="shared" si="180"/>
        <v>288000</v>
      </c>
      <c r="M824">
        <f t="shared" si="181"/>
        <v>806400.00000000012</v>
      </c>
      <c r="N824">
        <f t="shared" si="182"/>
        <v>51840</v>
      </c>
      <c r="O824">
        <v>-117</v>
      </c>
      <c r="P824">
        <v>0.1</v>
      </c>
      <c r="Q824">
        <v>0.28000000000000003</v>
      </c>
      <c r="R824">
        <v>0.18</v>
      </c>
    </row>
    <row r="825" spans="1:18" x14ac:dyDescent="0.2">
      <c r="A825" t="s">
        <v>7</v>
      </c>
      <c r="B825" t="s">
        <v>8</v>
      </c>
      <c r="C825" t="s">
        <v>28</v>
      </c>
      <c r="D825" t="s">
        <v>10</v>
      </c>
      <c r="E825" t="s">
        <v>23</v>
      </c>
      <c r="F825" s="1">
        <v>46904</v>
      </c>
      <c r="G825">
        <v>4</v>
      </c>
      <c r="H825">
        <v>900</v>
      </c>
      <c r="I825">
        <f t="shared" si="190"/>
        <v>900</v>
      </c>
      <c r="K825">
        <f t="shared" si="191"/>
        <v>2970000</v>
      </c>
      <c r="L825">
        <f t="shared" si="180"/>
        <v>445500</v>
      </c>
      <c r="M825">
        <f t="shared" si="181"/>
        <v>1098900</v>
      </c>
      <c r="N825">
        <f t="shared" si="182"/>
        <v>111375</v>
      </c>
      <c r="O825">
        <v>-118</v>
      </c>
      <c r="P825">
        <v>0.15</v>
      </c>
      <c r="Q825">
        <v>0.37</v>
      </c>
      <c r="R825">
        <v>0.25</v>
      </c>
    </row>
    <row r="826" spans="1:18" x14ac:dyDescent="0.2">
      <c r="A826" t="s">
        <v>7</v>
      </c>
      <c r="B826" t="s">
        <v>8</v>
      </c>
      <c r="C826" t="s">
        <v>28</v>
      </c>
      <c r="D826" t="s">
        <v>10</v>
      </c>
      <c r="E826" t="s">
        <v>23</v>
      </c>
      <c r="F826" s="1">
        <v>46904</v>
      </c>
      <c r="G826">
        <v>5</v>
      </c>
      <c r="H826">
        <v>900</v>
      </c>
      <c r="I826">
        <f t="shared" si="190"/>
        <v>900</v>
      </c>
      <c r="K826">
        <f t="shared" si="191"/>
        <v>3060000</v>
      </c>
      <c r="L826">
        <f t="shared" si="180"/>
        <v>550800</v>
      </c>
      <c r="M826">
        <f t="shared" si="181"/>
        <v>1089360</v>
      </c>
      <c r="N826">
        <f t="shared" si="182"/>
        <v>198288</v>
      </c>
      <c r="P826">
        <v>0.18</v>
      </c>
      <c r="Q826">
        <v>0.35599999999999998</v>
      </c>
      <c r="R826">
        <v>0.36</v>
      </c>
    </row>
    <row r="827" spans="1:18" x14ac:dyDescent="0.2">
      <c r="A827" t="s">
        <v>7</v>
      </c>
      <c r="B827" t="s">
        <v>8</v>
      </c>
      <c r="C827" t="s">
        <v>28</v>
      </c>
      <c r="D827" t="s">
        <v>10</v>
      </c>
      <c r="E827" t="s">
        <v>23</v>
      </c>
      <c r="F827" s="1">
        <v>46904</v>
      </c>
      <c r="G827">
        <v>6</v>
      </c>
      <c r="H827">
        <v>900</v>
      </c>
      <c r="I827">
        <f t="shared" si="190"/>
        <v>900</v>
      </c>
      <c r="K827">
        <f t="shared" si="191"/>
        <v>3150000</v>
      </c>
      <c r="L827">
        <f t="shared" si="180"/>
        <v>630000</v>
      </c>
      <c r="M827">
        <f t="shared" si="181"/>
        <v>1115100</v>
      </c>
      <c r="N827">
        <f t="shared" si="182"/>
        <v>283500</v>
      </c>
      <c r="P827">
        <v>0.2</v>
      </c>
      <c r="Q827">
        <v>0.35399999999999998</v>
      </c>
      <c r="R827">
        <v>0.45</v>
      </c>
    </row>
    <row r="828" spans="1:18" x14ac:dyDescent="0.2">
      <c r="A828" t="s">
        <v>7</v>
      </c>
      <c r="B828" t="s">
        <v>8</v>
      </c>
      <c r="C828" t="s">
        <v>28</v>
      </c>
      <c r="D828" t="s">
        <v>10</v>
      </c>
      <c r="E828" t="s">
        <v>23</v>
      </c>
      <c r="F828" s="1">
        <v>46904</v>
      </c>
      <c r="G828">
        <v>7</v>
      </c>
      <c r="H828">
        <v>900</v>
      </c>
      <c r="I828">
        <f t="shared" si="190"/>
        <v>900</v>
      </c>
      <c r="K828">
        <f t="shared" si="191"/>
        <v>3240000</v>
      </c>
      <c r="L828">
        <f t="shared" si="180"/>
        <v>648000</v>
      </c>
      <c r="M828">
        <f t="shared" si="181"/>
        <v>1114560</v>
      </c>
      <c r="N828">
        <f t="shared" si="182"/>
        <v>330480</v>
      </c>
      <c r="P828">
        <v>0.2</v>
      </c>
      <c r="Q828">
        <v>0.34399999999999997</v>
      </c>
      <c r="R828">
        <v>0.51</v>
      </c>
    </row>
    <row r="829" spans="1:18" x14ac:dyDescent="0.2">
      <c r="A829" t="s">
        <v>7</v>
      </c>
      <c r="B829" t="s">
        <v>8</v>
      </c>
      <c r="C829" t="s">
        <v>28</v>
      </c>
      <c r="D829" t="s">
        <v>10</v>
      </c>
      <c r="E829" t="s">
        <v>23</v>
      </c>
      <c r="F829" s="1">
        <v>46904</v>
      </c>
      <c r="G829">
        <v>8</v>
      </c>
      <c r="H829">
        <v>900</v>
      </c>
      <c r="I829">
        <f t="shared" si="190"/>
        <v>899</v>
      </c>
      <c r="J829">
        <v>1</v>
      </c>
      <c r="K829">
        <f t="shared" si="191"/>
        <v>3329900</v>
      </c>
      <c r="L829">
        <f t="shared" si="180"/>
        <v>765877</v>
      </c>
      <c r="M829">
        <f t="shared" si="181"/>
        <v>1198764</v>
      </c>
      <c r="N829">
        <f t="shared" si="182"/>
        <v>398256.04000000004</v>
      </c>
      <c r="P829">
        <v>0.23</v>
      </c>
      <c r="Q829">
        <v>0.36</v>
      </c>
      <c r="R829">
        <f>R828+0.01</f>
        <v>0.52</v>
      </c>
    </row>
    <row r="830" spans="1:18" x14ac:dyDescent="0.2">
      <c r="A830" t="s">
        <v>7</v>
      </c>
      <c r="B830" t="s">
        <v>8</v>
      </c>
      <c r="C830" t="s">
        <v>28</v>
      </c>
      <c r="D830" t="s">
        <v>10</v>
      </c>
      <c r="E830" t="s">
        <v>23</v>
      </c>
      <c r="F830" s="1">
        <v>46904</v>
      </c>
      <c r="G830">
        <v>9</v>
      </c>
      <c r="H830">
        <v>900</v>
      </c>
      <c r="I830">
        <f t="shared" si="190"/>
        <v>898</v>
      </c>
      <c r="J830">
        <v>1</v>
      </c>
      <c r="K830">
        <f t="shared" si="191"/>
        <v>3419700</v>
      </c>
      <c r="L830">
        <f t="shared" si="180"/>
        <v>752334</v>
      </c>
      <c r="M830">
        <f t="shared" si="181"/>
        <v>1162698</v>
      </c>
      <c r="N830">
        <f t="shared" si="182"/>
        <v>406260.36000000004</v>
      </c>
      <c r="P830">
        <v>0.22</v>
      </c>
      <c r="Q830">
        <v>0.34</v>
      </c>
      <c r="R830">
        <f>R829+0.02</f>
        <v>0.54</v>
      </c>
    </row>
    <row r="831" spans="1:18" x14ac:dyDescent="0.2">
      <c r="A831" t="s">
        <v>7</v>
      </c>
      <c r="B831" t="s">
        <v>8</v>
      </c>
      <c r="C831" t="s">
        <v>28</v>
      </c>
      <c r="D831" t="s">
        <v>10</v>
      </c>
      <c r="E831" t="s">
        <v>23</v>
      </c>
      <c r="F831" s="1">
        <v>46904</v>
      </c>
      <c r="G831">
        <v>10</v>
      </c>
      <c r="H831">
        <v>900</v>
      </c>
      <c r="I831">
        <f t="shared" si="190"/>
        <v>898</v>
      </c>
      <c r="K831">
        <f t="shared" si="191"/>
        <v>3509500</v>
      </c>
      <c r="L831">
        <f t="shared" si="180"/>
        <v>877375</v>
      </c>
      <c r="M831">
        <f t="shared" si="181"/>
        <v>1193230</v>
      </c>
      <c r="N831">
        <f t="shared" si="182"/>
        <v>475537.25000000006</v>
      </c>
      <c r="P831">
        <v>0.25</v>
      </c>
      <c r="Q831">
        <v>0.34</v>
      </c>
      <c r="R831">
        <v>0.54200000000000004</v>
      </c>
    </row>
    <row r="832" spans="1:18" x14ac:dyDescent="0.2">
      <c r="A832" t="s">
        <v>7</v>
      </c>
      <c r="B832" t="s">
        <v>8</v>
      </c>
      <c r="C832" t="s">
        <v>28</v>
      </c>
      <c r="D832" t="s">
        <v>10</v>
      </c>
      <c r="E832" t="s">
        <v>23</v>
      </c>
      <c r="F832" s="1">
        <v>46904</v>
      </c>
      <c r="G832">
        <v>11</v>
      </c>
      <c r="H832">
        <v>900</v>
      </c>
      <c r="I832">
        <f t="shared" si="190"/>
        <v>897</v>
      </c>
      <c r="J832">
        <v>1</v>
      </c>
      <c r="K832">
        <f t="shared" si="191"/>
        <v>3599200</v>
      </c>
      <c r="L832">
        <f t="shared" si="180"/>
        <v>935792</v>
      </c>
      <c r="M832">
        <f t="shared" si="181"/>
        <v>1223728</v>
      </c>
      <c r="N832">
        <f t="shared" si="182"/>
        <v>509070.84800000006</v>
      </c>
      <c r="P832">
        <v>0.26</v>
      </c>
      <c r="Q832">
        <v>0.34</v>
      </c>
      <c r="R832">
        <f>R831+0.002</f>
        <v>0.54400000000000004</v>
      </c>
    </row>
    <row r="833" spans="1:18" x14ac:dyDescent="0.2">
      <c r="A833" t="s">
        <v>7</v>
      </c>
      <c r="B833" t="s">
        <v>8</v>
      </c>
      <c r="C833" t="s">
        <v>28</v>
      </c>
      <c r="D833" t="s">
        <v>10</v>
      </c>
      <c r="E833" t="s">
        <v>23</v>
      </c>
      <c r="F833" s="1">
        <v>46904</v>
      </c>
      <c r="G833">
        <v>12</v>
      </c>
      <c r="H833">
        <v>900</v>
      </c>
      <c r="I833">
        <f t="shared" si="190"/>
        <v>897</v>
      </c>
      <c r="K833">
        <f t="shared" si="191"/>
        <v>3688900</v>
      </c>
      <c r="L833">
        <f t="shared" si="180"/>
        <v>959114</v>
      </c>
      <c r="M833">
        <f t="shared" si="181"/>
        <v>1291115</v>
      </c>
      <c r="N833">
        <f t="shared" si="182"/>
        <v>531349.15600000008</v>
      </c>
      <c r="P833">
        <v>0.26</v>
      </c>
      <c r="Q833">
        <v>0.35</v>
      </c>
      <c r="R833">
        <f>R832+0.01</f>
        <v>0.55400000000000005</v>
      </c>
    </row>
    <row r="834" spans="1:18" x14ac:dyDescent="0.2">
      <c r="A834" t="s">
        <v>7</v>
      </c>
      <c r="B834" t="s">
        <v>8</v>
      </c>
      <c r="C834" t="s">
        <v>28</v>
      </c>
      <c r="D834" t="s">
        <v>10</v>
      </c>
      <c r="E834" t="s">
        <v>23</v>
      </c>
      <c r="F834" s="1">
        <v>46904</v>
      </c>
      <c r="G834">
        <v>13</v>
      </c>
      <c r="H834">
        <v>900</v>
      </c>
      <c r="I834">
        <f t="shared" si="190"/>
        <v>897</v>
      </c>
      <c r="K834">
        <f t="shared" si="191"/>
        <v>3778600</v>
      </c>
      <c r="L834">
        <f t="shared" si="180"/>
        <v>1020222.0000000001</v>
      </c>
      <c r="M834">
        <f t="shared" si="181"/>
        <v>1246938</v>
      </c>
      <c r="N834">
        <f t="shared" si="182"/>
        <v>575405.2080000001</v>
      </c>
      <c r="P834">
        <v>0.27</v>
      </c>
      <c r="Q834">
        <v>0.33</v>
      </c>
      <c r="R834">
        <f>R833+0.01</f>
        <v>0.56400000000000006</v>
      </c>
    </row>
    <row r="835" spans="1:18" x14ac:dyDescent="0.2">
      <c r="A835" t="s">
        <v>7</v>
      </c>
      <c r="B835" t="s">
        <v>8</v>
      </c>
      <c r="C835" t="s">
        <v>28</v>
      </c>
      <c r="D835" t="s">
        <v>10</v>
      </c>
      <c r="E835" t="s">
        <v>23</v>
      </c>
      <c r="F835" s="1">
        <v>46904</v>
      </c>
      <c r="G835">
        <v>14</v>
      </c>
      <c r="H835">
        <v>900</v>
      </c>
      <c r="I835">
        <f t="shared" si="190"/>
        <v>896</v>
      </c>
      <c r="J835">
        <v>1</v>
      </c>
      <c r="K835">
        <f t="shared" si="191"/>
        <v>3868200</v>
      </c>
      <c r="L835">
        <f t="shared" si="180"/>
        <v>1083096</v>
      </c>
      <c r="M835">
        <f t="shared" si="181"/>
        <v>1431234</v>
      </c>
      <c r="N835">
        <f t="shared" si="182"/>
        <v>621697.10400000005</v>
      </c>
      <c r="P835">
        <v>0.28000000000000003</v>
      </c>
      <c r="Q835">
        <v>0.37</v>
      </c>
      <c r="R835">
        <f>R834+0.01</f>
        <v>0.57400000000000007</v>
      </c>
    </row>
    <row r="836" spans="1:18" x14ac:dyDescent="0.2">
      <c r="A836" t="s">
        <v>7</v>
      </c>
      <c r="B836" t="s">
        <v>8</v>
      </c>
      <c r="C836" t="s">
        <v>28</v>
      </c>
      <c r="D836" t="s">
        <v>10</v>
      </c>
      <c r="E836" t="s">
        <v>23</v>
      </c>
      <c r="F836" s="1">
        <v>46904</v>
      </c>
      <c r="G836">
        <v>15</v>
      </c>
      <c r="H836">
        <v>900</v>
      </c>
      <c r="I836">
        <f t="shared" si="190"/>
        <v>896</v>
      </c>
      <c r="K836">
        <f t="shared" si="191"/>
        <v>3957800</v>
      </c>
      <c r="L836">
        <f t="shared" si="180"/>
        <v>1108184</v>
      </c>
      <c r="M836">
        <f t="shared" si="181"/>
        <v>1484175</v>
      </c>
      <c r="N836">
        <f t="shared" si="182"/>
        <v>647179.45600000012</v>
      </c>
      <c r="P836">
        <v>0.28000000000000003</v>
      </c>
      <c r="Q836">
        <v>0.375</v>
      </c>
      <c r="R836">
        <f>R835+0.01</f>
        <v>0.58400000000000007</v>
      </c>
    </row>
    <row r="837" spans="1:18" x14ac:dyDescent="0.2">
      <c r="A837" t="s">
        <v>7</v>
      </c>
      <c r="B837" t="s">
        <v>8</v>
      </c>
      <c r="C837" t="s">
        <v>28</v>
      </c>
      <c r="D837" t="s">
        <v>10</v>
      </c>
      <c r="E837" t="s">
        <v>23</v>
      </c>
      <c r="F837" s="1">
        <v>46904</v>
      </c>
      <c r="G837">
        <v>16</v>
      </c>
      <c r="H837">
        <v>900</v>
      </c>
      <c r="I837">
        <f t="shared" si="190"/>
        <v>896</v>
      </c>
      <c r="K837">
        <f t="shared" si="191"/>
        <v>4047400</v>
      </c>
      <c r="L837">
        <f t="shared" si="180"/>
        <v>1173746</v>
      </c>
      <c r="M837">
        <f t="shared" si="181"/>
        <v>1517775</v>
      </c>
      <c r="N837">
        <f t="shared" si="182"/>
        <v>697205.12400000007</v>
      </c>
      <c r="P837">
        <v>0.28999999999999998</v>
      </c>
      <c r="Q837">
        <v>0.375</v>
      </c>
      <c r="R837">
        <f>R836+0.01</f>
        <v>0.59400000000000008</v>
      </c>
    </row>
    <row r="838" spans="1:18" x14ac:dyDescent="0.2">
      <c r="A838" t="s">
        <v>7</v>
      </c>
      <c r="B838" t="s">
        <v>8</v>
      </c>
      <c r="C838" t="s">
        <v>28</v>
      </c>
      <c r="D838" t="s">
        <v>10</v>
      </c>
      <c r="E838" t="s">
        <v>23</v>
      </c>
      <c r="F838" s="1">
        <v>46904</v>
      </c>
      <c r="G838">
        <v>17</v>
      </c>
      <c r="H838">
        <v>900</v>
      </c>
      <c r="I838">
        <f t="shared" si="190"/>
        <v>896</v>
      </c>
      <c r="K838">
        <f t="shared" si="191"/>
        <v>4137000</v>
      </c>
      <c r="L838">
        <f t="shared" si="180"/>
        <v>1199730</v>
      </c>
      <c r="M838">
        <f t="shared" si="181"/>
        <v>1551375</v>
      </c>
      <c r="N838">
        <f t="shared" si="182"/>
        <v>724636.92000000016</v>
      </c>
      <c r="P838">
        <v>0.28999999999999998</v>
      </c>
      <c r="Q838">
        <v>0.375</v>
      </c>
      <c r="R838">
        <f t="shared" ref="R838:R841" si="192">R837+0.01</f>
        <v>0.60400000000000009</v>
      </c>
    </row>
    <row r="839" spans="1:18" x14ac:dyDescent="0.2">
      <c r="A839" t="s">
        <v>7</v>
      </c>
      <c r="B839" t="s">
        <v>8</v>
      </c>
      <c r="C839" t="s">
        <v>28</v>
      </c>
      <c r="D839" t="s">
        <v>10</v>
      </c>
      <c r="E839" t="s">
        <v>23</v>
      </c>
      <c r="F839" s="1">
        <v>46904</v>
      </c>
      <c r="G839">
        <v>18</v>
      </c>
      <c r="H839">
        <v>900</v>
      </c>
      <c r="I839">
        <f t="shared" si="190"/>
        <v>896</v>
      </c>
      <c r="K839">
        <f t="shared" si="191"/>
        <v>4226600</v>
      </c>
      <c r="L839">
        <f t="shared" si="180"/>
        <v>1225714</v>
      </c>
      <c r="M839">
        <f t="shared" si="181"/>
        <v>1584975</v>
      </c>
      <c r="N839">
        <f t="shared" si="182"/>
        <v>752588.39600000007</v>
      </c>
      <c r="P839">
        <v>0.28999999999999998</v>
      </c>
      <c r="Q839">
        <v>0.375</v>
      </c>
      <c r="R839">
        <f t="shared" si="192"/>
        <v>0.6140000000000001</v>
      </c>
    </row>
    <row r="840" spans="1:18" x14ac:dyDescent="0.2">
      <c r="A840" t="s">
        <v>7</v>
      </c>
      <c r="B840" t="s">
        <v>8</v>
      </c>
      <c r="C840" t="s">
        <v>28</v>
      </c>
      <c r="D840" t="s">
        <v>10</v>
      </c>
      <c r="E840" t="s">
        <v>23</v>
      </c>
      <c r="F840" s="1">
        <v>46904</v>
      </c>
      <c r="G840">
        <v>19</v>
      </c>
      <c r="H840">
        <v>900</v>
      </c>
      <c r="I840">
        <f t="shared" si="190"/>
        <v>896</v>
      </c>
      <c r="K840">
        <f t="shared" si="191"/>
        <v>4316200</v>
      </c>
      <c r="L840">
        <f t="shared" si="180"/>
        <v>1251698</v>
      </c>
      <c r="M840">
        <f t="shared" si="181"/>
        <v>1618575</v>
      </c>
      <c r="N840">
        <f t="shared" si="182"/>
        <v>781059.55200000014</v>
      </c>
      <c r="P840">
        <v>0.28999999999999998</v>
      </c>
      <c r="Q840">
        <v>0.375</v>
      </c>
      <c r="R840">
        <f t="shared" si="192"/>
        <v>0.62400000000000011</v>
      </c>
    </row>
    <row r="841" spans="1:18" x14ac:dyDescent="0.2">
      <c r="A841" t="s">
        <v>7</v>
      </c>
      <c r="B841" t="s">
        <v>8</v>
      </c>
      <c r="C841" t="s">
        <v>28</v>
      </c>
      <c r="D841" t="s">
        <v>10</v>
      </c>
      <c r="E841" t="s">
        <v>23</v>
      </c>
      <c r="F841" s="1">
        <v>46904</v>
      </c>
      <c r="G841">
        <v>20</v>
      </c>
      <c r="H841">
        <v>900</v>
      </c>
      <c r="I841">
        <f t="shared" si="190"/>
        <v>896</v>
      </c>
      <c r="K841">
        <f t="shared" si="191"/>
        <v>4405800</v>
      </c>
      <c r="L841">
        <f t="shared" si="180"/>
        <v>1277682</v>
      </c>
      <c r="M841">
        <f t="shared" si="181"/>
        <v>1652175</v>
      </c>
      <c r="N841">
        <f t="shared" si="182"/>
        <v>810050.38800000015</v>
      </c>
      <c r="P841">
        <v>0.28999999999999998</v>
      </c>
      <c r="Q841">
        <v>0.375</v>
      </c>
      <c r="R841">
        <f t="shared" si="192"/>
        <v>0.63400000000000012</v>
      </c>
    </row>
    <row r="842" spans="1:18" x14ac:dyDescent="0.2">
      <c r="A842" t="s">
        <v>7</v>
      </c>
      <c r="B842" t="s">
        <v>8</v>
      </c>
      <c r="C842" t="s">
        <v>28</v>
      </c>
      <c r="D842" t="s">
        <v>10</v>
      </c>
      <c r="E842" t="s">
        <v>24</v>
      </c>
      <c r="F842" s="1">
        <v>46843</v>
      </c>
      <c r="G842">
        <v>1</v>
      </c>
      <c r="H842">
        <v>550</v>
      </c>
      <c r="I842">
        <f>H842</f>
        <v>550</v>
      </c>
      <c r="K842">
        <f>3000*I842</f>
        <v>1650000</v>
      </c>
      <c r="L842">
        <f>P842*K842</f>
        <v>16500</v>
      </c>
      <c r="M842">
        <f>Q842*K842</f>
        <v>24750</v>
      </c>
      <c r="N842">
        <f>R842*L842</f>
        <v>825</v>
      </c>
      <c r="P842">
        <v>0.01</v>
      </c>
      <c r="Q842">
        <v>1.4999999999999999E-2</v>
      </c>
      <c r="R842">
        <v>0.05</v>
      </c>
    </row>
    <row r="843" spans="1:18" x14ac:dyDescent="0.2">
      <c r="A843" t="s">
        <v>7</v>
      </c>
      <c r="B843" t="s">
        <v>8</v>
      </c>
      <c r="C843" t="s">
        <v>28</v>
      </c>
      <c r="D843" t="s">
        <v>10</v>
      </c>
      <c r="E843" t="s">
        <v>24</v>
      </c>
      <c r="F843" s="1">
        <v>46843</v>
      </c>
      <c r="G843">
        <v>2</v>
      </c>
      <c r="H843">
        <v>550</v>
      </c>
      <c r="I843">
        <f>I842-J843</f>
        <v>550</v>
      </c>
      <c r="K843">
        <f>K842+50*I843</f>
        <v>1677500</v>
      </c>
      <c r="L843">
        <f t="shared" ref="L843:L901" si="193">P843*K843</f>
        <v>83875</v>
      </c>
      <c r="M843">
        <f t="shared" ref="M843:M901" si="194">Q843*K843</f>
        <v>301950</v>
      </c>
      <c r="N843">
        <f t="shared" ref="N843:N901" si="195">R843*L843</f>
        <v>8387.5</v>
      </c>
      <c r="O843">
        <v>1998</v>
      </c>
      <c r="P843">
        <v>0.05</v>
      </c>
      <c r="Q843">
        <v>0.18</v>
      </c>
      <c r="R843">
        <v>0.1</v>
      </c>
    </row>
    <row r="844" spans="1:18" x14ac:dyDescent="0.2">
      <c r="A844" t="s">
        <v>7</v>
      </c>
      <c r="B844" t="s">
        <v>8</v>
      </c>
      <c r="C844" t="s">
        <v>28</v>
      </c>
      <c r="D844" t="s">
        <v>10</v>
      </c>
      <c r="E844" t="s">
        <v>24</v>
      </c>
      <c r="F844" s="1">
        <v>46843</v>
      </c>
      <c r="G844">
        <v>3</v>
      </c>
      <c r="H844">
        <v>550</v>
      </c>
      <c r="I844">
        <f t="shared" ref="I844:I861" si="196">I843-J844</f>
        <v>550</v>
      </c>
      <c r="K844">
        <f t="shared" ref="K844:K856" si="197">K843+50*I844</f>
        <v>1705000</v>
      </c>
      <c r="L844">
        <f t="shared" si="193"/>
        <v>170500</v>
      </c>
      <c r="M844">
        <f t="shared" si="194"/>
        <v>477400.00000000006</v>
      </c>
      <c r="N844">
        <f t="shared" si="195"/>
        <v>30690</v>
      </c>
      <c r="O844">
        <v>-79</v>
      </c>
      <c r="P844">
        <v>0.1</v>
      </c>
      <c r="Q844">
        <v>0.28000000000000003</v>
      </c>
      <c r="R844">
        <v>0.18</v>
      </c>
    </row>
    <row r="845" spans="1:18" x14ac:dyDescent="0.2">
      <c r="A845" t="s">
        <v>7</v>
      </c>
      <c r="B845" t="s">
        <v>8</v>
      </c>
      <c r="C845" t="s">
        <v>28</v>
      </c>
      <c r="D845" t="s">
        <v>10</v>
      </c>
      <c r="E845" t="s">
        <v>24</v>
      </c>
      <c r="F845" s="1">
        <v>46843</v>
      </c>
      <c r="G845">
        <v>4</v>
      </c>
      <c r="H845">
        <v>550</v>
      </c>
      <c r="I845">
        <f t="shared" si="196"/>
        <v>550</v>
      </c>
      <c r="K845">
        <f t="shared" si="197"/>
        <v>1732500</v>
      </c>
      <c r="L845">
        <f t="shared" si="193"/>
        <v>259875</v>
      </c>
      <c r="M845">
        <f t="shared" si="194"/>
        <v>641025</v>
      </c>
      <c r="N845">
        <f t="shared" si="195"/>
        <v>64968.75</v>
      </c>
      <c r="P845">
        <v>0.15</v>
      </c>
      <c r="Q845">
        <v>0.37</v>
      </c>
      <c r="R845">
        <v>0.25</v>
      </c>
    </row>
    <row r="846" spans="1:18" x14ac:dyDescent="0.2">
      <c r="A846" t="s">
        <v>7</v>
      </c>
      <c r="B846" t="s">
        <v>8</v>
      </c>
      <c r="C846" t="s">
        <v>28</v>
      </c>
      <c r="D846" t="s">
        <v>10</v>
      </c>
      <c r="E846" t="s">
        <v>24</v>
      </c>
      <c r="F846" s="1">
        <v>46843</v>
      </c>
      <c r="G846">
        <v>5</v>
      </c>
      <c r="H846">
        <v>550</v>
      </c>
      <c r="I846">
        <f t="shared" si="196"/>
        <v>550</v>
      </c>
      <c r="K846">
        <f t="shared" si="197"/>
        <v>1760000</v>
      </c>
      <c r="L846">
        <f t="shared" si="193"/>
        <v>316800</v>
      </c>
      <c r="M846">
        <f t="shared" si="194"/>
        <v>626560</v>
      </c>
      <c r="N846">
        <f t="shared" si="195"/>
        <v>114048</v>
      </c>
      <c r="P846">
        <v>0.18</v>
      </c>
      <c r="Q846">
        <v>0.35599999999999998</v>
      </c>
      <c r="R846">
        <v>0.36</v>
      </c>
    </row>
    <row r="847" spans="1:18" x14ac:dyDescent="0.2">
      <c r="A847" t="s">
        <v>7</v>
      </c>
      <c r="B847" t="s">
        <v>8</v>
      </c>
      <c r="C847" t="s">
        <v>28</v>
      </c>
      <c r="D847" t="s">
        <v>10</v>
      </c>
      <c r="E847" t="s">
        <v>24</v>
      </c>
      <c r="F847" s="1">
        <v>46843</v>
      </c>
      <c r="G847">
        <v>6</v>
      </c>
      <c r="H847">
        <v>550</v>
      </c>
      <c r="I847">
        <f t="shared" si="196"/>
        <v>550</v>
      </c>
      <c r="K847">
        <f t="shared" si="197"/>
        <v>1787500</v>
      </c>
      <c r="L847">
        <f t="shared" si="193"/>
        <v>357500</v>
      </c>
      <c r="M847">
        <f t="shared" si="194"/>
        <v>632775</v>
      </c>
      <c r="N847">
        <f t="shared" si="195"/>
        <v>160875</v>
      </c>
      <c r="P847">
        <v>0.2</v>
      </c>
      <c r="Q847">
        <v>0.35399999999999998</v>
      </c>
      <c r="R847">
        <v>0.45</v>
      </c>
    </row>
    <row r="848" spans="1:18" x14ac:dyDescent="0.2">
      <c r="A848" t="s">
        <v>7</v>
      </c>
      <c r="B848" t="s">
        <v>8</v>
      </c>
      <c r="C848" t="s">
        <v>28</v>
      </c>
      <c r="D848" t="s">
        <v>10</v>
      </c>
      <c r="E848" t="s">
        <v>24</v>
      </c>
      <c r="F848" s="1">
        <v>46843</v>
      </c>
      <c r="G848">
        <v>7</v>
      </c>
      <c r="H848">
        <v>550</v>
      </c>
      <c r="I848">
        <f t="shared" si="196"/>
        <v>550</v>
      </c>
      <c r="K848">
        <f t="shared" si="197"/>
        <v>1815000</v>
      </c>
      <c r="L848">
        <f t="shared" si="193"/>
        <v>363000</v>
      </c>
      <c r="M848">
        <f t="shared" si="194"/>
        <v>624360</v>
      </c>
      <c r="N848">
        <f t="shared" si="195"/>
        <v>185130</v>
      </c>
      <c r="O848">
        <v>-26</v>
      </c>
      <c r="P848">
        <v>0.2</v>
      </c>
      <c r="Q848">
        <v>0.34399999999999997</v>
      </c>
      <c r="R848">
        <v>0.51</v>
      </c>
    </row>
    <row r="849" spans="1:18" x14ac:dyDescent="0.2">
      <c r="A849" t="s">
        <v>7</v>
      </c>
      <c r="B849" t="s">
        <v>8</v>
      </c>
      <c r="C849" t="s">
        <v>28</v>
      </c>
      <c r="D849" t="s">
        <v>10</v>
      </c>
      <c r="E849" t="s">
        <v>24</v>
      </c>
      <c r="F849" s="1">
        <v>46843</v>
      </c>
      <c r="G849">
        <v>8</v>
      </c>
      <c r="H849">
        <v>550</v>
      </c>
      <c r="I849">
        <f t="shared" si="196"/>
        <v>550</v>
      </c>
      <c r="K849">
        <f t="shared" si="197"/>
        <v>1842500</v>
      </c>
      <c r="L849">
        <f t="shared" si="193"/>
        <v>423775</v>
      </c>
      <c r="M849">
        <f t="shared" si="194"/>
        <v>663300</v>
      </c>
      <c r="N849">
        <f t="shared" si="195"/>
        <v>220363</v>
      </c>
      <c r="P849">
        <v>0.23</v>
      </c>
      <c r="Q849">
        <v>0.36</v>
      </c>
      <c r="R849">
        <f>R848+0.01</f>
        <v>0.52</v>
      </c>
    </row>
    <row r="850" spans="1:18" x14ac:dyDescent="0.2">
      <c r="A850" t="s">
        <v>7</v>
      </c>
      <c r="B850" t="s">
        <v>8</v>
      </c>
      <c r="C850" t="s">
        <v>28</v>
      </c>
      <c r="D850" t="s">
        <v>10</v>
      </c>
      <c r="E850" t="s">
        <v>24</v>
      </c>
      <c r="F850" s="1">
        <v>46843</v>
      </c>
      <c r="G850">
        <v>9</v>
      </c>
      <c r="H850">
        <v>550</v>
      </c>
      <c r="I850">
        <f t="shared" si="196"/>
        <v>549</v>
      </c>
      <c r="J850">
        <v>1</v>
      </c>
      <c r="K850">
        <f t="shared" si="197"/>
        <v>1869950</v>
      </c>
      <c r="L850">
        <f t="shared" si="193"/>
        <v>411389</v>
      </c>
      <c r="M850">
        <f t="shared" si="194"/>
        <v>635783</v>
      </c>
      <c r="N850">
        <f t="shared" si="195"/>
        <v>222150.06000000003</v>
      </c>
      <c r="P850">
        <v>0.22</v>
      </c>
      <c r="Q850">
        <v>0.34</v>
      </c>
      <c r="R850">
        <f>R849+0.02</f>
        <v>0.54</v>
      </c>
    </row>
    <row r="851" spans="1:18" x14ac:dyDescent="0.2">
      <c r="A851" t="s">
        <v>7</v>
      </c>
      <c r="B851" t="s">
        <v>8</v>
      </c>
      <c r="C851" t="s">
        <v>28</v>
      </c>
      <c r="D851" t="s">
        <v>10</v>
      </c>
      <c r="E851" t="s">
        <v>24</v>
      </c>
      <c r="F851" s="1">
        <v>46843</v>
      </c>
      <c r="G851">
        <v>10</v>
      </c>
      <c r="H851">
        <v>550</v>
      </c>
      <c r="I851">
        <f t="shared" si="196"/>
        <v>549</v>
      </c>
      <c r="K851">
        <f t="shared" si="197"/>
        <v>1897400</v>
      </c>
      <c r="L851">
        <f t="shared" si="193"/>
        <v>474350</v>
      </c>
      <c r="M851">
        <f t="shared" si="194"/>
        <v>645116</v>
      </c>
      <c r="N851">
        <f t="shared" si="195"/>
        <v>257097.7</v>
      </c>
      <c r="P851">
        <v>0.25</v>
      </c>
      <c r="Q851">
        <v>0.34</v>
      </c>
      <c r="R851">
        <v>0.54200000000000004</v>
      </c>
    </row>
    <row r="852" spans="1:18" x14ac:dyDescent="0.2">
      <c r="A852" t="s">
        <v>7</v>
      </c>
      <c r="B852" t="s">
        <v>8</v>
      </c>
      <c r="C852" t="s">
        <v>28</v>
      </c>
      <c r="D852" t="s">
        <v>10</v>
      </c>
      <c r="E852" t="s">
        <v>24</v>
      </c>
      <c r="F852" s="1">
        <v>46843</v>
      </c>
      <c r="G852">
        <v>11</v>
      </c>
      <c r="H852">
        <v>550</v>
      </c>
      <c r="I852">
        <f t="shared" si="196"/>
        <v>549</v>
      </c>
      <c r="K852">
        <f t="shared" si="197"/>
        <v>1924850</v>
      </c>
      <c r="L852">
        <f t="shared" si="193"/>
        <v>500461</v>
      </c>
      <c r="M852">
        <f t="shared" si="194"/>
        <v>654449</v>
      </c>
      <c r="N852">
        <f t="shared" si="195"/>
        <v>272250.78400000004</v>
      </c>
      <c r="P852">
        <v>0.26</v>
      </c>
      <c r="Q852">
        <v>0.34</v>
      </c>
      <c r="R852">
        <f>R851+0.002</f>
        <v>0.54400000000000004</v>
      </c>
    </row>
    <row r="853" spans="1:18" x14ac:dyDescent="0.2">
      <c r="A853" t="s">
        <v>7</v>
      </c>
      <c r="B853" t="s">
        <v>8</v>
      </c>
      <c r="C853" t="s">
        <v>28</v>
      </c>
      <c r="D853" t="s">
        <v>10</v>
      </c>
      <c r="E853" t="s">
        <v>24</v>
      </c>
      <c r="F853" s="1">
        <v>46843</v>
      </c>
      <c r="G853">
        <v>12</v>
      </c>
      <c r="H853">
        <v>550</v>
      </c>
      <c r="I853">
        <f t="shared" si="196"/>
        <v>548</v>
      </c>
      <c r="J853">
        <v>1</v>
      </c>
      <c r="K853">
        <f t="shared" si="197"/>
        <v>1952250</v>
      </c>
      <c r="L853">
        <f t="shared" si="193"/>
        <v>507585</v>
      </c>
      <c r="M853">
        <f t="shared" si="194"/>
        <v>683287.5</v>
      </c>
      <c r="N853">
        <f t="shared" si="195"/>
        <v>281202.09000000003</v>
      </c>
      <c r="P853">
        <v>0.26</v>
      </c>
      <c r="Q853">
        <v>0.35</v>
      </c>
      <c r="R853">
        <f>R852+0.01</f>
        <v>0.55400000000000005</v>
      </c>
    </row>
    <row r="854" spans="1:18" x14ac:dyDescent="0.2">
      <c r="A854" t="s">
        <v>7</v>
      </c>
      <c r="B854" t="s">
        <v>8</v>
      </c>
      <c r="C854" t="s">
        <v>28</v>
      </c>
      <c r="D854" t="s">
        <v>10</v>
      </c>
      <c r="E854" t="s">
        <v>24</v>
      </c>
      <c r="F854" s="1">
        <v>46843</v>
      </c>
      <c r="G854">
        <v>13</v>
      </c>
      <c r="H854">
        <v>550</v>
      </c>
      <c r="I854">
        <f t="shared" si="196"/>
        <v>548</v>
      </c>
      <c r="K854">
        <f t="shared" si="197"/>
        <v>1979650</v>
      </c>
      <c r="L854">
        <f t="shared" si="193"/>
        <v>534505.5</v>
      </c>
      <c r="M854">
        <f t="shared" si="194"/>
        <v>653284.5</v>
      </c>
      <c r="N854">
        <f t="shared" si="195"/>
        <v>301461.10200000001</v>
      </c>
      <c r="P854">
        <v>0.27</v>
      </c>
      <c r="Q854">
        <v>0.33</v>
      </c>
      <c r="R854">
        <f>R853+0.01</f>
        <v>0.56400000000000006</v>
      </c>
    </row>
    <row r="855" spans="1:18" x14ac:dyDescent="0.2">
      <c r="A855" t="s">
        <v>7</v>
      </c>
      <c r="B855" t="s">
        <v>8</v>
      </c>
      <c r="C855" t="s">
        <v>28</v>
      </c>
      <c r="D855" t="s">
        <v>10</v>
      </c>
      <c r="E855" t="s">
        <v>24</v>
      </c>
      <c r="F855" s="1">
        <v>46843</v>
      </c>
      <c r="G855">
        <v>14</v>
      </c>
      <c r="H855">
        <v>550</v>
      </c>
      <c r="I855">
        <f t="shared" si="196"/>
        <v>548</v>
      </c>
      <c r="K855">
        <f t="shared" si="197"/>
        <v>2007050</v>
      </c>
      <c r="L855">
        <f t="shared" si="193"/>
        <v>561974</v>
      </c>
      <c r="M855">
        <f t="shared" si="194"/>
        <v>742608.5</v>
      </c>
      <c r="N855">
        <f t="shared" si="195"/>
        <v>322573.07600000006</v>
      </c>
      <c r="P855">
        <v>0.28000000000000003</v>
      </c>
      <c r="Q855">
        <v>0.37</v>
      </c>
      <c r="R855">
        <f>R854+0.01</f>
        <v>0.57400000000000007</v>
      </c>
    </row>
    <row r="856" spans="1:18" x14ac:dyDescent="0.2">
      <c r="A856" t="s">
        <v>7</v>
      </c>
      <c r="B856" t="s">
        <v>8</v>
      </c>
      <c r="C856" t="s">
        <v>28</v>
      </c>
      <c r="D856" t="s">
        <v>10</v>
      </c>
      <c r="E856" t="s">
        <v>24</v>
      </c>
      <c r="F856" s="1">
        <v>46843</v>
      </c>
      <c r="G856">
        <v>15</v>
      </c>
      <c r="H856">
        <v>550</v>
      </c>
      <c r="I856">
        <f t="shared" si="196"/>
        <v>547</v>
      </c>
      <c r="J856">
        <v>1</v>
      </c>
      <c r="K856">
        <f t="shared" si="197"/>
        <v>2034400</v>
      </c>
      <c r="L856">
        <f t="shared" si="193"/>
        <v>569632</v>
      </c>
      <c r="M856">
        <f t="shared" si="194"/>
        <v>762900</v>
      </c>
      <c r="N856">
        <f t="shared" si="195"/>
        <v>332665.08800000005</v>
      </c>
      <c r="P856">
        <v>0.28000000000000003</v>
      </c>
      <c r="Q856">
        <v>0.375</v>
      </c>
      <c r="R856">
        <f>R855+0.01</f>
        <v>0.58400000000000007</v>
      </c>
    </row>
    <row r="857" spans="1:18" x14ac:dyDescent="0.2">
      <c r="A857" t="s">
        <v>7</v>
      </c>
      <c r="B857" t="s">
        <v>8</v>
      </c>
      <c r="C857" t="s">
        <v>28</v>
      </c>
      <c r="D857" t="s">
        <v>10</v>
      </c>
      <c r="E857" t="s">
        <v>24</v>
      </c>
      <c r="F857" s="1">
        <v>46843</v>
      </c>
      <c r="G857">
        <v>16</v>
      </c>
      <c r="H857">
        <v>550</v>
      </c>
      <c r="I857">
        <f t="shared" si="196"/>
        <v>547</v>
      </c>
      <c r="K857">
        <f>K856+50*I857</f>
        <v>2061750</v>
      </c>
      <c r="L857">
        <f t="shared" si="193"/>
        <v>597907.5</v>
      </c>
      <c r="M857">
        <f t="shared" si="194"/>
        <v>773156.25</v>
      </c>
      <c r="N857">
        <f t="shared" si="195"/>
        <v>355157.05500000005</v>
      </c>
      <c r="P857">
        <v>0.28999999999999998</v>
      </c>
      <c r="Q857">
        <v>0.375</v>
      </c>
      <c r="R857">
        <f>R856+0.01</f>
        <v>0.59400000000000008</v>
      </c>
    </row>
    <row r="858" spans="1:18" x14ac:dyDescent="0.2">
      <c r="A858" t="s">
        <v>7</v>
      </c>
      <c r="B858" t="s">
        <v>8</v>
      </c>
      <c r="C858" t="s">
        <v>28</v>
      </c>
      <c r="D858" t="s">
        <v>10</v>
      </c>
      <c r="E858" t="s">
        <v>24</v>
      </c>
      <c r="F858" s="1">
        <v>46843</v>
      </c>
      <c r="G858">
        <v>17</v>
      </c>
      <c r="H858">
        <v>550</v>
      </c>
      <c r="I858">
        <f t="shared" si="196"/>
        <v>547</v>
      </c>
      <c r="K858">
        <f t="shared" ref="K858:K861" si="198">K857+50*I858</f>
        <v>2089100</v>
      </c>
      <c r="L858">
        <f t="shared" si="193"/>
        <v>605839</v>
      </c>
      <c r="M858">
        <f t="shared" si="194"/>
        <v>783412.5</v>
      </c>
      <c r="N858">
        <f t="shared" si="195"/>
        <v>365926.75600000005</v>
      </c>
      <c r="P858">
        <v>0.28999999999999998</v>
      </c>
      <c r="Q858">
        <v>0.375</v>
      </c>
      <c r="R858">
        <f t="shared" ref="R858:R861" si="199">R857+0.01</f>
        <v>0.60400000000000009</v>
      </c>
    </row>
    <row r="859" spans="1:18" x14ac:dyDescent="0.2">
      <c r="A859" t="s">
        <v>7</v>
      </c>
      <c r="B859" t="s">
        <v>8</v>
      </c>
      <c r="C859" t="s">
        <v>28</v>
      </c>
      <c r="D859" t="s">
        <v>10</v>
      </c>
      <c r="E859" t="s">
        <v>24</v>
      </c>
      <c r="F859" s="1">
        <v>46843</v>
      </c>
      <c r="G859">
        <v>18</v>
      </c>
      <c r="H859">
        <v>550</v>
      </c>
      <c r="I859">
        <f t="shared" si="196"/>
        <v>547</v>
      </c>
      <c r="K859">
        <f t="shared" si="198"/>
        <v>2116450</v>
      </c>
      <c r="L859">
        <f t="shared" si="193"/>
        <v>613770.5</v>
      </c>
      <c r="M859">
        <f t="shared" si="194"/>
        <v>793668.75</v>
      </c>
      <c r="N859">
        <f t="shared" si="195"/>
        <v>376855.08700000006</v>
      </c>
      <c r="P859">
        <v>0.28999999999999998</v>
      </c>
      <c r="Q859">
        <v>0.375</v>
      </c>
      <c r="R859">
        <f t="shared" si="199"/>
        <v>0.6140000000000001</v>
      </c>
    </row>
    <row r="860" spans="1:18" x14ac:dyDescent="0.2">
      <c r="A860" t="s">
        <v>7</v>
      </c>
      <c r="B860" t="s">
        <v>8</v>
      </c>
      <c r="C860" t="s">
        <v>28</v>
      </c>
      <c r="D860" t="s">
        <v>10</v>
      </c>
      <c r="E860" t="s">
        <v>24</v>
      </c>
      <c r="F860" s="1">
        <v>46843</v>
      </c>
      <c r="G860">
        <v>19</v>
      </c>
      <c r="H860">
        <v>550</v>
      </c>
      <c r="I860">
        <f t="shared" si="196"/>
        <v>547</v>
      </c>
      <c r="K860">
        <f t="shared" si="198"/>
        <v>2143800</v>
      </c>
      <c r="L860">
        <f t="shared" si="193"/>
        <v>621702</v>
      </c>
      <c r="M860">
        <f t="shared" si="194"/>
        <v>803925</v>
      </c>
      <c r="N860">
        <f t="shared" si="195"/>
        <v>387942.04800000007</v>
      </c>
      <c r="P860">
        <v>0.28999999999999998</v>
      </c>
      <c r="Q860">
        <v>0.375</v>
      </c>
      <c r="R860">
        <f t="shared" si="199"/>
        <v>0.62400000000000011</v>
      </c>
    </row>
    <row r="861" spans="1:18" x14ac:dyDescent="0.2">
      <c r="A861" t="s">
        <v>7</v>
      </c>
      <c r="B861" t="s">
        <v>8</v>
      </c>
      <c r="C861" t="s">
        <v>28</v>
      </c>
      <c r="D861" t="s">
        <v>10</v>
      </c>
      <c r="E861" t="s">
        <v>24</v>
      </c>
      <c r="F861" s="1">
        <v>46843</v>
      </c>
      <c r="G861">
        <v>20</v>
      </c>
      <c r="H861">
        <v>550</v>
      </c>
      <c r="I861">
        <f t="shared" si="196"/>
        <v>547</v>
      </c>
      <c r="K861">
        <f t="shared" si="198"/>
        <v>2171150</v>
      </c>
      <c r="L861">
        <f t="shared" si="193"/>
        <v>629633.5</v>
      </c>
      <c r="M861">
        <f t="shared" si="194"/>
        <v>814181.25</v>
      </c>
      <c r="N861">
        <f t="shared" si="195"/>
        <v>399187.63900000008</v>
      </c>
      <c r="P861">
        <v>0.28999999999999998</v>
      </c>
      <c r="Q861">
        <v>0.375</v>
      </c>
      <c r="R861">
        <f t="shared" si="199"/>
        <v>0.63400000000000012</v>
      </c>
    </row>
    <row r="862" spans="1:18" x14ac:dyDescent="0.2">
      <c r="A862" t="s">
        <v>7</v>
      </c>
      <c r="B862" t="s">
        <v>8</v>
      </c>
      <c r="C862" t="s">
        <v>28</v>
      </c>
      <c r="D862" t="s">
        <v>10</v>
      </c>
      <c r="E862" t="s">
        <v>24</v>
      </c>
      <c r="F862" s="1">
        <v>46873</v>
      </c>
      <c r="G862">
        <v>1</v>
      </c>
      <c r="H862">
        <v>780</v>
      </c>
      <c r="I862">
        <f>H862</f>
        <v>780</v>
      </c>
      <c r="K862">
        <f>3000*I862</f>
        <v>2340000</v>
      </c>
      <c r="L862">
        <f t="shared" si="193"/>
        <v>23400</v>
      </c>
      <c r="M862">
        <f t="shared" si="194"/>
        <v>35100</v>
      </c>
      <c r="N862">
        <f t="shared" si="195"/>
        <v>1170</v>
      </c>
      <c r="P862">
        <v>0.01</v>
      </c>
      <c r="Q862">
        <v>1.4999999999999999E-2</v>
      </c>
      <c r="R862">
        <v>0.05</v>
      </c>
    </row>
    <row r="863" spans="1:18" x14ac:dyDescent="0.2">
      <c r="A863" t="s">
        <v>7</v>
      </c>
      <c r="B863" t="s">
        <v>8</v>
      </c>
      <c r="C863" t="s">
        <v>28</v>
      </c>
      <c r="D863" t="s">
        <v>10</v>
      </c>
      <c r="E863" t="s">
        <v>24</v>
      </c>
      <c r="F863" s="1">
        <v>46873</v>
      </c>
      <c r="G863">
        <v>2</v>
      </c>
      <c r="H863">
        <v>780</v>
      </c>
      <c r="I863">
        <f t="shared" ref="I863:I881" si="200">I862-J863</f>
        <v>780</v>
      </c>
      <c r="K863">
        <f t="shared" ref="K863:K881" si="201">K862+60*I863</f>
        <v>2386800</v>
      </c>
      <c r="L863">
        <f t="shared" si="193"/>
        <v>119340</v>
      </c>
      <c r="M863">
        <f t="shared" si="194"/>
        <v>429624</v>
      </c>
      <c r="N863">
        <f t="shared" si="195"/>
        <v>11934</v>
      </c>
      <c r="O863">
        <v>1998</v>
      </c>
      <c r="P863">
        <v>0.05</v>
      </c>
      <c r="Q863">
        <v>0.18</v>
      </c>
      <c r="R863">
        <v>0.1</v>
      </c>
    </row>
    <row r="864" spans="1:18" x14ac:dyDescent="0.2">
      <c r="A864" t="s">
        <v>7</v>
      </c>
      <c r="B864" t="s">
        <v>8</v>
      </c>
      <c r="C864" t="s">
        <v>28</v>
      </c>
      <c r="D864" t="s">
        <v>10</v>
      </c>
      <c r="E864" t="s">
        <v>24</v>
      </c>
      <c r="F864" s="1">
        <v>46873</v>
      </c>
      <c r="G864">
        <v>3</v>
      </c>
      <c r="H864">
        <v>780</v>
      </c>
      <c r="I864">
        <f t="shared" si="200"/>
        <v>780</v>
      </c>
      <c r="K864">
        <f t="shared" si="201"/>
        <v>2433600</v>
      </c>
      <c r="L864">
        <f t="shared" si="193"/>
        <v>194688</v>
      </c>
      <c r="M864">
        <f t="shared" si="194"/>
        <v>681408.00000000012</v>
      </c>
      <c r="N864">
        <f t="shared" si="195"/>
        <v>35043.839999999997</v>
      </c>
      <c r="O864">
        <v>-88</v>
      </c>
      <c r="P864">
        <v>0.08</v>
      </c>
      <c r="Q864">
        <v>0.28000000000000003</v>
      </c>
      <c r="R864">
        <v>0.18</v>
      </c>
    </row>
    <row r="865" spans="1:18" x14ac:dyDescent="0.2">
      <c r="A865" t="s">
        <v>7</v>
      </c>
      <c r="B865" t="s">
        <v>8</v>
      </c>
      <c r="C865" t="s">
        <v>28</v>
      </c>
      <c r="D865" t="s">
        <v>10</v>
      </c>
      <c r="E865" t="s">
        <v>24</v>
      </c>
      <c r="F865" s="1">
        <v>46873</v>
      </c>
      <c r="G865">
        <v>4</v>
      </c>
      <c r="H865">
        <v>780</v>
      </c>
      <c r="I865">
        <f t="shared" si="200"/>
        <v>780</v>
      </c>
      <c r="K865">
        <f t="shared" si="201"/>
        <v>2480400</v>
      </c>
      <c r="L865">
        <f t="shared" si="193"/>
        <v>372060</v>
      </c>
      <c r="M865">
        <f t="shared" si="194"/>
        <v>917748</v>
      </c>
      <c r="N865">
        <f t="shared" si="195"/>
        <v>93015</v>
      </c>
      <c r="P865">
        <v>0.15</v>
      </c>
      <c r="Q865">
        <v>0.37</v>
      </c>
      <c r="R865">
        <v>0.25</v>
      </c>
    </row>
    <row r="866" spans="1:18" x14ac:dyDescent="0.2">
      <c r="A866" t="s">
        <v>7</v>
      </c>
      <c r="B866" t="s">
        <v>8</v>
      </c>
      <c r="C866" t="s">
        <v>28</v>
      </c>
      <c r="D866" t="s">
        <v>10</v>
      </c>
      <c r="E866" t="s">
        <v>24</v>
      </c>
      <c r="F866" s="1">
        <v>46873</v>
      </c>
      <c r="G866">
        <v>5</v>
      </c>
      <c r="H866">
        <v>780</v>
      </c>
      <c r="I866">
        <f t="shared" si="200"/>
        <v>780</v>
      </c>
      <c r="K866">
        <f t="shared" si="201"/>
        <v>2527200</v>
      </c>
      <c r="L866">
        <f t="shared" si="193"/>
        <v>454896</v>
      </c>
      <c r="M866">
        <f t="shared" si="194"/>
        <v>899683.2</v>
      </c>
      <c r="N866">
        <f t="shared" si="195"/>
        <v>163762.56</v>
      </c>
      <c r="P866">
        <v>0.18</v>
      </c>
      <c r="Q866">
        <v>0.35599999999999998</v>
      </c>
      <c r="R866">
        <v>0.36</v>
      </c>
    </row>
    <row r="867" spans="1:18" x14ac:dyDescent="0.2">
      <c r="A867" t="s">
        <v>7</v>
      </c>
      <c r="B867" t="s">
        <v>8</v>
      </c>
      <c r="C867" t="s">
        <v>28</v>
      </c>
      <c r="D867" t="s">
        <v>10</v>
      </c>
      <c r="E867" t="s">
        <v>24</v>
      </c>
      <c r="F867" s="1">
        <v>46873</v>
      </c>
      <c r="G867">
        <v>6</v>
      </c>
      <c r="H867">
        <v>780</v>
      </c>
      <c r="I867">
        <f t="shared" si="200"/>
        <v>780</v>
      </c>
      <c r="K867">
        <f t="shared" si="201"/>
        <v>2574000</v>
      </c>
      <c r="L867">
        <f t="shared" si="193"/>
        <v>514800</v>
      </c>
      <c r="M867">
        <f t="shared" si="194"/>
        <v>911196</v>
      </c>
      <c r="N867">
        <f t="shared" si="195"/>
        <v>231660</v>
      </c>
      <c r="P867">
        <v>0.2</v>
      </c>
      <c r="Q867">
        <v>0.35399999999999998</v>
      </c>
      <c r="R867">
        <v>0.45</v>
      </c>
    </row>
    <row r="868" spans="1:18" x14ac:dyDescent="0.2">
      <c r="A868" t="s">
        <v>7</v>
      </c>
      <c r="B868" t="s">
        <v>8</v>
      </c>
      <c r="C868" t="s">
        <v>28</v>
      </c>
      <c r="D868" t="s">
        <v>10</v>
      </c>
      <c r="E868" t="s">
        <v>24</v>
      </c>
      <c r="F868" s="1">
        <v>46873</v>
      </c>
      <c r="G868">
        <v>7</v>
      </c>
      <c r="H868">
        <v>780</v>
      </c>
      <c r="I868">
        <f t="shared" si="200"/>
        <v>780</v>
      </c>
      <c r="K868">
        <f t="shared" si="201"/>
        <v>2620800</v>
      </c>
      <c r="L868">
        <f t="shared" si="193"/>
        <v>524160</v>
      </c>
      <c r="M868">
        <f t="shared" si="194"/>
        <v>901555.19999999995</v>
      </c>
      <c r="N868">
        <f t="shared" si="195"/>
        <v>267321.59999999998</v>
      </c>
      <c r="P868">
        <v>0.2</v>
      </c>
      <c r="Q868">
        <v>0.34399999999999997</v>
      </c>
      <c r="R868">
        <v>0.51</v>
      </c>
    </row>
    <row r="869" spans="1:18" x14ac:dyDescent="0.2">
      <c r="A869" t="s">
        <v>7</v>
      </c>
      <c r="B869" t="s">
        <v>8</v>
      </c>
      <c r="C869" t="s">
        <v>28</v>
      </c>
      <c r="D869" t="s">
        <v>10</v>
      </c>
      <c r="E869" t="s">
        <v>24</v>
      </c>
      <c r="F869" s="1">
        <v>46873</v>
      </c>
      <c r="G869">
        <v>8</v>
      </c>
      <c r="H869">
        <v>780</v>
      </c>
      <c r="I869">
        <f t="shared" si="200"/>
        <v>780</v>
      </c>
      <c r="K869">
        <f t="shared" si="201"/>
        <v>2667600</v>
      </c>
      <c r="L869">
        <f t="shared" si="193"/>
        <v>613548</v>
      </c>
      <c r="M869">
        <f t="shared" si="194"/>
        <v>960336</v>
      </c>
      <c r="N869">
        <f t="shared" si="195"/>
        <v>319044.96000000002</v>
      </c>
      <c r="P869">
        <v>0.23</v>
      </c>
      <c r="Q869">
        <v>0.36</v>
      </c>
      <c r="R869">
        <f>R868+0.01</f>
        <v>0.52</v>
      </c>
    </row>
    <row r="870" spans="1:18" x14ac:dyDescent="0.2">
      <c r="A870" t="s">
        <v>7</v>
      </c>
      <c r="B870" t="s">
        <v>8</v>
      </c>
      <c r="C870" t="s">
        <v>28</v>
      </c>
      <c r="D870" t="s">
        <v>10</v>
      </c>
      <c r="E870" t="s">
        <v>24</v>
      </c>
      <c r="F870" s="1">
        <v>46873</v>
      </c>
      <c r="G870">
        <v>9</v>
      </c>
      <c r="H870">
        <v>780</v>
      </c>
      <c r="I870">
        <f t="shared" si="200"/>
        <v>780</v>
      </c>
      <c r="K870">
        <f t="shared" si="201"/>
        <v>2714400</v>
      </c>
      <c r="L870">
        <f t="shared" si="193"/>
        <v>597168</v>
      </c>
      <c r="M870">
        <f t="shared" si="194"/>
        <v>950039.99999999988</v>
      </c>
      <c r="N870">
        <f t="shared" si="195"/>
        <v>322470.72000000003</v>
      </c>
      <c r="P870">
        <v>0.22</v>
      </c>
      <c r="Q870">
        <v>0.35</v>
      </c>
      <c r="R870">
        <f>R869+0.02</f>
        <v>0.54</v>
      </c>
    </row>
    <row r="871" spans="1:18" x14ac:dyDescent="0.2">
      <c r="A871" t="s">
        <v>7</v>
      </c>
      <c r="B871" t="s">
        <v>8</v>
      </c>
      <c r="C871" t="s">
        <v>28</v>
      </c>
      <c r="D871" t="s">
        <v>10</v>
      </c>
      <c r="E871" t="s">
        <v>24</v>
      </c>
      <c r="F871" s="1">
        <v>46873</v>
      </c>
      <c r="G871">
        <v>10</v>
      </c>
      <c r="H871">
        <v>780</v>
      </c>
      <c r="I871">
        <f t="shared" si="200"/>
        <v>780</v>
      </c>
      <c r="K871">
        <f t="shared" si="201"/>
        <v>2761200</v>
      </c>
      <c r="L871">
        <f t="shared" si="193"/>
        <v>690300</v>
      </c>
      <c r="M871">
        <f t="shared" si="194"/>
        <v>966419.99999999988</v>
      </c>
      <c r="N871">
        <f t="shared" si="195"/>
        <v>374142.60000000003</v>
      </c>
      <c r="P871">
        <v>0.25</v>
      </c>
      <c r="Q871">
        <v>0.35</v>
      </c>
      <c r="R871">
        <v>0.54200000000000004</v>
      </c>
    </row>
    <row r="872" spans="1:18" x14ac:dyDescent="0.2">
      <c r="A872" t="s">
        <v>7</v>
      </c>
      <c r="B872" t="s">
        <v>8</v>
      </c>
      <c r="C872" t="s">
        <v>28</v>
      </c>
      <c r="D872" t="s">
        <v>10</v>
      </c>
      <c r="E872" t="s">
        <v>24</v>
      </c>
      <c r="F872" s="1">
        <v>46873</v>
      </c>
      <c r="G872">
        <v>11</v>
      </c>
      <c r="H872">
        <v>780</v>
      </c>
      <c r="I872">
        <f t="shared" si="200"/>
        <v>780</v>
      </c>
      <c r="K872">
        <f t="shared" si="201"/>
        <v>2808000</v>
      </c>
      <c r="L872">
        <f t="shared" si="193"/>
        <v>730080</v>
      </c>
      <c r="M872">
        <f t="shared" si="194"/>
        <v>982799.99999999988</v>
      </c>
      <c r="N872">
        <f t="shared" si="195"/>
        <v>397163.52000000002</v>
      </c>
      <c r="P872">
        <v>0.26</v>
      </c>
      <c r="Q872">
        <v>0.35</v>
      </c>
      <c r="R872">
        <f>R871+0.002</f>
        <v>0.54400000000000004</v>
      </c>
    </row>
    <row r="873" spans="1:18" x14ac:dyDescent="0.2">
      <c r="A873" t="s">
        <v>7</v>
      </c>
      <c r="B873" t="s">
        <v>8</v>
      </c>
      <c r="C873" t="s">
        <v>28</v>
      </c>
      <c r="D873" t="s">
        <v>10</v>
      </c>
      <c r="E873" t="s">
        <v>24</v>
      </c>
      <c r="F873" s="1">
        <v>46873</v>
      </c>
      <c r="G873">
        <v>12</v>
      </c>
      <c r="H873">
        <v>780</v>
      </c>
      <c r="I873">
        <f t="shared" si="200"/>
        <v>780</v>
      </c>
      <c r="K873">
        <f t="shared" si="201"/>
        <v>2854800</v>
      </c>
      <c r="L873">
        <f t="shared" si="193"/>
        <v>742248</v>
      </c>
      <c r="M873">
        <f t="shared" si="194"/>
        <v>999179.99999999988</v>
      </c>
      <c r="N873">
        <f t="shared" si="195"/>
        <v>415658.88000000006</v>
      </c>
      <c r="P873">
        <v>0.26</v>
      </c>
      <c r="Q873">
        <v>0.35</v>
      </c>
      <c r="R873">
        <v>0.56000000000000005</v>
      </c>
    </row>
    <row r="874" spans="1:18" x14ac:dyDescent="0.2">
      <c r="A874" t="s">
        <v>7</v>
      </c>
      <c r="B874" t="s">
        <v>8</v>
      </c>
      <c r="C874" t="s">
        <v>28</v>
      </c>
      <c r="D874" t="s">
        <v>10</v>
      </c>
      <c r="E874" t="s">
        <v>24</v>
      </c>
      <c r="F874" s="1">
        <v>46873</v>
      </c>
      <c r="G874">
        <v>13</v>
      </c>
      <c r="H874">
        <v>780</v>
      </c>
      <c r="I874">
        <f t="shared" si="200"/>
        <v>779</v>
      </c>
      <c r="J874">
        <v>1</v>
      </c>
      <c r="K874">
        <f t="shared" si="201"/>
        <v>2901540</v>
      </c>
      <c r="L874">
        <f t="shared" si="193"/>
        <v>783415.8</v>
      </c>
      <c r="M874">
        <f t="shared" si="194"/>
        <v>957508.20000000007</v>
      </c>
      <c r="N874">
        <f t="shared" si="195"/>
        <v>446547.00600000005</v>
      </c>
      <c r="P874">
        <v>0.27</v>
      </c>
      <c r="Q874">
        <v>0.33</v>
      </c>
      <c r="R874">
        <f>R873+0.01</f>
        <v>0.57000000000000006</v>
      </c>
    </row>
    <row r="875" spans="1:18" x14ac:dyDescent="0.2">
      <c r="A875" t="s">
        <v>7</v>
      </c>
      <c r="B875" t="s">
        <v>8</v>
      </c>
      <c r="C875" t="s">
        <v>28</v>
      </c>
      <c r="D875" t="s">
        <v>10</v>
      </c>
      <c r="E875" t="s">
        <v>24</v>
      </c>
      <c r="F875" s="1">
        <v>46873</v>
      </c>
      <c r="G875">
        <v>14</v>
      </c>
      <c r="H875">
        <v>780</v>
      </c>
      <c r="I875">
        <f t="shared" si="200"/>
        <v>779</v>
      </c>
      <c r="K875">
        <f t="shared" si="201"/>
        <v>2948280</v>
      </c>
      <c r="L875">
        <f t="shared" si="193"/>
        <v>825518.4</v>
      </c>
      <c r="M875">
        <f t="shared" si="194"/>
        <v>1090863.6000000001</v>
      </c>
      <c r="N875">
        <f t="shared" si="195"/>
        <v>478800.67200000008</v>
      </c>
      <c r="P875">
        <v>0.28000000000000003</v>
      </c>
      <c r="Q875">
        <v>0.37</v>
      </c>
      <c r="R875">
        <f>R874+0.01</f>
        <v>0.58000000000000007</v>
      </c>
    </row>
    <row r="876" spans="1:18" x14ac:dyDescent="0.2">
      <c r="A876" t="s">
        <v>7</v>
      </c>
      <c r="B876" t="s">
        <v>8</v>
      </c>
      <c r="C876" t="s">
        <v>28</v>
      </c>
      <c r="D876" t="s">
        <v>10</v>
      </c>
      <c r="E876" t="s">
        <v>24</v>
      </c>
      <c r="F876" s="1">
        <v>46873</v>
      </c>
      <c r="G876">
        <v>15</v>
      </c>
      <c r="H876">
        <v>780</v>
      </c>
      <c r="I876">
        <f t="shared" si="200"/>
        <v>779</v>
      </c>
      <c r="K876">
        <f t="shared" si="201"/>
        <v>2995020</v>
      </c>
      <c r="L876">
        <f t="shared" si="193"/>
        <v>838605.60000000009</v>
      </c>
      <c r="M876">
        <f t="shared" si="194"/>
        <v>1123132.5</v>
      </c>
      <c r="N876">
        <f t="shared" si="195"/>
        <v>494777.30400000012</v>
      </c>
      <c r="P876">
        <v>0.28000000000000003</v>
      </c>
      <c r="Q876">
        <v>0.375</v>
      </c>
      <c r="R876">
        <f>R875+0.01</f>
        <v>0.59000000000000008</v>
      </c>
    </row>
    <row r="877" spans="1:18" x14ac:dyDescent="0.2">
      <c r="A877" t="s">
        <v>7</v>
      </c>
      <c r="B877" t="s">
        <v>8</v>
      </c>
      <c r="C877" t="s">
        <v>28</v>
      </c>
      <c r="D877" t="s">
        <v>10</v>
      </c>
      <c r="E877" t="s">
        <v>24</v>
      </c>
      <c r="F877" s="1">
        <v>46873</v>
      </c>
      <c r="G877">
        <v>16</v>
      </c>
      <c r="H877">
        <v>780</v>
      </c>
      <c r="I877">
        <f t="shared" si="200"/>
        <v>779</v>
      </c>
      <c r="K877">
        <f t="shared" si="201"/>
        <v>3041760</v>
      </c>
      <c r="L877">
        <f t="shared" si="193"/>
        <v>882110.39999999991</v>
      </c>
      <c r="M877">
        <f t="shared" si="194"/>
        <v>1140660</v>
      </c>
      <c r="N877">
        <f t="shared" si="195"/>
        <v>529266.24</v>
      </c>
      <c r="P877">
        <v>0.28999999999999998</v>
      </c>
      <c r="Q877">
        <v>0.375</v>
      </c>
      <c r="R877">
        <f>R876+0.01</f>
        <v>0.60000000000000009</v>
      </c>
    </row>
    <row r="878" spans="1:18" x14ac:dyDescent="0.2">
      <c r="A878" t="s">
        <v>7</v>
      </c>
      <c r="B878" t="s">
        <v>8</v>
      </c>
      <c r="C878" t="s">
        <v>28</v>
      </c>
      <c r="D878" t="s">
        <v>10</v>
      </c>
      <c r="E878" t="s">
        <v>24</v>
      </c>
      <c r="F878" s="1">
        <v>46873</v>
      </c>
      <c r="G878">
        <v>17</v>
      </c>
      <c r="H878">
        <v>780</v>
      </c>
      <c r="I878">
        <f t="shared" si="200"/>
        <v>779</v>
      </c>
      <c r="K878">
        <f t="shared" si="201"/>
        <v>3088500</v>
      </c>
      <c r="L878">
        <f t="shared" si="193"/>
        <v>895664.99999999988</v>
      </c>
      <c r="M878">
        <f t="shared" si="194"/>
        <v>1158187.5</v>
      </c>
      <c r="N878">
        <f t="shared" si="195"/>
        <v>546355.65</v>
      </c>
      <c r="P878">
        <v>0.28999999999999998</v>
      </c>
      <c r="Q878">
        <v>0.375</v>
      </c>
      <c r="R878">
        <f t="shared" ref="R878:R881" si="202">R877+0.01</f>
        <v>0.6100000000000001</v>
      </c>
    </row>
    <row r="879" spans="1:18" x14ac:dyDescent="0.2">
      <c r="A879" t="s">
        <v>7</v>
      </c>
      <c r="B879" t="s">
        <v>8</v>
      </c>
      <c r="C879" t="s">
        <v>28</v>
      </c>
      <c r="D879" t="s">
        <v>10</v>
      </c>
      <c r="E879" t="s">
        <v>24</v>
      </c>
      <c r="F879" s="1">
        <v>46873</v>
      </c>
      <c r="G879">
        <v>18</v>
      </c>
      <c r="H879">
        <v>780</v>
      </c>
      <c r="I879">
        <f t="shared" si="200"/>
        <v>779</v>
      </c>
      <c r="K879">
        <f t="shared" si="201"/>
        <v>3135240</v>
      </c>
      <c r="L879">
        <f t="shared" si="193"/>
        <v>909219.6</v>
      </c>
      <c r="M879">
        <f t="shared" si="194"/>
        <v>1175715</v>
      </c>
      <c r="N879">
        <f t="shared" si="195"/>
        <v>563716.15200000012</v>
      </c>
      <c r="P879">
        <v>0.28999999999999998</v>
      </c>
      <c r="Q879">
        <v>0.375</v>
      </c>
      <c r="R879">
        <f t="shared" si="202"/>
        <v>0.62000000000000011</v>
      </c>
    </row>
    <row r="880" spans="1:18" x14ac:dyDescent="0.2">
      <c r="A880" t="s">
        <v>7</v>
      </c>
      <c r="B880" t="s">
        <v>8</v>
      </c>
      <c r="C880" t="s">
        <v>28</v>
      </c>
      <c r="D880" t="s">
        <v>10</v>
      </c>
      <c r="E880" t="s">
        <v>24</v>
      </c>
      <c r="F880" s="1">
        <v>46873</v>
      </c>
      <c r="G880">
        <v>19</v>
      </c>
      <c r="H880">
        <v>780</v>
      </c>
      <c r="I880">
        <f t="shared" si="200"/>
        <v>779</v>
      </c>
      <c r="K880">
        <f t="shared" si="201"/>
        <v>3181980</v>
      </c>
      <c r="L880">
        <f t="shared" si="193"/>
        <v>922774.2</v>
      </c>
      <c r="M880">
        <f t="shared" si="194"/>
        <v>1193242.5</v>
      </c>
      <c r="N880">
        <f t="shared" si="195"/>
        <v>581347.74600000004</v>
      </c>
      <c r="P880">
        <v>0.28999999999999998</v>
      </c>
      <c r="Q880">
        <v>0.375</v>
      </c>
      <c r="R880">
        <f t="shared" si="202"/>
        <v>0.63000000000000012</v>
      </c>
    </row>
    <row r="881" spans="1:18" x14ac:dyDescent="0.2">
      <c r="A881" t="s">
        <v>7</v>
      </c>
      <c r="B881" t="s">
        <v>8</v>
      </c>
      <c r="C881" t="s">
        <v>28</v>
      </c>
      <c r="D881" t="s">
        <v>10</v>
      </c>
      <c r="E881" t="s">
        <v>24</v>
      </c>
      <c r="F881" s="1">
        <v>46873</v>
      </c>
      <c r="G881">
        <v>20</v>
      </c>
      <c r="H881">
        <v>780</v>
      </c>
      <c r="I881">
        <f t="shared" si="200"/>
        <v>779</v>
      </c>
      <c r="K881">
        <f t="shared" si="201"/>
        <v>3228720</v>
      </c>
      <c r="L881">
        <f t="shared" si="193"/>
        <v>936328.79999999993</v>
      </c>
      <c r="M881">
        <f t="shared" si="194"/>
        <v>1210770</v>
      </c>
      <c r="N881">
        <f t="shared" si="195"/>
        <v>599250.43200000003</v>
      </c>
      <c r="P881">
        <v>0.28999999999999998</v>
      </c>
      <c r="Q881">
        <v>0.375</v>
      </c>
      <c r="R881">
        <f t="shared" si="202"/>
        <v>0.64000000000000012</v>
      </c>
    </row>
    <row r="882" spans="1:18" x14ac:dyDescent="0.2">
      <c r="A882" t="s">
        <v>7</v>
      </c>
      <c r="B882" t="s">
        <v>8</v>
      </c>
      <c r="C882" t="s">
        <v>28</v>
      </c>
      <c r="D882" t="s">
        <v>10</v>
      </c>
      <c r="E882" t="s">
        <v>24</v>
      </c>
      <c r="F882" s="1">
        <v>46904</v>
      </c>
      <c r="G882">
        <v>1</v>
      </c>
      <c r="H882">
        <v>900</v>
      </c>
      <c r="I882">
        <f>H882</f>
        <v>900</v>
      </c>
      <c r="K882">
        <f>3000*I882</f>
        <v>2700000</v>
      </c>
      <c r="L882">
        <f t="shared" si="193"/>
        <v>35640</v>
      </c>
      <c r="M882">
        <f t="shared" si="194"/>
        <v>40500</v>
      </c>
      <c r="N882">
        <f t="shared" si="195"/>
        <v>1782</v>
      </c>
      <c r="P882">
        <v>1.32E-2</v>
      </c>
      <c r="Q882">
        <v>1.4999999999999999E-2</v>
      </c>
      <c r="R882">
        <v>0.05</v>
      </c>
    </row>
    <row r="883" spans="1:18" x14ac:dyDescent="0.2">
      <c r="A883" t="s">
        <v>7</v>
      </c>
      <c r="B883" t="s">
        <v>8</v>
      </c>
      <c r="C883" t="s">
        <v>28</v>
      </c>
      <c r="D883" t="s">
        <v>10</v>
      </c>
      <c r="E883" t="s">
        <v>24</v>
      </c>
      <c r="F883" s="1">
        <v>46904</v>
      </c>
      <c r="G883">
        <v>2</v>
      </c>
      <c r="H883">
        <v>900</v>
      </c>
      <c r="I883">
        <f t="shared" ref="I883:I901" si="203">I882-J883</f>
        <v>900</v>
      </c>
      <c r="K883">
        <f>K882+100*I883</f>
        <v>2790000</v>
      </c>
      <c r="L883">
        <f t="shared" si="193"/>
        <v>139500</v>
      </c>
      <c r="M883">
        <f t="shared" si="194"/>
        <v>502200</v>
      </c>
      <c r="N883">
        <f t="shared" si="195"/>
        <v>13950</v>
      </c>
      <c r="O883">
        <v>1698</v>
      </c>
      <c r="P883">
        <v>0.05</v>
      </c>
      <c r="Q883">
        <v>0.18</v>
      </c>
      <c r="R883">
        <v>0.1</v>
      </c>
    </row>
    <row r="884" spans="1:18" x14ac:dyDescent="0.2">
      <c r="A884" t="s">
        <v>7</v>
      </c>
      <c r="B884" t="s">
        <v>8</v>
      </c>
      <c r="C884" t="s">
        <v>28</v>
      </c>
      <c r="D884" t="s">
        <v>10</v>
      </c>
      <c r="E884" t="s">
        <v>24</v>
      </c>
      <c r="F884" s="1">
        <v>46904</v>
      </c>
      <c r="G884">
        <v>3</v>
      </c>
      <c r="H884">
        <v>900</v>
      </c>
      <c r="I884">
        <f t="shared" si="203"/>
        <v>900</v>
      </c>
      <c r="K884">
        <f t="shared" ref="K884:K901" si="204">K883+100*I884</f>
        <v>2880000</v>
      </c>
      <c r="L884">
        <f t="shared" si="193"/>
        <v>288000</v>
      </c>
      <c r="M884">
        <f t="shared" si="194"/>
        <v>806400.00000000012</v>
      </c>
      <c r="N884">
        <f t="shared" si="195"/>
        <v>51840</v>
      </c>
      <c r="O884">
        <v>-117</v>
      </c>
      <c r="P884">
        <v>0.1</v>
      </c>
      <c r="Q884">
        <v>0.28000000000000003</v>
      </c>
      <c r="R884">
        <v>0.18</v>
      </c>
    </row>
    <row r="885" spans="1:18" x14ac:dyDescent="0.2">
      <c r="A885" t="s">
        <v>7</v>
      </c>
      <c r="B885" t="s">
        <v>8</v>
      </c>
      <c r="C885" t="s">
        <v>28</v>
      </c>
      <c r="D885" t="s">
        <v>10</v>
      </c>
      <c r="E885" t="s">
        <v>24</v>
      </c>
      <c r="F885" s="1">
        <v>46904</v>
      </c>
      <c r="G885">
        <v>4</v>
      </c>
      <c r="H885">
        <v>900</v>
      </c>
      <c r="I885">
        <f t="shared" si="203"/>
        <v>900</v>
      </c>
      <c r="K885">
        <f t="shared" si="204"/>
        <v>2970000</v>
      </c>
      <c r="L885">
        <f t="shared" si="193"/>
        <v>445500</v>
      </c>
      <c r="M885">
        <f t="shared" si="194"/>
        <v>1098900</v>
      </c>
      <c r="N885">
        <f t="shared" si="195"/>
        <v>111375</v>
      </c>
      <c r="O885">
        <v>-118</v>
      </c>
      <c r="P885">
        <v>0.15</v>
      </c>
      <c r="Q885">
        <v>0.37</v>
      </c>
      <c r="R885">
        <v>0.25</v>
      </c>
    </row>
    <row r="886" spans="1:18" x14ac:dyDescent="0.2">
      <c r="A886" t="s">
        <v>7</v>
      </c>
      <c r="B886" t="s">
        <v>8</v>
      </c>
      <c r="C886" t="s">
        <v>28</v>
      </c>
      <c r="D886" t="s">
        <v>10</v>
      </c>
      <c r="E886" t="s">
        <v>24</v>
      </c>
      <c r="F886" s="1">
        <v>46904</v>
      </c>
      <c r="G886">
        <v>5</v>
      </c>
      <c r="H886">
        <v>900</v>
      </c>
      <c r="I886">
        <f t="shared" si="203"/>
        <v>900</v>
      </c>
      <c r="K886">
        <f t="shared" si="204"/>
        <v>3060000</v>
      </c>
      <c r="L886">
        <f t="shared" si="193"/>
        <v>550800</v>
      </c>
      <c r="M886">
        <f t="shared" si="194"/>
        <v>1089360</v>
      </c>
      <c r="N886">
        <f t="shared" si="195"/>
        <v>198288</v>
      </c>
      <c r="P886">
        <v>0.18</v>
      </c>
      <c r="Q886">
        <v>0.35599999999999998</v>
      </c>
      <c r="R886">
        <v>0.36</v>
      </c>
    </row>
    <row r="887" spans="1:18" x14ac:dyDescent="0.2">
      <c r="A887" t="s">
        <v>7</v>
      </c>
      <c r="B887" t="s">
        <v>8</v>
      </c>
      <c r="C887" t="s">
        <v>28</v>
      </c>
      <c r="D887" t="s">
        <v>10</v>
      </c>
      <c r="E887" t="s">
        <v>24</v>
      </c>
      <c r="F887" s="1">
        <v>46904</v>
      </c>
      <c r="G887">
        <v>6</v>
      </c>
      <c r="H887">
        <v>900</v>
      </c>
      <c r="I887">
        <f t="shared" si="203"/>
        <v>900</v>
      </c>
      <c r="K887">
        <f t="shared" si="204"/>
        <v>3150000</v>
      </c>
      <c r="L887">
        <f t="shared" si="193"/>
        <v>630000</v>
      </c>
      <c r="M887">
        <f t="shared" si="194"/>
        <v>1115100</v>
      </c>
      <c r="N887">
        <f t="shared" si="195"/>
        <v>283500</v>
      </c>
      <c r="P887">
        <v>0.2</v>
      </c>
      <c r="Q887">
        <v>0.35399999999999998</v>
      </c>
      <c r="R887">
        <v>0.45</v>
      </c>
    </row>
    <row r="888" spans="1:18" x14ac:dyDescent="0.2">
      <c r="A888" t="s">
        <v>7</v>
      </c>
      <c r="B888" t="s">
        <v>8</v>
      </c>
      <c r="C888" t="s">
        <v>28</v>
      </c>
      <c r="D888" t="s">
        <v>10</v>
      </c>
      <c r="E888" t="s">
        <v>24</v>
      </c>
      <c r="F888" s="1">
        <v>46904</v>
      </c>
      <c r="G888">
        <v>7</v>
      </c>
      <c r="H888">
        <v>900</v>
      </c>
      <c r="I888">
        <f t="shared" si="203"/>
        <v>900</v>
      </c>
      <c r="K888">
        <f t="shared" si="204"/>
        <v>3240000</v>
      </c>
      <c r="L888">
        <f t="shared" si="193"/>
        <v>648000</v>
      </c>
      <c r="M888">
        <f t="shared" si="194"/>
        <v>1114560</v>
      </c>
      <c r="N888">
        <f t="shared" si="195"/>
        <v>330480</v>
      </c>
      <c r="P888">
        <v>0.2</v>
      </c>
      <c r="Q888">
        <v>0.34399999999999997</v>
      </c>
      <c r="R888">
        <v>0.51</v>
      </c>
    </row>
    <row r="889" spans="1:18" x14ac:dyDescent="0.2">
      <c r="A889" t="s">
        <v>7</v>
      </c>
      <c r="B889" t="s">
        <v>8</v>
      </c>
      <c r="C889" t="s">
        <v>28</v>
      </c>
      <c r="D889" t="s">
        <v>10</v>
      </c>
      <c r="E889" t="s">
        <v>24</v>
      </c>
      <c r="F889" s="1">
        <v>46904</v>
      </c>
      <c r="G889">
        <v>8</v>
      </c>
      <c r="H889">
        <v>900</v>
      </c>
      <c r="I889">
        <f t="shared" si="203"/>
        <v>899</v>
      </c>
      <c r="J889">
        <v>1</v>
      </c>
      <c r="K889">
        <f t="shared" si="204"/>
        <v>3329900</v>
      </c>
      <c r="L889">
        <f t="shared" si="193"/>
        <v>765877</v>
      </c>
      <c r="M889">
        <f t="shared" si="194"/>
        <v>1198764</v>
      </c>
      <c r="N889">
        <f t="shared" si="195"/>
        <v>398256.04000000004</v>
      </c>
      <c r="P889">
        <v>0.23</v>
      </c>
      <c r="Q889">
        <v>0.36</v>
      </c>
      <c r="R889">
        <f>R888+0.01</f>
        <v>0.52</v>
      </c>
    </row>
    <row r="890" spans="1:18" x14ac:dyDescent="0.2">
      <c r="A890" t="s">
        <v>7</v>
      </c>
      <c r="B890" t="s">
        <v>8</v>
      </c>
      <c r="C890" t="s">
        <v>28</v>
      </c>
      <c r="D890" t="s">
        <v>10</v>
      </c>
      <c r="E890" t="s">
        <v>24</v>
      </c>
      <c r="F890" s="1">
        <v>46904</v>
      </c>
      <c r="G890">
        <v>9</v>
      </c>
      <c r="H890">
        <v>900</v>
      </c>
      <c r="I890">
        <f t="shared" si="203"/>
        <v>898</v>
      </c>
      <c r="J890">
        <v>1</v>
      </c>
      <c r="K890">
        <f t="shared" si="204"/>
        <v>3419700</v>
      </c>
      <c r="L890">
        <f t="shared" si="193"/>
        <v>752334</v>
      </c>
      <c r="M890">
        <f t="shared" si="194"/>
        <v>1162698</v>
      </c>
      <c r="N890">
        <f t="shared" si="195"/>
        <v>406260.36000000004</v>
      </c>
      <c r="P890">
        <v>0.22</v>
      </c>
      <c r="Q890">
        <v>0.34</v>
      </c>
      <c r="R890">
        <f>R889+0.02</f>
        <v>0.54</v>
      </c>
    </row>
    <row r="891" spans="1:18" x14ac:dyDescent="0.2">
      <c r="A891" t="s">
        <v>7</v>
      </c>
      <c r="B891" t="s">
        <v>8</v>
      </c>
      <c r="C891" t="s">
        <v>28</v>
      </c>
      <c r="D891" t="s">
        <v>10</v>
      </c>
      <c r="E891" t="s">
        <v>24</v>
      </c>
      <c r="F891" s="1">
        <v>46904</v>
      </c>
      <c r="G891">
        <v>10</v>
      </c>
      <c r="H891">
        <v>900</v>
      </c>
      <c r="I891">
        <f t="shared" si="203"/>
        <v>898</v>
      </c>
      <c r="K891">
        <f t="shared" si="204"/>
        <v>3509500</v>
      </c>
      <c r="L891">
        <f t="shared" si="193"/>
        <v>877375</v>
      </c>
      <c r="M891">
        <f t="shared" si="194"/>
        <v>1193230</v>
      </c>
      <c r="N891">
        <f t="shared" si="195"/>
        <v>475537.25000000006</v>
      </c>
      <c r="P891">
        <v>0.25</v>
      </c>
      <c r="Q891">
        <v>0.34</v>
      </c>
      <c r="R891">
        <v>0.54200000000000004</v>
      </c>
    </row>
    <row r="892" spans="1:18" x14ac:dyDescent="0.2">
      <c r="A892" t="s">
        <v>7</v>
      </c>
      <c r="B892" t="s">
        <v>8</v>
      </c>
      <c r="C892" t="s">
        <v>28</v>
      </c>
      <c r="D892" t="s">
        <v>10</v>
      </c>
      <c r="E892" t="s">
        <v>24</v>
      </c>
      <c r="F892" s="1">
        <v>46904</v>
      </c>
      <c r="G892">
        <v>11</v>
      </c>
      <c r="H892">
        <v>900</v>
      </c>
      <c r="I892">
        <f t="shared" si="203"/>
        <v>897</v>
      </c>
      <c r="J892">
        <v>1</v>
      </c>
      <c r="K892">
        <f t="shared" si="204"/>
        <v>3599200</v>
      </c>
      <c r="L892">
        <f t="shared" si="193"/>
        <v>935792</v>
      </c>
      <c r="M892">
        <f t="shared" si="194"/>
        <v>1223728</v>
      </c>
      <c r="N892">
        <f t="shared" si="195"/>
        <v>509070.84800000006</v>
      </c>
      <c r="P892">
        <v>0.26</v>
      </c>
      <c r="Q892">
        <v>0.34</v>
      </c>
      <c r="R892">
        <f>R891+0.002</f>
        <v>0.54400000000000004</v>
      </c>
    </row>
    <row r="893" spans="1:18" x14ac:dyDescent="0.2">
      <c r="A893" t="s">
        <v>7</v>
      </c>
      <c r="B893" t="s">
        <v>8</v>
      </c>
      <c r="C893" t="s">
        <v>28</v>
      </c>
      <c r="D893" t="s">
        <v>10</v>
      </c>
      <c r="E893" t="s">
        <v>24</v>
      </c>
      <c r="F893" s="1">
        <v>46904</v>
      </c>
      <c r="G893">
        <v>12</v>
      </c>
      <c r="H893">
        <v>900</v>
      </c>
      <c r="I893">
        <f t="shared" si="203"/>
        <v>897</v>
      </c>
      <c r="K893">
        <f t="shared" si="204"/>
        <v>3688900</v>
      </c>
      <c r="L893">
        <f t="shared" si="193"/>
        <v>959114</v>
      </c>
      <c r="M893">
        <f t="shared" si="194"/>
        <v>1291115</v>
      </c>
      <c r="N893">
        <f t="shared" si="195"/>
        <v>531349.15600000008</v>
      </c>
      <c r="P893">
        <v>0.26</v>
      </c>
      <c r="Q893">
        <v>0.35</v>
      </c>
      <c r="R893">
        <f>R892+0.01</f>
        <v>0.55400000000000005</v>
      </c>
    </row>
    <row r="894" spans="1:18" x14ac:dyDescent="0.2">
      <c r="A894" t="s">
        <v>7</v>
      </c>
      <c r="B894" t="s">
        <v>8</v>
      </c>
      <c r="C894" t="s">
        <v>28</v>
      </c>
      <c r="D894" t="s">
        <v>10</v>
      </c>
      <c r="E894" t="s">
        <v>24</v>
      </c>
      <c r="F894" s="1">
        <v>46904</v>
      </c>
      <c r="G894">
        <v>13</v>
      </c>
      <c r="H894">
        <v>900</v>
      </c>
      <c r="I894">
        <f t="shared" si="203"/>
        <v>897</v>
      </c>
      <c r="K894">
        <f t="shared" si="204"/>
        <v>3778600</v>
      </c>
      <c r="L894">
        <f t="shared" si="193"/>
        <v>1020222.0000000001</v>
      </c>
      <c r="M894">
        <f t="shared" si="194"/>
        <v>1246938</v>
      </c>
      <c r="N894">
        <f t="shared" si="195"/>
        <v>575405.2080000001</v>
      </c>
      <c r="P894">
        <v>0.27</v>
      </c>
      <c r="Q894">
        <v>0.33</v>
      </c>
      <c r="R894">
        <f>R893+0.01</f>
        <v>0.56400000000000006</v>
      </c>
    </row>
    <row r="895" spans="1:18" x14ac:dyDescent="0.2">
      <c r="A895" t="s">
        <v>7</v>
      </c>
      <c r="B895" t="s">
        <v>8</v>
      </c>
      <c r="C895" t="s">
        <v>28</v>
      </c>
      <c r="D895" t="s">
        <v>10</v>
      </c>
      <c r="E895" t="s">
        <v>24</v>
      </c>
      <c r="F895" s="1">
        <v>46904</v>
      </c>
      <c r="G895">
        <v>14</v>
      </c>
      <c r="H895">
        <v>900</v>
      </c>
      <c r="I895">
        <f t="shared" si="203"/>
        <v>896</v>
      </c>
      <c r="J895">
        <v>1</v>
      </c>
      <c r="K895">
        <f t="shared" si="204"/>
        <v>3868200</v>
      </c>
      <c r="L895">
        <f t="shared" si="193"/>
        <v>1083096</v>
      </c>
      <c r="M895">
        <f t="shared" si="194"/>
        <v>1431234</v>
      </c>
      <c r="N895">
        <f t="shared" si="195"/>
        <v>621697.10400000005</v>
      </c>
      <c r="P895">
        <v>0.28000000000000003</v>
      </c>
      <c r="Q895">
        <v>0.37</v>
      </c>
      <c r="R895">
        <f>R894+0.01</f>
        <v>0.57400000000000007</v>
      </c>
    </row>
    <row r="896" spans="1:18" x14ac:dyDescent="0.2">
      <c r="A896" t="s">
        <v>7</v>
      </c>
      <c r="B896" t="s">
        <v>8</v>
      </c>
      <c r="C896" t="s">
        <v>28</v>
      </c>
      <c r="D896" t="s">
        <v>10</v>
      </c>
      <c r="E896" t="s">
        <v>24</v>
      </c>
      <c r="F896" s="1">
        <v>46904</v>
      </c>
      <c r="G896">
        <v>15</v>
      </c>
      <c r="H896">
        <v>900</v>
      </c>
      <c r="I896">
        <f t="shared" si="203"/>
        <v>896</v>
      </c>
      <c r="K896">
        <f t="shared" si="204"/>
        <v>3957800</v>
      </c>
      <c r="L896">
        <f t="shared" si="193"/>
        <v>1108184</v>
      </c>
      <c r="M896">
        <f t="shared" si="194"/>
        <v>1484175</v>
      </c>
      <c r="N896">
        <f t="shared" si="195"/>
        <v>647179.45600000012</v>
      </c>
      <c r="P896">
        <v>0.28000000000000003</v>
      </c>
      <c r="Q896">
        <v>0.375</v>
      </c>
      <c r="R896">
        <f>R895+0.01</f>
        <v>0.58400000000000007</v>
      </c>
    </row>
    <row r="897" spans="1:18" x14ac:dyDescent="0.2">
      <c r="A897" t="s">
        <v>7</v>
      </c>
      <c r="B897" t="s">
        <v>8</v>
      </c>
      <c r="C897" t="s">
        <v>28</v>
      </c>
      <c r="D897" t="s">
        <v>10</v>
      </c>
      <c r="E897" t="s">
        <v>24</v>
      </c>
      <c r="F897" s="1">
        <v>46904</v>
      </c>
      <c r="G897">
        <v>16</v>
      </c>
      <c r="H897">
        <v>900</v>
      </c>
      <c r="I897">
        <f t="shared" si="203"/>
        <v>896</v>
      </c>
      <c r="K897">
        <f t="shared" si="204"/>
        <v>4047400</v>
      </c>
      <c r="L897">
        <f t="shared" si="193"/>
        <v>1173746</v>
      </c>
      <c r="M897">
        <f t="shared" si="194"/>
        <v>1517775</v>
      </c>
      <c r="N897">
        <f t="shared" si="195"/>
        <v>697205.12400000007</v>
      </c>
      <c r="P897">
        <v>0.28999999999999998</v>
      </c>
      <c r="Q897">
        <v>0.375</v>
      </c>
      <c r="R897">
        <f>R896+0.01</f>
        <v>0.59400000000000008</v>
      </c>
    </row>
    <row r="898" spans="1:18" x14ac:dyDescent="0.2">
      <c r="A898" t="s">
        <v>7</v>
      </c>
      <c r="B898" t="s">
        <v>8</v>
      </c>
      <c r="C898" t="s">
        <v>28</v>
      </c>
      <c r="D898" t="s">
        <v>10</v>
      </c>
      <c r="E898" t="s">
        <v>24</v>
      </c>
      <c r="F898" s="1">
        <v>46904</v>
      </c>
      <c r="G898">
        <v>17</v>
      </c>
      <c r="H898">
        <v>900</v>
      </c>
      <c r="I898">
        <f t="shared" si="203"/>
        <v>896</v>
      </c>
      <c r="K898">
        <f t="shared" si="204"/>
        <v>4137000</v>
      </c>
      <c r="L898">
        <f t="shared" si="193"/>
        <v>1199730</v>
      </c>
      <c r="M898">
        <f t="shared" si="194"/>
        <v>1551375</v>
      </c>
      <c r="N898">
        <f t="shared" si="195"/>
        <v>724636.92000000016</v>
      </c>
      <c r="P898">
        <v>0.28999999999999998</v>
      </c>
      <c r="Q898">
        <v>0.375</v>
      </c>
      <c r="R898">
        <f t="shared" ref="R898:R901" si="205">R897+0.01</f>
        <v>0.60400000000000009</v>
      </c>
    </row>
    <row r="899" spans="1:18" x14ac:dyDescent="0.2">
      <c r="A899" t="s">
        <v>7</v>
      </c>
      <c r="B899" t="s">
        <v>8</v>
      </c>
      <c r="C899" t="s">
        <v>28</v>
      </c>
      <c r="D899" t="s">
        <v>10</v>
      </c>
      <c r="E899" t="s">
        <v>24</v>
      </c>
      <c r="F899" s="1">
        <v>46904</v>
      </c>
      <c r="G899">
        <v>18</v>
      </c>
      <c r="H899">
        <v>900</v>
      </c>
      <c r="I899">
        <f t="shared" si="203"/>
        <v>896</v>
      </c>
      <c r="K899">
        <f t="shared" si="204"/>
        <v>4226600</v>
      </c>
      <c r="L899">
        <f t="shared" si="193"/>
        <v>1225714</v>
      </c>
      <c r="M899">
        <f t="shared" si="194"/>
        <v>1584975</v>
      </c>
      <c r="N899">
        <f t="shared" si="195"/>
        <v>752588.39600000007</v>
      </c>
      <c r="P899">
        <v>0.28999999999999998</v>
      </c>
      <c r="Q899">
        <v>0.375</v>
      </c>
      <c r="R899">
        <f t="shared" si="205"/>
        <v>0.6140000000000001</v>
      </c>
    </row>
    <row r="900" spans="1:18" x14ac:dyDescent="0.2">
      <c r="A900" t="s">
        <v>7</v>
      </c>
      <c r="B900" t="s">
        <v>8</v>
      </c>
      <c r="C900" t="s">
        <v>28</v>
      </c>
      <c r="D900" t="s">
        <v>10</v>
      </c>
      <c r="E900" t="s">
        <v>24</v>
      </c>
      <c r="F900" s="1">
        <v>46904</v>
      </c>
      <c r="G900">
        <v>19</v>
      </c>
      <c r="H900">
        <v>900</v>
      </c>
      <c r="I900">
        <f t="shared" si="203"/>
        <v>896</v>
      </c>
      <c r="K900">
        <f t="shared" si="204"/>
        <v>4316200</v>
      </c>
      <c r="L900">
        <f t="shared" si="193"/>
        <v>1251698</v>
      </c>
      <c r="M900">
        <f t="shared" si="194"/>
        <v>1618575</v>
      </c>
      <c r="N900">
        <f t="shared" si="195"/>
        <v>781059.55200000014</v>
      </c>
      <c r="P900">
        <v>0.28999999999999998</v>
      </c>
      <c r="Q900">
        <v>0.375</v>
      </c>
      <c r="R900">
        <f t="shared" si="205"/>
        <v>0.62400000000000011</v>
      </c>
    </row>
    <row r="901" spans="1:18" x14ac:dyDescent="0.2">
      <c r="A901" t="s">
        <v>7</v>
      </c>
      <c r="B901" t="s">
        <v>8</v>
      </c>
      <c r="C901" t="s">
        <v>28</v>
      </c>
      <c r="D901" t="s">
        <v>10</v>
      </c>
      <c r="E901" t="s">
        <v>24</v>
      </c>
      <c r="F901" s="1">
        <v>46904</v>
      </c>
      <c r="G901">
        <v>20</v>
      </c>
      <c r="H901">
        <v>900</v>
      </c>
      <c r="I901">
        <f t="shared" si="203"/>
        <v>896</v>
      </c>
      <c r="K901">
        <f t="shared" si="204"/>
        <v>4405800</v>
      </c>
      <c r="L901">
        <f t="shared" si="193"/>
        <v>1277682</v>
      </c>
      <c r="M901">
        <f t="shared" si="194"/>
        <v>1652175</v>
      </c>
      <c r="N901">
        <f t="shared" si="195"/>
        <v>810050.38800000015</v>
      </c>
      <c r="P901">
        <v>0.28999999999999998</v>
      </c>
      <c r="Q901">
        <v>0.375</v>
      </c>
      <c r="R901">
        <f t="shared" si="205"/>
        <v>0.63400000000000012</v>
      </c>
    </row>
    <row r="902" spans="1:18" x14ac:dyDescent="0.2">
      <c r="A902" t="s">
        <v>7</v>
      </c>
      <c r="B902" t="s">
        <v>8</v>
      </c>
      <c r="C902" t="s">
        <v>28</v>
      </c>
      <c r="D902" t="s">
        <v>25</v>
      </c>
      <c r="E902" t="s">
        <v>11</v>
      </c>
      <c r="F902" s="1">
        <v>46843</v>
      </c>
      <c r="G902">
        <v>1</v>
      </c>
      <c r="H902">
        <v>550</v>
      </c>
      <c r="I902">
        <f>H902</f>
        <v>550</v>
      </c>
      <c r="K902">
        <f>3000*I902</f>
        <v>1650000</v>
      </c>
      <c r="L902">
        <f>P902*K902</f>
        <v>16500</v>
      </c>
      <c r="M902">
        <f>Q902*K902</f>
        <v>24750</v>
      </c>
      <c r="N902">
        <f>R902*L902</f>
        <v>825</v>
      </c>
      <c r="P902">
        <v>0.01</v>
      </c>
      <c r="Q902">
        <v>1.4999999999999999E-2</v>
      </c>
      <c r="R902">
        <v>0.05</v>
      </c>
    </row>
    <row r="903" spans="1:18" x14ac:dyDescent="0.2">
      <c r="A903" t="s">
        <v>7</v>
      </c>
      <c r="B903" t="s">
        <v>8</v>
      </c>
      <c r="C903" t="s">
        <v>28</v>
      </c>
      <c r="D903" t="s">
        <v>25</v>
      </c>
      <c r="E903" t="s">
        <v>11</v>
      </c>
      <c r="F903" s="1">
        <v>46843</v>
      </c>
      <c r="G903">
        <v>2</v>
      </c>
      <c r="H903">
        <v>550</v>
      </c>
      <c r="I903">
        <f>I902-J903</f>
        <v>550</v>
      </c>
      <c r="K903">
        <f>K902+50*I903</f>
        <v>1677500</v>
      </c>
      <c r="L903">
        <f t="shared" ref="L903:L961" si="206">P903*K903</f>
        <v>83875</v>
      </c>
      <c r="M903">
        <f t="shared" ref="M903:M961" si="207">Q903*K903</f>
        <v>301950</v>
      </c>
      <c r="N903">
        <f t="shared" ref="N903:N961" si="208">R903*L903</f>
        <v>8387.5</v>
      </c>
      <c r="O903">
        <v>1998</v>
      </c>
      <c r="P903">
        <v>0.05</v>
      </c>
      <c r="Q903">
        <v>0.18</v>
      </c>
      <c r="R903">
        <v>0.1</v>
      </c>
    </row>
    <row r="904" spans="1:18" x14ac:dyDescent="0.2">
      <c r="A904" t="s">
        <v>7</v>
      </c>
      <c r="B904" t="s">
        <v>8</v>
      </c>
      <c r="C904" t="s">
        <v>28</v>
      </c>
      <c r="D904" t="s">
        <v>25</v>
      </c>
      <c r="E904" t="s">
        <v>11</v>
      </c>
      <c r="F904" s="1">
        <v>46843</v>
      </c>
      <c r="G904">
        <v>3</v>
      </c>
      <c r="H904">
        <v>550</v>
      </c>
      <c r="I904">
        <f t="shared" ref="I904:I921" si="209">I903-J904</f>
        <v>550</v>
      </c>
      <c r="K904">
        <f t="shared" ref="K904:K916" si="210">K903+50*I904</f>
        <v>1705000</v>
      </c>
      <c r="L904">
        <f t="shared" si="206"/>
        <v>170500</v>
      </c>
      <c r="M904">
        <f t="shared" si="207"/>
        <v>477400.00000000006</v>
      </c>
      <c r="N904">
        <f t="shared" si="208"/>
        <v>30690</v>
      </c>
      <c r="O904">
        <v>-79</v>
      </c>
      <c r="P904">
        <v>0.1</v>
      </c>
      <c r="Q904">
        <v>0.28000000000000003</v>
      </c>
      <c r="R904">
        <v>0.18</v>
      </c>
    </row>
    <row r="905" spans="1:18" x14ac:dyDescent="0.2">
      <c r="A905" t="s">
        <v>7</v>
      </c>
      <c r="B905" t="s">
        <v>8</v>
      </c>
      <c r="C905" t="s">
        <v>28</v>
      </c>
      <c r="D905" t="s">
        <v>25</v>
      </c>
      <c r="E905" t="s">
        <v>11</v>
      </c>
      <c r="F905" s="1">
        <v>46843</v>
      </c>
      <c r="G905">
        <v>4</v>
      </c>
      <c r="H905">
        <v>550</v>
      </c>
      <c r="I905">
        <f t="shared" si="209"/>
        <v>550</v>
      </c>
      <c r="K905">
        <f t="shared" si="210"/>
        <v>1732500</v>
      </c>
      <c r="L905">
        <f t="shared" si="206"/>
        <v>259875</v>
      </c>
      <c r="M905">
        <f t="shared" si="207"/>
        <v>641025</v>
      </c>
      <c r="N905">
        <f t="shared" si="208"/>
        <v>64968.75</v>
      </c>
      <c r="P905">
        <v>0.15</v>
      </c>
      <c r="Q905">
        <v>0.37</v>
      </c>
      <c r="R905">
        <v>0.25</v>
      </c>
    </row>
    <row r="906" spans="1:18" x14ac:dyDescent="0.2">
      <c r="A906" t="s">
        <v>7</v>
      </c>
      <c r="B906" t="s">
        <v>8</v>
      </c>
      <c r="C906" t="s">
        <v>28</v>
      </c>
      <c r="D906" t="s">
        <v>25</v>
      </c>
      <c r="E906" t="s">
        <v>11</v>
      </c>
      <c r="F906" s="1">
        <v>46843</v>
      </c>
      <c r="G906">
        <v>5</v>
      </c>
      <c r="H906">
        <v>550</v>
      </c>
      <c r="I906">
        <f t="shared" si="209"/>
        <v>550</v>
      </c>
      <c r="K906">
        <f t="shared" si="210"/>
        <v>1760000</v>
      </c>
      <c r="L906">
        <f t="shared" si="206"/>
        <v>316800</v>
      </c>
      <c r="M906">
        <f t="shared" si="207"/>
        <v>626560</v>
      </c>
      <c r="N906">
        <f t="shared" si="208"/>
        <v>114048</v>
      </c>
      <c r="P906">
        <v>0.18</v>
      </c>
      <c r="Q906">
        <v>0.35599999999999998</v>
      </c>
      <c r="R906">
        <v>0.36</v>
      </c>
    </row>
    <row r="907" spans="1:18" x14ac:dyDescent="0.2">
      <c r="A907" t="s">
        <v>7</v>
      </c>
      <c r="B907" t="s">
        <v>8</v>
      </c>
      <c r="C907" t="s">
        <v>28</v>
      </c>
      <c r="D907" t="s">
        <v>25</v>
      </c>
      <c r="E907" t="s">
        <v>11</v>
      </c>
      <c r="F907" s="1">
        <v>46843</v>
      </c>
      <c r="G907">
        <v>6</v>
      </c>
      <c r="H907">
        <v>550</v>
      </c>
      <c r="I907">
        <f t="shared" si="209"/>
        <v>550</v>
      </c>
      <c r="K907">
        <f t="shared" si="210"/>
        <v>1787500</v>
      </c>
      <c r="L907">
        <f t="shared" si="206"/>
        <v>357500</v>
      </c>
      <c r="M907">
        <f t="shared" si="207"/>
        <v>632775</v>
      </c>
      <c r="N907">
        <f t="shared" si="208"/>
        <v>160875</v>
      </c>
      <c r="P907">
        <v>0.2</v>
      </c>
      <c r="Q907">
        <v>0.35399999999999998</v>
      </c>
      <c r="R907">
        <v>0.45</v>
      </c>
    </row>
    <row r="908" spans="1:18" x14ac:dyDescent="0.2">
      <c r="A908" t="s">
        <v>7</v>
      </c>
      <c r="B908" t="s">
        <v>8</v>
      </c>
      <c r="C908" t="s">
        <v>28</v>
      </c>
      <c r="D908" t="s">
        <v>25</v>
      </c>
      <c r="E908" t="s">
        <v>11</v>
      </c>
      <c r="F908" s="1">
        <v>46843</v>
      </c>
      <c r="G908">
        <v>7</v>
      </c>
      <c r="H908">
        <v>550</v>
      </c>
      <c r="I908">
        <f t="shared" si="209"/>
        <v>550</v>
      </c>
      <c r="K908">
        <f t="shared" si="210"/>
        <v>1815000</v>
      </c>
      <c r="L908">
        <f t="shared" si="206"/>
        <v>363000</v>
      </c>
      <c r="M908">
        <f t="shared" si="207"/>
        <v>624360</v>
      </c>
      <c r="N908">
        <f t="shared" si="208"/>
        <v>185130</v>
      </c>
      <c r="O908">
        <v>-26</v>
      </c>
      <c r="P908">
        <v>0.2</v>
      </c>
      <c r="Q908">
        <v>0.34399999999999997</v>
      </c>
      <c r="R908">
        <v>0.51</v>
      </c>
    </row>
    <row r="909" spans="1:18" x14ac:dyDescent="0.2">
      <c r="A909" t="s">
        <v>7</v>
      </c>
      <c r="B909" t="s">
        <v>8</v>
      </c>
      <c r="C909" t="s">
        <v>28</v>
      </c>
      <c r="D909" t="s">
        <v>25</v>
      </c>
      <c r="E909" t="s">
        <v>11</v>
      </c>
      <c r="F909" s="1">
        <v>46843</v>
      </c>
      <c r="G909">
        <v>8</v>
      </c>
      <c r="H909">
        <v>550</v>
      </c>
      <c r="I909">
        <f t="shared" si="209"/>
        <v>550</v>
      </c>
      <c r="K909">
        <f t="shared" si="210"/>
        <v>1842500</v>
      </c>
      <c r="L909">
        <f t="shared" si="206"/>
        <v>423775</v>
      </c>
      <c r="M909">
        <f t="shared" si="207"/>
        <v>663300</v>
      </c>
      <c r="N909">
        <f t="shared" si="208"/>
        <v>220363</v>
      </c>
      <c r="P909">
        <v>0.23</v>
      </c>
      <c r="Q909">
        <v>0.36</v>
      </c>
      <c r="R909">
        <f>R908+0.01</f>
        <v>0.52</v>
      </c>
    </row>
    <row r="910" spans="1:18" x14ac:dyDescent="0.2">
      <c r="A910" t="s">
        <v>7</v>
      </c>
      <c r="B910" t="s">
        <v>8</v>
      </c>
      <c r="C910" t="s">
        <v>28</v>
      </c>
      <c r="D910" t="s">
        <v>25</v>
      </c>
      <c r="E910" t="s">
        <v>11</v>
      </c>
      <c r="F910" s="1">
        <v>46843</v>
      </c>
      <c r="G910">
        <v>9</v>
      </c>
      <c r="H910">
        <v>550</v>
      </c>
      <c r="I910">
        <f t="shared" si="209"/>
        <v>549</v>
      </c>
      <c r="J910">
        <v>1</v>
      </c>
      <c r="K910">
        <f t="shared" si="210"/>
        <v>1869950</v>
      </c>
      <c r="L910">
        <f t="shared" si="206"/>
        <v>411389</v>
      </c>
      <c r="M910">
        <f t="shared" si="207"/>
        <v>635783</v>
      </c>
      <c r="N910">
        <f t="shared" si="208"/>
        <v>222150.06000000003</v>
      </c>
      <c r="P910">
        <v>0.22</v>
      </c>
      <c r="Q910">
        <v>0.34</v>
      </c>
      <c r="R910">
        <f>R909+0.02</f>
        <v>0.54</v>
      </c>
    </row>
    <row r="911" spans="1:18" x14ac:dyDescent="0.2">
      <c r="A911" t="s">
        <v>7</v>
      </c>
      <c r="B911" t="s">
        <v>8</v>
      </c>
      <c r="C911" t="s">
        <v>28</v>
      </c>
      <c r="D911" t="s">
        <v>25</v>
      </c>
      <c r="E911" t="s">
        <v>11</v>
      </c>
      <c r="F911" s="1">
        <v>46843</v>
      </c>
      <c r="G911">
        <v>10</v>
      </c>
      <c r="H911">
        <v>550</v>
      </c>
      <c r="I911">
        <f t="shared" si="209"/>
        <v>549</v>
      </c>
      <c r="K911">
        <f t="shared" si="210"/>
        <v>1897400</v>
      </c>
      <c r="L911">
        <f t="shared" si="206"/>
        <v>474350</v>
      </c>
      <c r="M911">
        <f t="shared" si="207"/>
        <v>645116</v>
      </c>
      <c r="N911">
        <f t="shared" si="208"/>
        <v>257097.7</v>
      </c>
      <c r="P911">
        <v>0.25</v>
      </c>
      <c r="Q911">
        <v>0.34</v>
      </c>
      <c r="R911">
        <v>0.54200000000000004</v>
      </c>
    </row>
    <row r="912" spans="1:18" x14ac:dyDescent="0.2">
      <c r="A912" t="s">
        <v>7</v>
      </c>
      <c r="B912" t="s">
        <v>8</v>
      </c>
      <c r="C912" t="s">
        <v>28</v>
      </c>
      <c r="D912" t="s">
        <v>25</v>
      </c>
      <c r="E912" t="s">
        <v>11</v>
      </c>
      <c r="F912" s="1">
        <v>46843</v>
      </c>
      <c r="G912">
        <v>11</v>
      </c>
      <c r="H912">
        <v>550</v>
      </c>
      <c r="I912">
        <f t="shared" si="209"/>
        <v>549</v>
      </c>
      <c r="K912">
        <f t="shared" si="210"/>
        <v>1924850</v>
      </c>
      <c r="L912">
        <f t="shared" si="206"/>
        <v>500461</v>
      </c>
      <c r="M912">
        <f t="shared" si="207"/>
        <v>654449</v>
      </c>
      <c r="N912">
        <f t="shared" si="208"/>
        <v>272250.78400000004</v>
      </c>
      <c r="P912">
        <v>0.26</v>
      </c>
      <c r="Q912">
        <v>0.34</v>
      </c>
      <c r="R912">
        <f>R911+0.002</f>
        <v>0.54400000000000004</v>
      </c>
    </row>
    <row r="913" spans="1:18" x14ac:dyDescent="0.2">
      <c r="A913" t="s">
        <v>7</v>
      </c>
      <c r="B913" t="s">
        <v>8</v>
      </c>
      <c r="C913" t="s">
        <v>28</v>
      </c>
      <c r="D913" t="s">
        <v>25</v>
      </c>
      <c r="E913" t="s">
        <v>11</v>
      </c>
      <c r="F913" s="1">
        <v>46843</v>
      </c>
      <c r="G913">
        <v>12</v>
      </c>
      <c r="H913">
        <v>550</v>
      </c>
      <c r="I913">
        <f t="shared" si="209"/>
        <v>548</v>
      </c>
      <c r="J913">
        <v>1</v>
      </c>
      <c r="K913">
        <f t="shared" si="210"/>
        <v>1952250</v>
      </c>
      <c r="L913">
        <f t="shared" si="206"/>
        <v>507585</v>
      </c>
      <c r="M913">
        <f t="shared" si="207"/>
        <v>683287.5</v>
      </c>
      <c r="N913">
        <f t="shared" si="208"/>
        <v>281202.09000000003</v>
      </c>
      <c r="P913">
        <v>0.26</v>
      </c>
      <c r="Q913">
        <v>0.35</v>
      </c>
      <c r="R913">
        <f>R912+0.01</f>
        <v>0.55400000000000005</v>
      </c>
    </row>
    <row r="914" spans="1:18" x14ac:dyDescent="0.2">
      <c r="A914" t="s">
        <v>7</v>
      </c>
      <c r="B914" t="s">
        <v>8</v>
      </c>
      <c r="C914" t="s">
        <v>28</v>
      </c>
      <c r="D914" t="s">
        <v>25</v>
      </c>
      <c r="E914" t="s">
        <v>11</v>
      </c>
      <c r="F914" s="1">
        <v>46843</v>
      </c>
      <c r="G914">
        <v>13</v>
      </c>
      <c r="H914">
        <v>550</v>
      </c>
      <c r="I914">
        <f t="shared" si="209"/>
        <v>548</v>
      </c>
      <c r="K914">
        <f t="shared" si="210"/>
        <v>1979650</v>
      </c>
      <c r="L914">
        <f t="shared" si="206"/>
        <v>534505.5</v>
      </c>
      <c r="M914">
        <f t="shared" si="207"/>
        <v>653284.5</v>
      </c>
      <c r="N914">
        <f t="shared" si="208"/>
        <v>301461.10200000001</v>
      </c>
      <c r="P914">
        <v>0.27</v>
      </c>
      <c r="Q914">
        <v>0.33</v>
      </c>
      <c r="R914">
        <f>R913+0.01</f>
        <v>0.56400000000000006</v>
      </c>
    </row>
    <row r="915" spans="1:18" x14ac:dyDescent="0.2">
      <c r="A915" t="s">
        <v>7</v>
      </c>
      <c r="B915" t="s">
        <v>8</v>
      </c>
      <c r="C915" t="s">
        <v>28</v>
      </c>
      <c r="D915" t="s">
        <v>25</v>
      </c>
      <c r="E915" t="s">
        <v>11</v>
      </c>
      <c r="F915" s="1">
        <v>46843</v>
      </c>
      <c r="G915">
        <v>14</v>
      </c>
      <c r="H915">
        <v>550</v>
      </c>
      <c r="I915">
        <f t="shared" si="209"/>
        <v>548</v>
      </c>
      <c r="K915">
        <f t="shared" si="210"/>
        <v>2007050</v>
      </c>
      <c r="L915">
        <f t="shared" si="206"/>
        <v>561974</v>
      </c>
      <c r="M915">
        <f t="shared" si="207"/>
        <v>742608.5</v>
      </c>
      <c r="N915">
        <f t="shared" si="208"/>
        <v>322573.07600000006</v>
      </c>
      <c r="P915">
        <v>0.28000000000000003</v>
      </c>
      <c r="Q915">
        <v>0.37</v>
      </c>
      <c r="R915">
        <f>R914+0.01</f>
        <v>0.57400000000000007</v>
      </c>
    </row>
    <row r="916" spans="1:18" x14ac:dyDescent="0.2">
      <c r="A916" t="s">
        <v>7</v>
      </c>
      <c r="B916" t="s">
        <v>8</v>
      </c>
      <c r="C916" t="s">
        <v>28</v>
      </c>
      <c r="D916" t="s">
        <v>25</v>
      </c>
      <c r="E916" t="s">
        <v>11</v>
      </c>
      <c r="F916" s="1">
        <v>46843</v>
      </c>
      <c r="G916">
        <v>15</v>
      </c>
      <c r="H916">
        <v>550</v>
      </c>
      <c r="I916">
        <f t="shared" si="209"/>
        <v>547</v>
      </c>
      <c r="J916">
        <v>1</v>
      </c>
      <c r="K916">
        <f t="shared" si="210"/>
        <v>2034400</v>
      </c>
      <c r="L916">
        <f t="shared" si="206"/>
        <v>569632</v>
      </c>
      <c r="M916">
        <f t="shared" si="207"/>
        <v>762900</v>
      </c>
      <c r="N916">
        <f t="shared" si="208"/>
        <v>332665.08800000005</v>
      </c>
      <c r="P916">
        <v>0.28000000000000003</v>
      </c>
      <c r="Q916">
        <v>0.375</v>
      </c>
      <c r="R916">
        <f>R915+0.01</f>
        <v>0.58400000000000007</v>
      </c>
    </row>
    <row r="917" spans="1:18" x14ac:dyDescent="0.2">
      <c r="A917" t="s">
        <v>7</v>
      </c>
      <c r="B917" t="s">
        <v>8</v>
      </c>
      <c r="C917" t="s">
        <v>28</v>
      </c>
      <c r="D917" t="s">
        <v>25</v>
      </c>
      <c r="E917" t="s">
        <v>11</v>
      </c>
      <c r="F917" s="1">
        <v>46843</v>
      </c>
      <c r="G917">
        <v>16</v>
      </c>
      <c r="H917">
        <v>550</v>
      </c>
      <c r="I917">
        <f t="shared" si="209"/>
        <v>547</v>
      </c>
      <c r="K917">
        <f>K916+50*I917</f>
        <v>2061750</v>
      </c>
      <c r="L917">
        <f t="shared" si="206"/>
        <v>597907.5</v>
      </c>
      <c r="M917">
        <f t="shared" si="207"/>
        <v>773156.25</v>
      </c>
      <c r="N917">
        <f t="shared" si="208"/>
        <v>355157.05500000005</v>
      </c>
      <c r="P917">
        <v>0.28999999999999998</v>
      </c>
      <c r="Q917">
        <v>0.375</v>
      </c>
      <c r="R917">
        <f>R916+0.01</f>
        <v>0.59400000000000008</v>
      </c>
    </row>
    <row r="918" spans="1:18" x14ac:dyDescent="0.2">
      <c r="A918" t="s">
        <v>7</v>
      </c>
      <c r="B918" t="s">
        <v>8</v>
      </c>
      <c r="C918" t="s">
        <v>28</v>
      </c>
      <c r="D918" t="s">
        <v>25</v>
      </c>
      <c r="E918" t="s">
        <v>11</v>
      </c>
      <c r="F918" s="1">
        <v>46843</v>
      </c>
      <c r="G918">
        <v>17</v>
      </c>
      <c r="H918">
        <v>550</v>
      </c>
      <c r="I918">
        <f t="shared" si="209"/>
        <v>547</v>
      </c>
      <c r="K918">
        <f t="shared" ref="K918:K921" si="211">K917+50*I918</f>
        <v>2089100</v>
      </c>
      <c r="L918">
        <f t="shared" si="206"/>
        <v>605839</v>
      </c>
      <c r="M918">
        <f t="shared" si="207"/>
        <v>783412.5</v>
      </c>
      <c r="N918">
        <f t="shared" si="208"/>
        <v>365926.75600000005</v>
      </c>
      <c r="P918">
        <v>0.28999999999999998</v>
      </c>
      <c r="Q918">
        <v>0.375</v>
      </c>
      <c r="R918">
        <f t="shared" ref="R918:R921" si="212">R917+0.01</f>
        <v>0.60400000000000009</v>
      </c>
    </row>
    <row r="919" spans="1:18" x14ac:dyDescent="0.2">
      <c r="A919" t="s">
        <v>7</v>
      </c>
      <c r="B919" t="s">
        <v>8</v>
      </c>
      <c r="C919" t="s">
        <v>28</v>
      </c>
      <c r="D919" t="s">
        <v>25</v>
      </c>
      <c r="E919" t="s">
        <v>11</v>
      </c>
      <c r="F919" s="1">
        <v>46843</v>
      </c>
      <c r="G919">
        <v>18</v>
      </c>
      <c r="H919">
        <v>550</v>
      </c>
      <c r="I919">
        <f t="shared" si="209"/>
        <v>547</v>
      </c>
      <c r="K919">
        <f t="shared" si="211"/>
        <v>2116450</v>
      </c>
      <c r="L919">
        <f t="shared" si="206"/>
        <v>613770.5</v>
      </c>
      <c r="M919">
        <f t="shared" si="207"/>
        <v>793668.75</v>
      </c>
      <c r="N919">
        <f t="shared" si="208"/>
        <v>376855.08700000006</v>
      </c>
      <c r="P919">
        <v>0.28999999999999998</v>
      </c>
      <c r="Q919">
        <v>0.375</v>
      </c>
      <c r="R919">
        <f t="shared" si="212"/>
        <v>0.6140000000000001</v>
      </c>
    </row>
    <row r="920" spans="1:18" x14ac:dyDescent="0.2">
      <c r="A920" t="s">
        <v>7</v>
      </c>
      <c r="B920" t="s">
        <v>8</v>
      </c>
      <c r="C920" t="s">
        <v>28</v>
      </c>
      <c r="D920" t="s">
        <v>25</v>
      </c>
      <c r="E920" t="s">
        <v>11</v>
      </c>
      <c r="F920" s="1">
        <v>46843</v>
      </c>
      <c r="G920">
        <v>19</v>
      </c>
      <c r="H920">
        <v>550</v>
      </c>
      <c r="I920">
        <f t="shared" si="209"/>
        <v>547</v>
      </c>
      <c r="K920">
        <f t="shared" si="211"/>
        <v>2143800</v>
      </c>
      <c r="L920">
        <f t="shared" si="206"/>
        <v>621702</v>
      </c>
      <c r="M920">
        <f t="shared" si="207"/>
        <v>803925</v>
      </c>
      <c r="N920">
        <f t="shared" si="208"/>
        <v>387942.04800000007</v>
      </c>
      <c r="P920">
        <v>0.28999999999999998</v>
      </c>
      <c r="Q920">
        <v>0.375</v>
      </c>
      <c r="R920">
        <f t="shared" si="212"/>
        <v>0.62400000000000011</v>
      </c>
    </row>
    <row r="921" spans="1:18" x14ac:dyDescent="0.2">
      <c r="A921" t="s">
        <v>7</v>
      </c>
      <c r="B921" t="s">
        <v>8</v>
      </c>
      <c r="C921" t="s">
        <v>28</v>
      </c>
      <c r="D921" t="s">
        <v>25</v>
      </c>
      <c r="E921" t="s">
        <v>11</v>
      </c>
      <c r="F921" s="1">
        <v>46843</v>
      </c>
      <c r="G921">
        <v>20</v>
      </c>
      <c r="H921">
        <v>550</v>
      </c>
      <c r="I921">
        <f t="shared" si="209"/>
        <v>547</v>
      </c>
      <c r="K921">
        <f t="shared" si="211"/>
        <v>2171150</v>
      </c>
      <c r="L921">
        <f t="shared" si="206"/>
        <v>629633.5</v>
      </c>
      <c r="M921">
        <f t="shared" si="207"/>
        <v>814181.25</v>
      </c>
      <c r="N921">
        <f t="shared" si="208"/>
        <v>399187.63900000008</v>
      </c>
      <c r="P921">
        <v>0.28999999999999998</v>
      </c>
      <c r="Q921">
        <v>0.375</v>
      </c>
      <c r="R921">
        <f t="shared" si="212"/>
        <v>0.63400000000000012</v>
      </c>
    </row>
    <row r="922" spans="1:18" x14ac:dyDescent="0.2">
      <c r="A922" t="s">
        <v>7</v>
      </c>
      <c r="B922" t="s">
        <v>8</v>
      </c>
      <c r="C922" t="s">
        <v>28</v>
      </c>
      <c r="D922" t="s">
        <v>25</v>
      </c>
      <c r="E922" t="s">
        <v>11</v>
      </c>
      <c r="F922" s="1">
        <v>46873</v>
      </c>
      <c r="G922">
        <v>1</v>
      </c>
      <c r="H922">
        <v>780</v>
      </c>
      <c r="I922">
        <f>H922</f>
        <v>780</v>
      </c>
      <c r="K922">
        <f>3000*I922</f>
        <v>2340000</v>
      </c>
      <c r="L922">
        <f t="shared" si="206"/>
        <v>23400</v>
      </c>
      <c r="M922">
        <f t="shared" si="207"/>
        <v>35100</v>
      </c>
      <c r="N922">
        <f t="shared" si="208"/>
        <v>1170</v>
      </c>
      <c r="P922">
        <v>0.01</v>
      </c>
      <c r="Q922">
        <v>1.4999999999999999E-2</v>
      </c>
      <c r="R922">
        <v>0.05</v>
      </c>
    </row>
    <row r="923" spans="1:18" x14ac:dyDescent="0.2">
      <c r="A923" t="s">
        <v>7</v>
      </c>
      <c r="B923" t="s">
        <v>8</v>
      </c>
      <c r="C923" t="s">
        <v>28</v>
      </c>
      <c r="D923" t="s">
        <v>25</v>
      </c>
      <c r="E923" t="s">
        <v>11</v>
      </c>
      <c r="F923" s="1">
        <v>46873</v>
      </c>
      <c r="G923">
        <v>2</v>
      </c>
      <c r="H923">
        <v>780</v>
      </c>
      <c r="I923">
        <f t="shared" ref="I923:I941" si="213">I922-J923</f>
        <v>780</v>
      </c>
      <c r="K923">
        <f t="shared" ref="K923:K941" si="214">K922+60*I923</f>
        <v>2386800</v>
      </c>
      <c r="L923">
        <f t="shared" si="206"/>
        <v>119340</v>
      </c>
      <c r="M923">
        <f t="shared" si="207"/>
        <v>429624</v>
      </c>
      <c r="N923">
        <f t="shared" si="208"/>
        <v>11934</v>
      </c>
      <c r="O923">
        <v>1998</v>
      </c>
      <c r="P923">
        <v>0.05</v>
      </c>
      <c r="Q923">
        <v>0.18</v>
      </c>
      <c r="R923">
        <v>0.1</v>
      </c>
    </row>
    <row r="924" spans="1:18" x14ac:dyDescent="0.2">
      <c r="A924" t="s">
        <v>7</v>
      </c>
      <c r="B924" t="s">
        <v>8</v>
      </c>
      <c r="C924" t="s">
        <v>28</v>
      </c>
      <c r="D924" t="s">
        <v>25</v>
      </c>
      <c r="E924" t="s">
        <v>11</v>
      </c>
      <c r="F924" s="1">
        <v>46873</v>
      </c>
      <c r="G924">
        <v>3</v>
      </c>
      <c r="H924">
        <v>780</v>
      </c>
      <c r="I924">
        <f t="shared" si="213"/>
        <v>780</v>
      </c>
      <c r="K924">
        <f t="shared" si="214"/>
        <v>2433600</v>
      </c>
      <c r="L924">
        <f t="shared" si="206"/>
        <v>194688</v>
      </c>
      <c r="M924">
        <f t="shared" si="207"/>
        <v>681408.00000000012</v>
      </c>
      <c r="N924">
        <f t="shared" si="208"/>
        <v>35043.839999999997</v>
      </c>
      <c r="O924">
        <v>-88</v>
      </c>
      <c r="P924">
        <v>0.08</v>
      </c>
      <c r="Q924">
        <v>0.28000000000000003</v>
      </c>
      <c r="R924">
        <v>0.18</v>
      </c>
    </row>
    <row r="925" spans="1:18" x14ac:dyDescent="0.2">
      <c r="A925" t="s">
        <v>7</v>
      </c>
      <c r="B925" t="s">
        <v>8</v>
      </c>
      <c r="C925" t="s">
        <v>28</v>
      </c>
      <c r="D925" t="s">
        <v>25</v>
      </c>
      <c r="E925" t="s">
        <v>11</v>
      </c>
      <c r="F925" s="1">
        <v>46873</v>
      </c>
      <c r="G925">
        <v>4</v>
      </c>
      <c r="H925">
        <v>780</v>
      </c>
      <c r="I925">
        <f t="shared" si="213"/>
        <v>780</v>
      </c>
      <c r="K925">
        <f t="shared" si="214"/>
        <v>2480400</v>
      </c>
      <c r="L925">
        <f t="shared" si="206"/>
        <v>372060</v>
      </c>
      <c r="M925">
        <f t="shared" si="207"/>
        <v>917748</v>
      </c>
      <c r="N925">
        <f t="shared" si="208"/>
        <v>93015</v>
      </c>
      <c r="P925">
        <v>0.15</v>
      </c>
      <c r="Q925">
        <v>0.37</v>
      </c>
      <c r="R925">
        <v>0.25</v>
      </c>
    </row>
    <row r="926" spans="1:18" x14ac:dyDescent="0.2">
      <c r="A926" t="s">
        <v>7</v>
      </c>
      <c r="B926" t="s">
        <v>8</v>
      </c>
      <c r="C926" t="s">
        <v>28</v>
      </c>
      <c r="D926" t="s">
        <v>25</v>
      </c>
      <c r="E926" t="s">
        <v>11</v>
      </c>
      <c r="F926" s="1">
        <v>46873</v>
      </c>
      <c r="G926">
        <v>5</v>
      </c>
      <c r="H926">
        <v>780</v>
      </c>
      <c r="I926">
        <f t="shared" si="213"/>
        <v>780</v>
      </c>
      <c r="K926">
        <f t="shared" si="214"/>
        <v>2527200</v>
      </c>
      <c r="L926">
        <f t="shared" si="206"/>
        <v>454896</v>
      </c>
      <c r="M926">
        <f t="shared" si="207"/>
        <v>899683.2</v>
      </c>
      <c r="N926">
        <f t="shared" si="208"/>
        <v>163762.56</v>
      </c>
      <c r="P926">
        <v>0.18</v>
      </c>
      <c r="Q926">
        <v>0.35599999999999998</v>
      </c>
      <c r="R926">
        <v>0.36</v>
      </c>
    </row>
    <row r="927" spans="1:18" x14ac:dyDescent="0.2">
      <c r="A927" t="s">
        <v>7</v>
      </c>
      <c r="B927" t="s">
        <v>8</v>
      </c>
      <c r="C927" t="s">
        <v>28</v>
      </c>
      <c r="D927" t="s">
        <v>25</v>
      </c>
      <c r="E927" t="s">
        <v>11</v>
      </c>
      <c r="F927" s="1">
        <v>46873</v>
      </c>
      <c r="G927">
        <v>6</v>
      </c>
      <c r="H927">
        <v>780</v>
      </c>
      <c r="I927">
        <f t="shared" si="213"/>
        <v>780</v>
      </c>
      <c r="K927">
        <f t="shared" si="214"/>
        <v>2574000</v>
      </c>
      <c r="L927">
        <f t="shared" si="206"/>
        <v>514800</v>
      </c>
      <c r="M927">
        <f t="shared" si="207"/>
        <v>911196</v>
      </c>
      <c r="N927">
        <f t="shared" si="208"/>
        <v>231660</v>
      </c>
      <c r="P927">
        <v>0.2</v>
      </c>
      <c r="Q927">
        <v>0.35399999999999998</v>
      </c>
      <c r="R927">
        <v>0.45</v>
      </c>
    </row>
    <row r="928" spans="1:18" x14ac:dyDescent="0.2">
      <c r="A928" t="s">
        <v>7</v>
      </c>
      <c r="B928" t="s">
        <v>8</v>
      </c>
      <c r="C928" t="s">
        <v>28</v>
      </c>
      <c r="D928" t="s">
        <v>25</v>
      </c>
      <c r="E928" t="s">
        <v>11</v>
      </c>
      <c r="F928" s="1">
        <v>46873</v>
      </c>
      <c r="G928">
        <v>7</v>
      </c>
      <c r="H928">
        <v>780</v>
      </c>
      <c r="I928">
        <f t="shared" si="213"/>
        <v>780</v>
      </c>
      <c r="K928">
        <f t="shared" si="214"/>
        <v>2620800</v>
      </c>
      <c r="L928">
        <f t="shared" si="206"/>
        <v>524160</v>
      </c>
      <c r="M928">
        <f t="shared" si="207"/>
        <v>901555.19999999995</v>
      </c>
      <c r="N928">
        <f t="shared" si="208"/>
        <v>267321.59999999998</v>
      </c>
      <c r="P928">
        <v>0.2</v>
      </c>
      <c r="Q928">
        <v>0.34399999999999997</v>
      </c>
      <c r="R928">
        <v>0.51</v>
      </c>
    </row>
    <row r="929" spans="1:18" x14ac:dyDescent="0.2">
      <c r="A929" t="s">
        <v>7</v>
      </c>
      <c r="B929" t="s">
        <v>8</v>
      </c>
      <c r="C929" t="s">
        <v>28</v>
      </c>
      <c r="D929" t="s">
        <v>25</v>
      </c>
      <c r="E929" t="s">
        <v>11</v>
      </c>
      <c r="F929" s="1">
        <v>46873</v>
      </c>
      <c r="G929">
        <v>8</v>
      </c>
      <c r="H929">
        <v>780</v>
      </c>
      <c r="I929">
        <f t="shared" si="213"/>
        <v>780</v>
      </c>
      <c r="K929">
        <f t="shared" si="214"/>
        <v>2667600</v>
      </c>
      <c r="L929">
        <f t="shared" si="206"/>
        <v>613548</v>
      </c>
      <c r="M929">
        <f t="shared" si="207"/>
        <v>960336</v>
      </c>
      <c r="N929">
        <f t="shared" si="208"/>
        <v>319044.96000000002</v>
      </c>
      <c r="P929">
        <v>0.23</v>
      </c>
      <c r="Q929">
        <v>0.36</v>
      </c>
      <c r="R929">
        <f>R928+0.01</f>
        <v>0.52</v>
      </c>
    </row>
    <row r="930" spans="1:18" x14ac:dyDescent="0.2">
      <c r="A930" t="s">
        <v>7</v>
      </c>
      <c r="B930" t="s">
        <v>8</v>
      </c>
      <c r="C930" t="s">
        <v>28</v>
      </c>
      <c r="D930" t="s">
        <v>25</v>
      </c>
      <c r="E930" t="s">
        <v>11</v>
      </c>
      <c r="F930" s="1">
        <v>46873</v>
      </c>
      <c r="G930">
        <v>9</v>
      </c>
      <c r="H930">
        <v>780</v>
      </c>
      <c r="I930">
        <f t="shared" si="213"/>
        <v>780</v>
      </c>
      <c r="K930">
        <f t="shared" si="214"/>
        <v>2714400</v>
      </c>
      <c r="L930">
        <f t="shared" si="206"/>
        <v>597168</v>
      </c>
      <c r="M930">
        <f t="shared" si="207"/>
        <v>950039.99999999988</v>
      </c>
      <c r="N930">
        <f t="shared" si="208"/>
        <v>322470.72000000003</v>
      </c>
      <c r="P930">
        <v>0.22</v>
      </c>
      <c r="Q930">
        <v>0.35</v>
      </c>
      <c r="R930">
        <f>R929+0.02</f>
        <v>0.54</v>
      </c>
    </row>
    <row r="931" spans="1:18" x14ac:dyDescent="0.2">
      <c r="A931" t="s">
        <v>7</v>
      </c>
      <c r="B931" t="s">
        <v>8</v>
      </c>
      <c r="C931" t="s">
        <v>28</v>
      </c>
      <c r="D931" t="s">
        <v>25</v>
      </c>
      <c r="E931" t="s">
        <v>11</v>
      </c>
      <c r="F931" s="1">
        <v>46873</v>
      </c>
      <c r="G931">
        <v>10</v>
      </c>
      <c r="H931">
        <v>780</v>
      </c>
      <c r="I931">
        <f t="shared" si="213"/>
        <v>780</v>
      </c>
      <c r="K931">
        <f t="shared" si="214"/>
        <v>2761200</v>
      </c>
      <c r="L931">
        <f t="shared" si="206"/>
        <v>690300</v>
      </c>
      <c r="M931">
        <f t="shared" si="207"/>
        <v>966419.99999999988</v>
      </c>
      <c r="N931">
        <f t="shared" si="208"/>
        <v>374142.60000000003</v>
      </c>
      <c r="P931">
        <v>0.25</v>
      </c>
      <c r="Q931">
        <v>0.35</v>
      </c>
      <c r="R931">
        <v>0.54200000000000004</v>
      </c>
    </row>
    <row r="932" spans="1:18" x14ac:dyDescent="0.2">
      <c r="A932" t="s">
        <v>7</v>
      </c>
      <c r="B932" t="s">
        <v>8</v>
      </c>
      <c r="C932" t="s">
        <v>28</v>
      </c>
      <c r="D932" t="s">
        <v>25</v>
      </c>
      <c r="E932" t="s">
        <v>11</v>
      </c>
      <c r="F932" s="1">
        <v>46873</v>
      </c>
      <c r="G932">
        <v>11</v>
      </c>
      <c r="H932">
        <v>780</v>
      </c>
      <c r="I932">
        <f t="shared" si="213"/>
        <v>780</v>
      </c>
      <c r="K932">
        <f t="shared" si="214"/>
        <v>2808000</v>
      </c>
      <c r="L932">
        <f t="shared" si="206"/>
        <v>730080</v>
      </c>
      <c r="M932">
        <f t="shared" si="207"/>
        <v>982799.99999999988</v>
      </c>
      <c r="N932">
        <f t="shared" si="208"/>
        <v>397163.52000000002</v>
      </c>
      <c r="P932">
        <v>0.26</v>
      </c>
      <c r="Q932">
        <v>0.35</v>
      </c>
      <c r="R932">
        <f>R931+0.002</f>
        <v>0.54400000000000004</v>
      </c>
    </row>
    <row r="933" spans="1:18" x14ac:dyDescent="0.2">
      <c r="A933" t="s">
        <v>7</v>
      </c>
      <c r="B933" t="s">
        <v>8</v>
      </c>
      <c r="C933" t="s">
        <v>28</v>
      </c>
      <c r="D933" t="s">
        <v>25</v>
      </c>
      <c r="E933" t="s">
        <v>11</v>
      </c>
      <c r="F933" s="1">
        <v>46873</v>
      </c>
      <c r="G933">
        <v>12</v>
      </c>
      <c r="H933">
        <v>780</v>
      </c>
      <c r="I933">
        <f t="shared" si="213"/>
        <v>780</v>
      </c>
      <c r="K933">
        <f t="shared" si="214"/>
        <v>2854800</v>
      </c>
      <c r="L933">
        <f t="shared" si="206"/>
        <v>742248</v>
      </c>
      <c r="M933">
        <f t="shared" si="207"/>
        <v>999179.99999999988</v>
      </c>
      <c r="N933">
        <f t="shared" si="208"/>
        <v>415658.88000000006</v>
      </c>
      <c r="P933">
        <v>0.26</v>
      </c>
      <c r="Q933">
        <v>0.35</v>
      </c>
      <c r="R933">
        <v>0.56000000000000005</v>
      </c>
    </row>
    <row r="934" spans="1:18" x14ac:dyDescent="0.2">
      <c r="A934" t="s">
        <v>7</v>
      </c>
      <c r="B934" t="s">
        <v>8</v>
      </c>
      <c r="C934" t="s">
        <v>28</v>
      </c>
      <c r="D934" t="s">
        <v>25</v>
      </c>
      <c r="E934" t="s">
        <v>11</v>
      </c>
      <c r="F934" s="1">
        <v>46873</v>
      </c>
      <c r="G934">
        <v>13</v>
      </c>
      <c r="H934">
        <v>780</v>
      </c>
      <c r="I934">
        <f t="shared" si="213"/>
        <v>779</v>
      </c>
      <c r="J934">
        <v>1</v>
      </c>
      <c r="K934">
        <f t="shared" si="214"/>
        <v>2901540</v>
      </c>
      <c r="L934">
        <f t="shared" si="206"/>
        <v>783415.8</v>
      </c>
      <c r="M934">
        <f t="shared" si="207"/>
        <v>957508.20000000007</v>
      </c>
      <c r="N934">
        <f t="shared" si="208"/>
        <v>446547.00600000005</v>
      </c>
      <c r="P934">
        <v>0.27</v>
      </c>
      <c r="Q934">
        <v>0.33</v>
      </c>
      <c r="R934">
        <f>R933+0.01</f>
        <v>0.57000000000000006</v>
      </c>
    </row>
    <row r="935" spans="1:18" x14ac:dyDescent="0.2">
      <c r="A935" t="s">
        <v>7</v>
      </c>
      <c r="B935" t="s">
        <v>8</v>
      </c>
      <c r="C935" t="s">
        <v>28</v>
      </c>
      <c r="D935" t="s">
        <v>25</v>
      </c>
      <c r="E935" t="s">
        <v>11</v>
      </c>
      <c r="F935" s="1">
        <v>46873</v>
      </c>
      <c r="G935">
        <v>14</v>
      </c>
      <c r="H935">
        <v>780</v>
      </c>
      <c r="I935">
        <f t="shared" si="213"/>
        <v>779</v>
      </c>
      <c r="K935">
        <f t="shared" si="214"/>
        <v>2948280</v>
      </c>
      <c r="L935">
        <f t="shared" si="206"/>
        <v>825518.4</v>
      </c>
      <c r="M935">
        <f t="shared" si="207"/>
        <v>1090863.6000000001</v>
      </c>
      <c r="N935">
        <f t="shared" si="208"/>
        <v>478800.67200000008</v>
      </c>
      <c r="P935">
        <v>0.28000000000000003</v>
      </c>
      <c r="Q935">
        <v>0.37</v>
      </c>
      <c r="R935">
        <f>R934+0.01</f>
        <v>0.58000000000000007</v>
      </c>
    </row>
    <row r="936" spans="1:18" x14ac:dyDescent="0.2">
      <c r="A936" t="s">
        <v>7</v>
      </c>
      <c r="B936" t="s">
        <v>8</v>
      </c>
      <c r="C936" t="s">
        <v>28</v>
      </c>
      <c r="D936" t="s">
        <v>25</v>
      </c>
      <c r="E936" t="s">
        <v>11</v>
      </c>
      <c r="F936" s="1">
        <v>46873</v>
      </c>
      <c r="G936">
        <v>15</v>
      </c>
      <c r="H936">
        <v>780</v>
      </c>
      <c r="I936">
        <f t="shared" si="213"/>
        <v>779</v>
      </c>
      <c r="K936">
        <f t="shared" si="214"/>
        <v>2995020</v>
      </c>
      <c r="L936">
        <f t="shared" si="206"/>
        <v>838605.60000000009</v>
      </c>
      <c r="M936">
        <f t="shared" si="207"/>
        <v>1123132.5</v>
      </c>
      <c r="N936">
        <f t="shared" si="208"/>
        <v>494777.30400000012</v>
      </c>
      <c r="P936">
        <v>0.28000000000000003</v>
      </c>
      <c r="Q936">
        <v>0.375</v>
      </c>
      <c r="R936">
        <f>R935+0.01</f>
        <v>0.59000000000000008</v>
      </c>
    </row>
    <row r="937" spans="1:18" x14ac:dyDescent="0.2">
      <c r="A937" t="s">
        <v>7</v>
      </c>
      <c r="B937" t="s">
        <v>8</v>
      </c>
      <c r="C937" t="s">
        <v>28</v>
      </c>
      <c r="D937" t="s">
        <v>25</v>
      </c>
      <c r="E937" t="s">
        <v>11</v>
      </c>
      <c r="F937" s="1">
        <v>46873</v>
      </c>
      <c r="G937">
        <v>16</v>
      </c>
      <c r="H937">
        <v>780</v>
      </c>
      <c r="I937">
        <f t="shared" si="213"/>
        <v>779</v>
      </c>
      <c r="K937">
        <f t="shared" si="214"/>
        <v>3041760</v>
      </c>
      <c r="L937">
        <f t="shared" si="206"/>
        <v>882110.39999999991</v>
      </c>
      <c r="M937">
        <f t="shared" si="207"/>
        <v>1140660</v>
      </c>
      <c r="N937">
        <f t="shared" si="208"/>
        <v>529266.24</v>
      </c>
      <c r="P937">
        <v>0.28999999999999998</v>
      </c>
      <c r="Q937">
        <v>0.375</v>
      </c>
      <c r="R937">
        <f>R936+0.01</f>
        <v>0.60000000000000009</v>
      </c>
    </row>
    <row r="938" spans="1:18" x14ac:dyDescent="0.2">
      <c r="A938" t="s">
        <v>7</v>
      </c>
      <c r="B938" t="s">
        <v>8</v>
      </c>
      <c r="C938" t="s">
        <v>28</v>
      </c>
      <c r="D938" t="s">
        <v>25</v>
      </c>
      <c r="E938" t="s">
        <v>11</v>
      </c>
      <c r="F938" s="1">
        <v>46873</v>
      </c>
      <c r="G938">
        <v>17</v>
      </c>
      <c r="H938">
        <v>780</v>
      </c>
      <c r="I938">
        <f t="shared" si="213"/>
        <v>779</v>
      </c>
      <c r="K938">
        <f t="shared" si="214"/>
        <v>3088500</v>
      </c>
      <c r="L938">
        <f t="shared" si="206"/>
        <v>895664.99999999988</v>
      </c>
      <c r="M938">
        <f t="shared" si="207"/>
        <v>1158187.5</v>
      </c>
      <c r="N938">
        <f t="shared" si="208"/>
        <v>546355.65</v>
      </c>
      <c r="P938">
        <v>0.28999999999999998</v>
      </c>
      <c r="Q938">
        <v>0.375</v>
      </c>
      <c r="R938">
        <f t="shared" ref="R938:R941" si="215">R937+0.01</f>
        <v>0.6100000000000001</v>
      </c>
    </row>
    <row r="939" spans="1:18" x14ac:dyDescent="0.2">
      <c r="A939" t="s">
        <v>7</v>
      </c>
      <c r="B939" t="s">
        <v>8</v>
      </c>
      <c r="C939" t="s">
        <v>28</v>
      </c>
      <c r="D939" t="s">
        <v>25</v>
      </c>
      <c r="E939" t="s">
        <v>11</v>
      </c>
      <c r="F939" s="1">
        <v>46873</v>
      </c>
      <c r="G939">
        <v>18</v>
      </c>
      <c r="H939">
        <v>780</v>
      </c>
      <c r="I939">
        <f t="shared" si="213"/>
        <v>779</v>
      </c>
      <c r="K939">
        <f t="shared" si="214"/>
        <v>3135240</v>
      </c>
      <c r="L939">
        <f t="shared" si="206"/>
        <v>909219.6</v>
      </c>
      <c r="M939">
        <f t="shared" si="207"/>
        <v>1175715</v>
      </c>
      <c r="N939">
        <f t="shared" si="208"/>
        <v>563716.15200000012</v>
      </c>
      <c r="P939">
        <v>0.28999999999999998</v>
      </c>
      <c r="Q939">
        <v>0.375</v>
      </c>
      <c r="R939">
        <f t="shared" si="215"/>
        <v>0.62000000000000011</v>
      </c>
    </row>
    <row r="940" spans="1:18" x14ac:dyDescent="0.2">
      <c r="A940" t="s">
        <v>7</v>
      </c>
      <c r="B940" t="s">
        <v>8</v>
      </c>
      <c r="C940" t="s">
        <v>28</v>
      </c>
      <c r="D940" t="s">
        <v>25</v>
      </c>
      <c r="E940" t="s">
        <v>11</v>
      </c>
      <c r="F940" s="1">
        <v>46873</v>
      </c>
      <c r="G940">
        <v>19</v>
      </c>
      <c r="H940">
        <v>780</v>
      </c>
      <c r="I940">
        <f t="shared" si="213"/>
        <v>779</v>
      </c>
      <c r="K940">
        <f t="shared" si="214"/>
        <v>3181980</v>
      </c>
      <c r="L940">
        <f t="shared" si="206"/>
        <v>922774.2</v>
      </c>
      <c r="M940">
        <f t="shared" si="207"/>
        <v>1193242.5</v>
      </c>
      <c r="N940">
        <f t="shared" si="208"/>
        <v>581347.74600000004</v>
      </c>
      <c r="P940">
        <v>0.28999999999999998</v>
      </c>
      <c r="Q940">
        <v>0.375</v>
      </c>
      <c r="R940">
        <f t="shared" si="215"/>
        <v>0.63000000000000012</v>
      </c>
    </row>
    <row r="941" spans="1:18" x14ac:dyDescent="0.2">
      <c r="A941" t="s">
        <v>7</v>
      </c>
      <c r="B941" t="s">
        <v>8</v>
      </c>
      <c r="C941" t="s">
        <v>28</v>
      </c>
      <c r="D941" t="s">
        <v>25</v>
      </c>
      <c r="E941" t="s">
        <v>11</v>
      </c>
      <c r="F941" s="1">
        <v>46873</v>
      </c>
      <c r="G941">
        <v>20</v>
      </c>
      <c r="H941">
        <v>780</v>
      </c>
      <c r="I941">
        <f t="shared" si="213"/>
        <v>779</v>
      </c>
      <c r="K941">
        <f t="shared" si="214"/>
        <v>3228720</v>
      </c>
      <c r="L941">
        <f t="shared" si="206"/>
        <v>936328.79999999993</v>
      </c>
      <c r="M941">
        <f t="shared" si="207"/>
        <v>1210770</v>
      </c>
      <c r="N941">
        <f t="shared" si="208"/>
        <v>599250.43200000003</v>
      </c>
      <c r="P941">
        <v>0.28999999999999998</v>
      </c>
      <c r="Q941">
        <v>0.375</v>
      </c>
      <c r="R941">
        <f t="shared" si="215"/>
        <v>0.64000000000000012</v>
      </c>
    </row>
    <row r="942" spans="1:18" x14ac:dyDescent="0.2">
      <c r="A942" t="s">
        <v>7</v>
      </c>
      <c r="B942" t="s">
        <v>8</v>
      </c>
      <c r="C942" t="s">
        <v>28</v>
      </c>
      <c r="D942" t="s">
        <v>25</v>
      </c>
      <c r="E942" t="s">
        <v>11</v>
      </c>
      <c r="F942" s="1">
        <v>46904</v>
      </c>
      <c r="G942">
        <v>1</v>
      </c>
      <c r="H942">
        <v>900</v>
      </c>
      <c r="I942">
        <f>H942</f>
        <v>900</v>
      </c>
      <c r="K942">
        <f>3000*I942</f>
        <v>2700000</v>
      </c>
      <c r="L942">
        <f t="shared" si="206"/>
        <v>35640</v>
      </c>
      <c r="M942">
        <f t="shared" si="207"/>
        <v>40500</v>
      </c>
      <c r="N942">
        <f t="shared" si="208"/>
        <v>1782</v>
      </c>
      <c r="P942">
        <v>1.32E-2</v>
      </c>
      <c r="Q942">
        <v>1.4999999999999999E-2</v>
      </c>
      <c r="R942">
        <v>0.05</v>
      </c>
    </row>
    <row r="943" spans="1:18" x14ac:dyDescent="0.2">
      <c r="A943" t="s">
        <v>7</v>
      </c>
      <c r="B943" t="s">
        <v>8</v>
      </c>
      <c r="C943" t="s">
        <v>28</v>
      </c>
      <c r="D943" t="s">
        <v>25</v>
      </c>
      <c r="E943" t="s">
        <v>11</v>
      </c>
      <c r="F943" s="1">
        <v>46904</v>
      </c>
      <c r="G943">
        <v>2</v>
      </c>
      <c r="H943">
        <v>900</v>
      </c>
      <c r="I943">
        <f t="shared" ref="I943:I961" si="216">I942-J943</f>
        <v>900</v>
      </c>
      <c r="K943">
        <f>K942+100*I943</f>
        <v>2790000</v>
      </c>
      <c r="L943">
        <f t="shared" si="206"/>
        <v>139500</v>
      </c>
      <c r="M943">
        <f t="shared" si="207"/>
        <v>502200</v>
      </c>
      <c r="N943">
        <f t="shared" si="208"/>
        <v>13950</v>
      </c>
      <c r="O943">
        <v>1698</v>
      </c>
      <c r="P943">
        <v>0.05</v>
      </c>
      <c r="Q943">
        <v>0.18</v>
      </c>
      <c r="R943">
        <v>0.1</v>
      </c>
    </row>
    <row r="944" spans="1:18" x14ac:dyDescent="0.2">
      <c r="A944" t="s">
        <v>7</v>
      </c>
      <c r="B944" t="s">
        <v>8</v>
      </c>
      <c r="C944" t="s">
        <v>28</v>
      </c>
      <c r="D944" t="s">
        <v>25</v>
      </c>
      <c r="E944" t="s">
        <v>11</v>
      </c>
      <c r="F944" s="1">
        <v>46904</v>
      </c>
      <c r="G944">
        <v>3</v>
      </c>
      <c r="H944">
        <v>900</v>
      </c>
      <c r="I944">
        <f t="shared" si="216"/>
        <v>900</v>
      </c>
      <c r="K944">
        <f t="shared" ref="K944:K961" si="217">K943+100*I944</f>
        <v>2880000</v>
      </c>
      <c r="L944">
        <f t="shared" si="206"/>
        <v>288000</v>
      </c>
      <c r="M944">
        <f t="shared" si="207"/>
        <v>806400.00000000012</v>
      </c>
      <c r="N944">
        <f t="shared" si="208"/>
        <v>51840</v>
      </c>
      <c r="O944">
        <v>-117</v>
      </c>
      <c r="P944">
        <v>0.1</v>
      </c>
      <c r="Q944">
        <v>0.28000000000000003</v>
      </c>
      <c r="R944">
        <v>0.18</v>
      </c>
    </row>
    <row r="945" spans="1:18" x14ac:dyDescent="0.2">
      <c r="A945" t="s">
        <v>7</v>
      </c>
      <c r="B945" t="s">
        <v>8</v>
      </c>
      <c r="C945" t="s">
        <v>28</v>
      </c>
      <c r="D945" t="s">
        <v>25</v>
      </c>
      <c r="E945" t="s">
        <v>11</v>
      </c>
      <c r="F945" s="1">
        <v>46904</v>
      </c>
      <c r="G945">
        <v>4</v>
      </c>
      <c r="H945">
        <v>900</v>
      </c>
      <c r="I945">
        <f t="shared" si="216"/>
        <v>900</v>
      </c>
      <c r="K945">
        <f t="shared" si="217"/>
        <v>2970000</v>
      </c>
      <c r="L945">
        <f t="shared" si="206"/>
        <v>445500</v>
      </c>
      <c r="M945">
        <f t="shared" si="207"/>
        <v>1098900</v>
      </c>
      <c r="N945">
        <f t="shared" si="208"/>
        <v>111375</v>
      </c>
      <c r="O945">
        <v>-118</v>
      </c>
      <c r="P945">
        <v>0.15</v>
      </c>
      <c r="Q945">
        <v>0.37</v>
      </c>
      <c r="R945">
        <v>0.25</v>
      </c>
    </row>
    <row r="946" spans="1:18" x14ac:dyDescent="0.2">
      <c r="A946" t="s">
        <v>7</v>
      </c>
      <c r="B946" t="s">
        <v>8</v>
      </c>
      <c r="C946" t="s">
        <v>28</v>
      </c>
      <c r="D946" t="s">
        <v>25</v>
      </c>
      <c r="E946" t="s">
        <v>11</v>
      </c>
      <c r="F946" s="1">
        <v>46904</v>
      </c>
      <c r="G946">
        <v>5</v>
      </c>
      <c r="H946">
        <v>900</v>
      </c>
      <c r="I946">
        <f t="shared" si="216"/>
        <v>900</v>
      </c>
      <c r="K946">
        <f t="shared" si="217"/>
        <v>3060000</v>
      </c>
      <c r="L946">
        <f t="shared" si="206"/>
        <v>550800</v>
      </c>
      <c r="M946">
        <f t="shared" si="207"/>
        <v>1089360</v>
      </c>
      <c r="N946">
        <f t="shared" si="208"/>
        <v>198288</v>
      </c>
      <c r="P946">
        <v>0.18</v>
      </c>
      <c r="Q946">
        <v>0.35599999999999998</v>
      </c>
      <c r="R946">
        <v>0.36</v>
      </c>
    </row>
    <row r="947" spans="1:18" x14ac:dyDescent="0.2">
      <c r="A947" t="s">
        <v>7</v>
      </c>
      <c r="B947" t="s">
        <v>8</v>
      </c>
      <c r="C947" t="s">
        <v>28</v>
      </c>
      <c r="D947" t="s">
        <v>25</v>
      </c>
      <c r="E947" t="s">
        <v>11</v>
      </c>
      <c r="F947" s="1">
        <v>46904</v>
      </c>
      <c r="G947">
        <v>6</v>
      </c>
      <c r="H947">
        <v>900</v>
      </c>
      <c r="I947">
        <f t="shared" si="216"/>
        <v>900</v>
      </c>
      <c r="K947">
        <f t="shared" si="217"/>
        <v>3150000</v>
      </c>
      <c r="L947">
        <f t="shared" si="206"/>
        <v>630000</v>
      </c>
      <c r="M947">
        <f t="shared" si="207"/>
        <v>1115100</v>
      </c>
      <c r="N947">
        <f t="shared" si="208"/>
        <v>283500</v>
      </c>
      <c r="P947">
        <v>0.2</v>
      </c>
      <c r="Q947">
        <v>0.35399999999999998</v>
      </c>
      <c r="R947">
        <v>0.45</v>
      </c>
    </row>
    <row r="948" spans="1:18" x14ac:dyDescent="0.2">
      <c r="A948" t="s">
        <v>7</v>
      </c>
      <c r="B948" t="s">
        <v>8</v>
      </c>
      <c r="C948" t="s">
        <v>28</v>
      </c>
      <c r="D948" t="s">
        <v>25</v>
      </c>
      <c r="E948" t="s">
        <v>11</v>
      </c>
      <c r="F948" s="1">
        <v>46904</v>
      </c>
      <c r="G948">
        <v>7</v>
      </c>
      <c r="H948">
        <v>900</v>
      </c>
      <c r="I948">
        <f t="shared" si="216"/>
        <v>900</v>
      </c>
      <c r="K948">
        <f t="shared" si="217"/>
        <v>3240000</v>
      </c>
      <c r="L948">
        <f t="shared" si="206"/>
        <v>648000</v>
      </c>
      <c r="M948">
        <f t="shared" si="207"/>
        <v>1114560</v>
      </c>
      <c r="N948">
        <f t="shared" si="208"/>
        <v>330480</v>
      </c>
      <c r="P948">
        <v>0.2</v>
      </c>
      <c r="Q948">
        <v>0.34399999999999997</v>
      </c>
      <c r="R948">
        <v>0.51</v>
      </c>
    </row>
    <row r="949" spans="1:18" x14ac:dyDescent="0.2">
      <c r="A949" t="s">
        <v>7</v>
      </c>
      <c r="B949" t="s">
        <v>8</v>
      </c>
      <c r="C949" t="s">
        <v>28</v>
      </c>
      <c r="D949" t="s">
        <v>25</v>
      </c>
      <c r="E949" t="s">
        <v>11</v>
      </c>
      <c r="F949" s="1">
        <v>46904</v>
      </c>
      <c r="G949">
        <v>8</v>
      </c>
      <c r="H949">
        <v>900</v>
      </c>
      <c r="I949">
        <f t="shared" si="216"/>
        <v>899</v>
      </c>
      <c r="J949">
        <v>1</v>
      </c>
      <c r="K949">
        <f t="shared" si="217"/>
        <v>3329900</v>
      </c>
      <c r="L949">
        <f t="shared" si="206"/>
        <v>765877</v>
      </c>
      <c r="M949">
        <f t="shared" si="207"/>
        <v>1198764</v>
      </c>
      <c r="N949">
        <f t="shared" si="208"/>
        <v>398256.04000000004</v>
      </c>
      <c r="P949">
        <v>0.23</v>
      </c>
      <c r="Q949">
        <v>0.36</v>
      </c>
      <c r="R949">
        <f>R948+0.01</f>
        <v>0.52</v>
      </c>
    </row>
    <row r="950" spans="1:18" x14ac:dyDescent="0.2">
      <c r="A950" t="s">
        <v>7</v>
      </c>
      <c r="B950" t="s">
        <v>8</v>
      </c>
      <c r="C950" t="s">
        <v>28</v>
      </c>
      <c r="D950" t="s">
        <v>25</v>
      </c>
      <c r="E950" t="s">
        <v>11</v>
      </c>
      <c r="F950" s="1">
        <v>46904</v>
      </c>
      <c r="G950">
        <v>9</v>
      </c>
      <c r="H950">
        <v>900</v>
      </c>
      <c r="I950">
        <f t="shared" si="216"/>
        <v>898</v>
      </c>
      <c r="J950">
        <v>1</v>
      </c>
      <c r="K950">
        <f t="shared" si="217"/>
        <v>3419700</v>
      </c>
      <c r="L950">
        <f t="shared" si="206"/>
        <v>752334</v>
      </c>
      <c r="M950">
        <f t="shared" si="207"/>
        <v>1162698</v>
      </c>
      <c r="N950">
        <f t="shared" si="208"/>
        <v>406260.36000000004</v>
      </c>
      <c r="P950">
        <v>0.22</v>
      </c>
      <c r="Q950">
        <v>0.34</v>
      </c>
      <c r="R950">
        <f>R949+0.02</f>
        <v>0.54</v>
      </c>
    </row>
    <row r="951" spans="1:18" x14ac:dyDescent="0.2">
      <c r="A951" t="s">
        <v>7</v>
      </c>
      <c r="B951" t="s">
        <v>8</v>
      </c>
      <c r="C951" t="s">
        <v>28</v>
      </c>
      <c r="D951" t="s">
        <v>25</v>
      </c>
      <c r="E951" t="s">
        <v>11</v>
      </c>
      <c r="F951" s="1">
        <v>46904</v>
      </c>
      <c r="G951">
        <v>10</v>
      </c>
      <c r="H951">
        <v>900</v>
      </c>
      <c r="I951">
        <f t="shared" si="216"/>
        <v>898</v>
      </c>
      <c r="K951">
        <f t="shared" si="217"/>
        <v>3509500</v>
      </c>
      <c r="L951">
        <f t="shared" si="206"/>
        <v>877375</v>
      </c>
      <c r="M951">
        <f t="shared" si="207"/>
        <v>1193230</v>
      </c>
      <c r="N951">
        <f t="shared" si="208"/>
        <v>475537.25000000006</v>
      </c>
      <c r="P951">
        <v>0.25</v>
      </c>
      <c r="Q951">
        <v>0.34</v>
      </c>
      <c r="R951">
        <v>0.54200000000000004</v>
      </c>
    </row>
    <row r="952" spans="1:18" x14ac:dyDescent="0.2">
      <c r="A952" t="s">
        <v>7</v>
      </c>
      <c r="B952" t="s">
        <v>8</v>
      </c>
      <c r="C952" t="s">
        <v>28</v>
      </c>
      <c r="D952" t="s">
        <v>25</v>
      </c>
      <c r="E952" t="s">
        <v>11</v>
      </c>
      <c r="F952" s="1">
        <v>46904</v>
      </c>
      <c r="G952">
        <v>11</v>
      </c>
      <c r="H952">
        <v>900</v>
      </c>
      <c r="I952">
        <f t="shared" si="216"/>
        <v>897</v>
      </c>
      <c r="J952">
        <v>1</v>
      </c>
      <c r="K952">
        <f t="shared" si="217"/>
        <v>3599200</v>
      </c>
      <c r="L952">
        <f t="shared" si="206"/>
        <v>935792</v>
      </c>
      <c r="M952">
        <f t="shared" si="207"/>
        <v>1223728</v>
      </c>
      <c r="N952">
        <f t="shared" si="208"/>
        <v>509070.84800000006</v>
      </c>
      <c r="P952">
        <v>0.26</v>
      </c>
      <c r="Q952">
        <v>0.34</v>
      </c>
      <c r="R952">
        <f>R951+0.002</f>
        <v>0.54400000000000004</v>
      </c>
    </row>
    <row r="953" spans="1:18" x14ac:dyDescent="0.2">
      <c r="A953" t="s">
        <v>7</v>
      </c>
      <c r="B953" t="s">
        <v>8</v>
      </c>
      <c r="C953" t="s">
        <v>28</v>
      </c>
      <c r="D953" t="s">
        <v>25</v>
      </c>
      <c r="E953" t="s">
        <v>11</v>
      </c>
      <c r="F953" s="1">
        <v>46904</v>
      </c>
      <c r="G953">
        <v>12</v>
      </c>
      <c r="H953">
        <v>900</v>
      </c>
      <c r="I953">
        <f t="shared" si="216"/>
        <v>897</v>
      </c>
      <c r="K953">
        <f t="shared" si="217"/>
        <v>3688900</v>
      </c>
      <c r="L953">
        <f t="shared" si="206"/>
        <v>959114</v>
      </c>
      <c r="M953">
        <f t="shared" si="207"/>
        <v>1291115</v>
      </c>
      <c r="N953">
        <f t="shared" si="208"/>
        <v>531349.15600000008</v>
      </c>
      <c r="P953">
        <v>0.26</v>
      </c>
      <c r="Q953">
        <v>0.35</v>
      </c>
      <c r="R953">
        <f>R952+0.01</f>
        <v>0.55400000000000005</v>
      </c>
    </row>
    <row r="954" spans="1:18" x14ac:dyDescent="0.2">
      <c r="A954" t="s">
        <v>7</v>
      </c>
      <c r="B954" t="s">
        <v>8</v>
      </c>
      <c r="C954" t="s">
        <v>28</v>
      </c>
      <c r="D954" t="s">
        <v>25</v>
      </c>
      <c r="E954" t="s">
        <v>11</v>
      </c>
      <c r="F954" s="1">
        <v>46904</v>
      </c>
      <c r="G954">
        <v>13</v>
      </c>
      <c r="H954">
        <v>900</v>
      </c>
      <c r="I954">
        <f t="shared" si="216"/>
        <v>897</v>
      </c>
      <c r="K954">
        <f t="shared" si="217"/>
        <v>3778600</v>
      </c>
      <c r="L954">
        <f t="shared" si="206"/>
        <v>1020222.0000000001</v>
      </c>
      <c r="M954">
        <f t="shared" si="207"/>
        <v>1246938</v>
      </c>
      <c r="N954">
        <f t="shared" si="208"/>
        <v>575405.2080000001</v>
      </c>
      <c r="P954">
        <v>0.27</v>
      </c>
      <c r="Q954">
        <v>0.33</v>
      </c>
      <c r="R954">
        <f>R953+0.01</f>
        <v>0.56400000000000006</v>
      </c>
    </row>
    <row r="955" spans="1:18" x14ac:dyDescent="0.2">
      <c r="A955" t="s">
        <v>7</v>
      </c>
      <c r="B955" t="s">
        <v>8</v>
      </c>
      <c r="C955" t="s">
        <v>28</v>
      </c>
      <c r="D955" t="s">
        <v>25</v>
      </c>
      <c r="E955" t="s">
        <v>11</v>
      </c>
      <c r="F955" s="1">
        <v>46904</v>
      </c>
      <c r="G955">
        <v>14</v>
      </c>
      <c r="H955">
        <v>900</v>
      </c>
      <c r="I955">
        <f t="shared" si="216"/>
        <v>896</v>
      </c>
      <c r="J955">
        <v>1</v>
      </c>
      <c r="K955">
        <f t="shared" si="217"/>
        <v>3868200</v>
      </c>
      <c r="L955">
        <f t="shared" si="206"/>
        <v>1083096</v>
      </c>
      <c r="M955">
        <f t="shared" si="207"/>
        <v>1431234</v>
      </c>
      <c r="N955">
        <f t="shared" si="208"/>
        <v>621697.10400000005</v>
      </c>
      <c r="P955">
        <v>0.28000000000000003</v>
      </c>
      <c r="Q955">
        <v>0.37</v>
      </c>
      <c r="R955">
        <f>R954+0.01</f>
        <v>0.57400000000000007</v>
      </c>
    </row>
    <row r="956" spans="1:18" x14ac:dyDescent="0.2">
      <c r="A956" t="s">
        <v>7</v>
      </c>
      <c r="B956" t="s">
        <v>8</v>
      </c>
      <c r="C956" t="s">
        <v>28</v>
      </c>
      <c r="D956" t="s">
        <v>25</v>
      </c>
      <c r="E956" t="s">
        <v>11</v>
      </c>
      <c r="F956" s="1">
        <v>46904</v>
      </c>
      <c r="G956">
        <v>15</v>
      </c>
      <c r="H956">
        <v>900</v>
      </c>
      <c r="I956">
        <f t="shared" si="216"/>
        <v>896</v>
      </c>
      <c r="K956">
        <f t="shared" si="217"/>
        <v>3957800</v>
      </c>
      <c r="L956">
        <f t="shared" si="206"/>
        <v>1108184</v>
      </c>
      <c r="M956">
        <f t="shared" si="207"/>
        <v>1484175</v>
      </c>
      <c r="N956">
        <f t="shared" si="208"/>
        <v>647179.45600000012</v>
      </c>
      <c r="P956">
        <v>0.28000000000000003</v>
      </c>
      <c r="Q956">
        <v>0.375</v>
      </c>
      <c r="R956">
        <f>R955+0.01</f>
        <v>0.58400000000000007</v>
      </c>
    </row>
    <row r="957" spans="1:18" x14ac:dyDescent="0.2">
      <c r="A957" t="s">
        <v>7</v>
      </c>
      <c r="B957" t="s">
        <v>8</v>
      </c>
      <c r="C957" t="s">
        <v>28</v>
      </c>
      <c r="D957" t="s">
        <v>25</v>
      </c>
      <c r="E957" t="s">
        <v>11</v>
      </c>
      <c r="F957" s="1">
        <v>46904</v>
      </c>
      <c r="G957">
        <v>16</v>
      </c>
      <c r="H957">
        <v>900</v>
      </c>
      <c r="I957">
        <f t="shared" si="216"/>
        <v>896</v>
      </c>
      <c r="K957">
        <f t="shared" si="217"/>
        <v>4047400</v>
      </c>
      <c r="L957">
        <f t="shared" si="206"/>
        <v>1173746</v>
      </c>
      <c r="M957">
        <f t="shared" si="207"/>
        <v>1517775</v>
      </c>
      <c r="N957">
        <f t="shared" si="208"/>
        <v>697205.12400000007</v>
      </c>
      <c r="P957">
        <v>0.28999999999999998</v>
      </c>
      <c r="Q957">
        <v>0.375</v>
      </c>
      <c r="R957">
        <f>R956+0.01</f>
        <v>0.59400000000000008</v>
      </c>
    </row>
    <row r="958" spans="1:18" x14ac:dyDescent="0.2">
      <c r="A958" t="s">
        <v>7</v>
      </c>
      <c r="B958" t="s">
        <v>8</v>
      </c>
      <c r="C958" t="s">
        <v>28</v>
      </c>
      <c r="D958" t="s">
        <v>25</v>
      </c>
      <c r="E958" t="s">
        <v>11</v>
      </c>
      <c r="F958" s="1">
        <v>46904</v>
      </c>
      <c r="G958">
        <v>17</v>
      </c>
      <c r="H958">
        <v>900</v>
      </c>
      <c r="I958">
        <f t="shared" si="216"/>
        <v>896</v>
      </c>
      <c r="K958">
        <f t="shared" si="217"/>
        <v>4137000</v>
      </c>
      <c r="L958">
        <f t="shared" si="206"/>
        <v>1199730</v>
      </c>
      <c r="M958">
        <f t="shared" si="207"/>
        <v>1551375</v>
      </c>
      <c r="N958">
        <f t="shared" si="208"/>
        <v>724636.92000000016</v>
      </c>
      <c r="P958">
        <v>0.28999999999999998</v>
      </c>
      <c r="Q958">
        <v>0.375</v>
      </c>
      <c r="R958">
        <f t="shared" ref="R958:R961" si="218">R957+0.01</f>
        <v>0.60400000000000009</v>
      </c>
    </row>
    <row r="959" spans="1:18" x14ac:dyDescent="0.2">
      <c r="A959" t="s">
        <v>7</v>
      </c>
      <c r="B959" t="s">
        <v>8</v>
      </c>
      <c r="C959" t="s">
        <v>28</v>
      </c>
      <c r="D959" t="s">
        <v>25</v>
      </c>
      <c r="E959" t="s">
        <v>11</v>
      </c>
      <c r="F959" s="1">
        <v>46904</v>
      </c>
      <c r="G959">
        <v>18</v>
      </c>
      <c r="H959">
        <v>900</v>
      </c>
      <c r="I959">
        <f t="shared" si="216"/>
        <v>896</v>
      </c>
      <c r="K959">
        <f t="shared" si="217"/>
        <v>4226600</v>
      </c>
      <c r="L959">
        <f t="shared" si="206"/>
        <v>1225714</v>
      </c>
      <c r="M959">
        <f t="shared" si="207"/>
        <v>1584975</v>
      </c>
      <c r="N959">
        <f t="shared" si="208"/>
        <v>752588.39600000007</v>
      </c>
      <c r="P959">
        <v>0.28999999999999998</v>
      </c>
      <c r="Q959">
        <v>0.375</v>
      </c>
      <c r="R959">
        <f t="shared" si="218"/>
        <v>0.6140000000000001</v>
      </c>
    </row>
    <row r="960" spans="1:18" x14ac:dyDescent="0.2">
      <c r="A960" t="s">
        <v>7</v>
      </c>
      <c r="B960" t="s">
        <v>8</v>
      </c>
      <c r="C960" t="s">
        <v>28</v>
      </c>
      <c r="D960" t="s">
        <v>25</v>
      </c>
      <c r="E960" t="s">
        <v>11</v>
      </c>
      <c r="F960" s="1">
        <v>46904</v>
      </c>
      <c r="G960">
        <v>19</v>
      </c>
      <c r="H960">
        <v>900</v>
      </c>
      <c r="I960">
        <f t="shared" si="216"/>
        <v>896</v>
      </c>
      <c r="K960">
        <f t="shared" si="217"/>
        <v>4316200</v>
      </c>
      <c r="L960">
        <f t="shared" si="206"/>
        <v>1251698</v>
      </c>
      <c r="M960">
        <f t="shared" si="207"/>
        <v>1618575</v>
      </c>
      <c r="N960">
        <f t="shared" si="208"/>
        <v>781059.55200000014</v>
      </c>
      <c r="P960">
        <v>0.28999999999999998</v>
      </c>
      <c r="Q960">
        <v>0.375</v>
      </c>
      <c r="R960">
        <f t="shared" si="218"/>
        <v>0.62400000000000011</v>
      </c>
    </row>
    <row r="961" spans="1:18" x14ac:dyDescent="0.2">
      <c r="A961" t="s">
        <v>7</v>
      </c>
      <c r="B961" t="s">
        <v>8</v>
      </c>
      <c r="C961" t="s">
        <v>28</v>
      </c>
      <c r="D961" t="s">
        <v>25</v>
      </c>
      <c r="E961" t="s">
        <v>11</v>
      </c>
      <c r="F961" s="1">
        <v>46904</v>
      </c>
      <c r="G961">
        <v>20</v>
      </c>
      <c r="H961">
        <v>900</v>
      </c>
      <c r="I961">
        <f t="shared" si="216"/>
        <v>896</v>
      </c>
      <c r="K961">
        <f t="shared" si="217"/>
        <v>4405800</v>
      </c>
      <c r="L961">
        <f t="shared" si="206"/>
        <v>1277682</v>
      </c>
      <c r="M961">
        <f t="shared" si="207"/>
        <v>1652175</v>
      </c>
      <c r="N961">
        <f t="shared" si="208"/>
        <v>810050.38800000015</v>
      </c>
      <c r="P961">
        <v>0.28999999999999998</v>
      </c>
      <c r="Q961">
        <v>0.375</v>
      </c>
      <c r="R961">
        <f t="shared" si="218"/>
        <v>0.63400000000000012</v>
      </c>
    </row>
    <row r="962" spans="1:18" x14ac:dyDescent="0.2">
      <c r="A962" t="s">
        <v>7</v>
      </c>
      <c r="B962" t="s">
        <v>8</v>
      </c>
      <c r="C962" t="s">
        <v>28</v>
      </c>
      <c r="D962" t="s">
        <v>25</v>
      </c>
      <c r="E962" t="s">
        <v>23</v>
      </c>
      <c r="F962" s="1">
        <v>46843</v>
      </c>
      <c r="G962">
        <v>1</v>
      </c>
      <c r="H962">
        <v>550</v>
      </c>
      <c r="I962">
        <f>H962</f>
        <v>550</v>
      </c>
      <c r="K962">
        <f>3000*I962</f>
        <v>1650000</v>
      </c>
      <c r="L962">
        <f>P962*K962</f>
        <v>16500</v>
      </c>
      <c r="M962">
        <f>Q962*K962</f>
        <v>24750</v>
      </c>
      <c r="N962">
        <f>R962*L962</f>
        <v>825</v>
      </c>
      <c r="P962">
        <v>0.01</v>
      </c>
      <c r="Q962">
        <v>1.4999999999999999E-2</v>
      </c>
      <c r="R962">
        <v>0.05</v>
      </c>
    </row>
    <row r="963" spans="1:18" x14ac:dyDescent="0.2">
      <c r="A963" t="s">
        <v>7</v>
      </c>
      <c r="B963" t="s">
        <v>8</v>
      </c>
      <c r="C963" t="s">
        <v>28</v>
      </c>
      <c r="D963" t="s">
        <v>25</v>
      </c>
      <c r="E963" t="s">
        <v>23</v>
      </c>
      <c r="F963" s="1">
        <v>46843</v>
      </c>
      <c r="G963">
        <v>2</v>
      </c>
      <c r="H963">
        <v>550</v>
      </c>
      <c r="I963">
        <f>I962-J963</f>
        <v>550</v>
      </c>
      <c r="K963">
        <f>K962+50*I963</f>
        <v>1677500</v>
      </c>
      <c r="L963">
        <f t="shared" ref="L963:L1021" si="219">P963*K963</f>
        <v>83875</v>
      </c>
      <c r="M963">
        <f t="shared" ref="M963:M1021" si="220">Q963*K963</f>
        <v>301950</v>
      </c>
      <c r="N963">
        <f t="shared" ref="N963:N1021" si="221">R963*L963</f>
        <v>8387.5</v>
      </c>
      <c r="O963">
        <v>1998</v>
      </c>
      <c r="P963">
        <v>0.05</v>
      </c>
      <c r="Q963">
        <v>0.18</v>
      </c>
      <c r="R963">
        <v>0.1</v>
      </c>
    </row>
    <row r="964" spans="1:18" x14ac:dyDescent="0.2">
      <c r="A964" t="s">
        <v>7</v>
      </c>
      <c r="B964" t="s">
        <v>8</v>
      </c>
      <c r="C964" t="s">
        <v>28</v>
      </c>
      <c r="D964" t="s">
        <v>25</v>
      </c>
      <c r="E964" t="s">
        <v>23</v>
      </c>
      <c r="F964" s="1">
        <v>46843</v>
      </c>
      <c r="G964">
        <v>3</v>
      </c>
      <c r="H964">
        <v>550</v>
      </c>
      <c r="I964">
        <f t="shared" ref="I964:I981" si="222">I963-J964</f>
        <v>550</v>
      </c>
      <c r="K964">
        <f t="shared" ref="K964:K976" si="223">K963+50*I964</f>
        <v>1705000</v>
      </c>
      <c r="L964">
        <f t="shared" si="219"/>
        <v>170500</v>
      </c>
      <c r="M964">
        <f t="shared" si="220"/>
        <v>477400.00000000006</v>
      </c>
      <c r="N964">
        <f t="shared" si="221"/>
        <v>30690</v>
      </c>
      <c r="O964">
        <v>-79</v>
      </c>
      <c r="P964">
        <v>0.1</v>
      </c>
      <c r="Q964">
        <v>0.28000000000000003</v>
      </c>
      <c r="R964">
        <v>0.18</v>
      </c>
    </row>
    <row r="965" spans="1:18" x14ac:dyDescent="0.2">
      <c r="A965" t="s">
        <v>7</v>
      </c>
      <c r="B965" t="s">
        <v>8</v>
      </c>
      <c r="C965" t="s">
        <v>28</v>
      </c>
      <c r="D965" t="s">
        <v>25</v>
      </c>
      <c r="E965" t="s">
        <v>23</v>
      </c>
      <c r="F965" s="1">
        <v>46843</v>
      </c>
      <c r="G965">
        <v>4</v>
      </c>
      <c r="H965">
        <v>550</v>
      </c>
      <c r="I965">
        <f t="shared" si="222"/>
        <v>550</v>
      </c>
      <c r="K965">
        <f t="shared" si="223"/>
        <v>1732500</v>
      </c>
      <c r="L965">
        <f t="shared" si="219"/>
        <v>259875</v>
      </c>
      <c r="M965">
        <f t="shared" si="220"/>
        <v>641025</v>
      </c>
      <c r="N965">
        <f t="shared" si="221"/>
        <v>64968.75</v>
      </c>
      <c r="P965">
        <v>0.15</v>
      </c>
      <c r="Q965">
        <v>0.37</v>
      </c>
      <c r="R965">
        <v>0.25</v>
      </c>
    </row>
    <row r="966" spans="1:18" x14ac:dyDescent="0.2">
      <c r="A966" t="s">
        <v>7</v>
      </c>
      <c r="B966" t="s">
        <v>8</v>
      </c>
      <c r="C966" t="s">
        <v>28</v>
      </c>
      <c r="D966" t="s">
        <v>25</v>
      </c>
      <c r="E966" t="s">
        <v>23</v>
      </c>
      <c r="F966" s="1">
        <v>46843</v>
      </c>
      <c r="G966">
        <v>5</v>
      </c>
      <c r="H966">
        <v>550</v>
      </c>
      <c r="I966">
        <f t="shared" si="222"/>
        <v>550</v>
      </c>
      <c r="K966">
        <f t="shared" si="223"/>
        <v>1760000</v>
      </c>
      <c r="L966">
        <f t="shared" si="219"/>
        <v>316800</v>
      </c>
      <c r="M966">
        <f t="shared" si="220"/>
        <v>626560</v>
      </c>
      <c r="N966">
        <f t="shared" si="221"/>
        <v>114048</v>
      </c>
      <c r="P966">
        <v>0.18</v>
      </c>
      <c r="Q966">
        <v>0.35599999999999998</v>
      </c>
      <c r="R966">
        <v>0.36</v>
      </c>
    </row>
    <row r="967" spans="1:18" x14ac:dyDescent="0.2">
      <c r="A967" t="s">
        <v>7</v>
      </c>
      <c r="B967" t="s">
        <v>8</v>
      </c>
      <c r="C967" t="s">
        <v>28</v>
      </c>
      <c r="D967" t="s">
        <v>25</v>
      </c>
      <c r="E967" t="s">
        <v>23</v>
      </c>
      <c r="F967" s="1">
        <v>46843</v>
      </c>
      <c r="G967">
        <v>6</v>
      </c>
      <c r="H967">
        <v>550</v>
      </c>
      <c r="I967">
        <f t="shared" si="222"/>
        <v>550</v>
      </c>
      <c r="K967">
        <f t="shared" si="223"/>
        <v>1787500</v>
      </c>
      <c r="L967">
        <f t="shared" si="219"/>
        <v>357500</v>
      </c>
      <c r="M967">
        <f t="shared" si="220"/>
        <v>632775</v>
      </c>
      <c r="N967">
        <f t="shared" si="221"/>
        <v>160875</v>
      </c>
      <c r="P967">
        <v>0.2</v>
      </c>
      <c r="Q967">
        <v>0.35399999999999998</v>
      </c>
      <c r="R967">
        <v>0.45</v>
      </c>
    </row>
    <row r="968" spans="1:18" x14ac:dyDescent="0.2">
      <c r="A968" t="s">
        <v>7</v>
      </c>
      <c r="B968" t="s">
        <v>8</v>
      </c>
      <c r="C968" t="s">
        <v>28</v>
      </c>
      <c r="D968" t="s">
        <v>25</v>
      </c>
      <c r="E968" t="s">
        <v>23</v>
      </c>
      <c r="F968" s="1">
        <v>46843</v>
      </c>
      <c r="G968">
        <v>7</v>
      </c>
      <c r="H968">
        <v>550</v>
      </c>
      <c r="I968">
        <f t="shared" si="222"/>
        <v>550</v>
      </c>
      <c r="K968">
        <f t="shared" si="223"/>
        <v>1815000</v>
      </c>
      <c r="L968">
        <f t="shared" si="219"/>
        <v>363000</v>
      </c>
      <c r="M968">
        <f t="shared" si="220"/>
        <v>624360</v>
      </c>
      <c r="N968">
        <f t="shared" si="221"/>
        <v>185130</v>
      </c>
      <c r="O968">
        <v>-26</v>
      </c>
      <c r="P968">
        <v>0.2</v>
      </c>
      <c r="Q968">
        <v>0.34399999999999997</v>
      </c>
      <c r="R968">
        <v>0.51</v>
      </c>
    </row>
    <row r="969" spans="1:18" x14ac:dyDescent="0.2">
      <c r="A969" t="s">
        <v>7</v>
      </c>
      <c r="B969" t="s">
        <v>8</v>
      </c>
      <c r="C969" t="s">
        <v>28</v>
      </c>
      <c r="D969" t="s">
        <v>25</v>
      </c>
      <c r="E969" t="s">
        <v>23</v>
      </c>
      <c r="F969" s="1">
        <v>46843</v>
      </c>
      <c r="G969">
        <v>8</v>
      </c>
      <c r="H969">
        <v>550</v>
      </c>
      <c r="I969">
        <f t="shared" si="222"/>
        <v>550</v>
      </c>
      <c r="K969">
        <f t="shared" si="223"/>
        <v>1842500</v>
      </c>
      <c r="L969">
        <f t="shared" si="219"/>
        <v>423775</v>
      </c>
      <c r="M969">
        <f t="shared" si="220"/>
        <v>663300</v>
      </c>
      <c r="N969">
        <f t="shared" si="221"/>
        <v>220363</v>
      </c>
      <c r="P969">
        <v>0.23</v>
      </c>
      <c r="Q969">
        <v>0.36</v>
      </c>
      <c r="R969">
        <f>R968+0.01</f>
        <v>0.52</v>
      </c>
    </row>
    <row r="970" spans="1:18" x14ac:dyDescent="0.2">
      <c r="A970" t="s">
        <v>7</v>
      </c>
      <c r="B970" t="s">
        <v>8</v>
      </c>
      <c r="C970" t="s">
        <v>28</v>
      </c>
      <c r="D970" t="s">
        <v>25</v>
      </c>
      <c r="E970" t="s">
        <v>23</v>
      </c>
      <c r="F970" s="1">
        <v>46843</v>
      </c>
      <c r="G970">
        <v>9</v>
      </c>
      <c r="H970">
        <v>550</v>
      </c>
      <c r="I970">
        <f t="shared" si="222"/>
        <v>549</v>
      </c>
      <c r="J970">
        <v>1</v>
      </c>
      <c r="K970">
        <f t="shared" si="223"/>
        <v>1869950</v>
      </c>
      <c r="L970">
        <f t="shared" si="219"/>
        <v>411389</v>
      </c>
      <c r="M970">
        <f t="shared" si="220"/>
        <v>635783</v>
      </c>
      <c r="N970">
        <f t="shared" si="221"/>
        <v>222150.06000000003</v>
      </c>
      <c r="P970">
        <v>0.22</v>
      </c>
      <c r="Q970">
        <v>0.34</v>
      </c>
      <c r="R970">
        <f>R969+0.02</f>
        <v>0.54</v>
      </c>
    </row>
    <row r="971" spans="1:18" x14ac:dyDescent="0.2">
      <c r="A971" t="s">
        <v>7</v>
      </c>
      <c r="B971" t="s">
        <v>8</v>
      </c>
      <c r="C971" t="s">
        <v>28</v>
      </c>
      <c r="D971" t="s">
        <v>25</v>
      </c>
      <c r="E971" t="s">
        <v>23</v>
      </c>
      <c r="F971" s="1">
        <v>46843</v>
      </c>
      <c r="G971">
        <v>10</v>
      </c>
      <c r="H971">
        <v>550</v>
      </c>
      <c r="I971">
        <f t="shared" si="222"/>
        <v>549</v>
      </c>
      <c r="K971">
        <f t="shared" si="223"/>
        <v>1897400</v>
      </c>
      <c r="L971">
        <f t="shared" si="219"/>
        <v>474350</v>
      </c>
      <c r="M971">
        <f t="shared" si="220"/>
        <v>645116</v>
      </c>
      <c r="N971">
        <f t="shared" si="221"/>
        <v>257097.7</v>
      </c>
      <c r="P971">
        <v>0.25</v>
      </c>
      <c r="Q971">
        <v>0.34</v>
      </c>
      <c r="R971">
        <v>0.54200000000000004</v>
      </c>
    </row>
    <row r="972" spans="1:18" x14ac:dyDescent="0.2">
      <c r="A972" t="s">
        <v>7</v>
      </c>
      <c r="B972" t="s">
        <v>8</v>
      </c>
      <c r="C972" t="s">
        <v>28</v>
      </c>
      <c r="D972" t="s">
        <v>25</v>
      </c>
      <c r="E972" t="s">
        <v>23</v>
      </c>
      <c r="F972" s="1">
        <v>46843</v>
      </c>
      <c r="G972">
        <v>11</v>
      </c>
      <c r="H972">
        <v>550</v>
      </c>
      <c r="I972">
        <f t="shared" si="222"/>
        <v>549</v>
      </c>
      <c r="K972">
        <f t="shared" si="223"/>
        <v>1924850</v>
      </c>
      <c r="L972">
        <f t="shared" si="219"/>
        <v>500461</v>
      </c>
      <c r="M972">
        <f t="shared" si="220"/>
        <v>654449</v>
      </c>
      <c r="N972">
        <f t="shared" si="221"/>
        <v>272250.78400000004</v>
      </c>
      <c r="P972">
        <v>0.26</v>
      </c>
      <c r="Q972">
        <v>0.34</v>
      </c>
      <c r="R972">
        <f>R971+0.002</f>
        <v>0.54400000000000004</v>
      </c>
    </row>
    <row r="973" spans="1:18" x14ac:dyDescent="0.2">
      <c r="A973" t="s">
        <v>7</v>
      </c>
      <c r="B973" t="s">
        <v>8</v>
      </c>
      <c r="C973" t="s">
        <v>28</v>
      </c>
      <c r="D973" t="s">
        <v>25</v>
      </c>
      <c r="E973" t="s">
        <v>23</v>
      </c>
      <c r="F973" s="1">
        <v>46843</v>
      </c>
      <c r="G973">
        <v>12</v>
      </c>
      <c r="H973">
        <v>550</v>
      </c>
      <c r="I973">
        <f t="shared" si="222"/>
        <v>548</v>
      </c>
      <c r="J973">
        <v>1</v>
      </c>
      <c r="K973">
        <f t="shared" si="223"/>
        <v>1952250</v>
      </c>
      <c r="L973">
        <f t="shared" si="219"/>
        <v>507585</v>
      </c>
      <c r="M973">
        <f t="shared" si="220"/>
        <v>683287.5</v>
      </c>
      <c r="N973">
        <f t="shared" si="221"/>
        <v>281202.09000000003</v>
      </c>
      <c r="P973">
        <v>0.26</v>
      </c>
      <c r="Q973">
        <v>0.35</v>
      </c>
      <c r="R973">
        <f>R972+0.01</f>
        <v>0.55400000000000005</v>
      </c>
    </row>
    <row r="974" spans="1:18" x14ac:dyDescent="0.2">
      <c r="A974" t="s">
        <v>7</v>
      </c>
      <c r="B974" t="s">
        <v>8</v>
      </c>
      <c r="C974" t="s">
        <v>28</v>
      </c>
      <c r="D974" t="s">
        <v>25</v>
      </c>
      <c r="E974" t="s">
        <v>23</v>
      </c>
      <c r="F974" s="1">
        <v>46843</v>
      </c>
      <c r="G974">
        <v>13</v>
      </c>
      <c r="H974">
        <v>550</v>
      </c>
      <c r="I974">
        <f t="shared" si="222"/>
        <v>548</v>
      </c>
      <c r="K974">
        <f t="shared" si="223"/>
        <v>1979650</v>
      </c>
      <c r="L974">
        <f t="shared" si="219"/>
        <v>534505.5</v>
      </c>
      <c r="M974">
        <f t="shared" si="220"/>
        <v>653284.5</v>
      </c>
      <c r="N974">
        <f t="shared" si="221"/>
        <v>301461.10200000001</v>
      </c>
      <c r="P974">
        <v>0.27</v>
      </c>
      <c r="Q974">
        <v>0.33</v>
      </c>
      <c r="R974">
        <f>R973+0.01</f>
        <v>0.56400000000000006</v>
      </c>
    </row>
    <row r="975" spans="1:18" x14ac:dyDescent="0.2">
      <c r="A975" t="s">
        <v>7</v>
      </c>
      <c r="B975" t="s">
        <v>8</v>
      </c>
      <c r="C975" t="s">
        <v>28</v>
      </c>
      <c r="D975" t="s">
        <v>25</v>
      </c>
      <c r="E975" t="s">
        <v>23</v>
      </c>
      <c r="F975" s="1">
        <v>46843</v>
      </c>
      <c r="G975">
        <v>14</v>
      </c>
      <c r="H975">
        <v>550</v>
      </c>
      <c r="I975">
        <f t="shared" si="222"/>
        <v>548</v>
      </c>
      <c r="K975">
        <f t="shared" si="223"/>
        <v>2007050</v>
      </c>
      <c r="L975">
        <f t="shared" si="219"/>
        <v>561974</v>
      </c>
      <c r="M975">
        <f t="shared" si="220"/>
        <v>742608.5</v>
      </c>
      <c r="N975">
        <f t="shared" si="221"/>
        <v>322573.07600000006</v>
      </c>
      <c r="P975">
        <v>0.28000000000000003</v>
      </c>
      <c r="Q975">
        <v>0.37</v>
      </c>
      <c r="R975">
        <f>R974+0.01</f>
        <v>0.57400000000000007</v>
      </c>
    </row>
    <row r="976" spans="1:18" x14ac:dyDescent="0.2">
      <c r="A976" t="s">
        <v>7</v>
      </c>
      <c r="B976" t="s">
        <v>8</v>
      </c>
      <c r="C976" t="s">
        <v>28</v>
      </c>
      <c r="D976" t="s">
        <v>25</v>
      </c>
      <c r="E976" t="s">
        <v>23</v>
      </c>
      <c r="F976" s="1">
        <v>46843</v>
      </c>
      <c r="G976">
        <v>15</v>
      </c>
      <c r="H976">
        <v>550</v>
      </c>
      <c r="I976">
        <f t="shared" si="222"/>
        <v>547</v>
      </c>
      <c r="J976">
        <v>1</v>
      </c>
      <c r="K976">
        <f t="shared" si="223"/>
        <v>2034400</v>
      </c>
      <c r="L976">
        <f t="shared" si="219"/>
        <v>569632</v>
      </c>
      <c r="M976">
        <f t="shared" si="220"/>
        <v>762900</v>
      </c>
      <c r="N976">
        <f t="shared" si="221"/>
        <v>332665.08800000005</v>
      </c>
      <c r="P976">
        <v>0.28000000000000003</v>
      </c>
      <c r="Q976">
        <v>0.375</v>
      </c>
      <c r="R976">
        <f>R975+0.01</f>
        <v>0.58400000000000007</v>
      </c>
    </row>
    <row r="977" spans="1:18" x14ac:dyDescent="0.2">
      <c r="A977" t="s">
        <v>7</v>
      </c>
      <c r="B977" t="s">
        <v>8</v>
      </c>
      <c r="C977" t="s">
        <v>28</v>
      </c>
      <c r="D977" t="s">
        <v>25</v>
      </c>
      <c r="E977" t="s">
        <v>23</v>
      </c>
      <c r="F977" s="1">
        <v>46843</v>
      </c>
      <c r="G977">
        <v>16</v>
      </c>
      <c r="H977">
        <v>550</v>
      </c>
      <c r="I977">
        <f t="shared" si="222"/>
        <v>547</v>
      </c>
      <c r="K977">
        <f>K976+50*I977</f>
        <v>2061750</v>
      </c>
      <c r="L977">
        <f t="shared" si="219"/>
        <v>597907.5</v>
      </c>
      <c r="M977">
        <f t="shared" si="220"/>
        <v>773156.25</v>
      </c>
      <c r="N977">
        <f t="shared" si="221"/>
        <v>355157.05500000005</v>
      </c>
      <c r="P977">
        <v>0.28999999999999998</v>
      </c>
      <c r="Q977">
        <v>0.375</v>
      </c>
      <c r="R977">
        <f>R976+0.01</f>
        <v>0.59400000000000008</v>
      </c>
    </row>
    <row r="978" spans="1:18" x14ac:dyDescent="0.2">
      <c r="A978" t="s">
        <v>7</v>
      </c>
      <c r="B978" t="s">
        <v>8</v>
      </c>
      <c r="C978" t="s">
        <v>28</v>
      </c>
      <c r="D978" t="s">
        <v>25</v>
      </c>
      <c r="E978" t="s">
        <v>23</v>
      </c>
      <c r="F978" s="1">
        <v>46843</v>
      </c>
      <c r="G978">
        <v>17</v>
      </c>
      <c r="H978">
        <v>550</v>
      </c>
      <c r="I978">
        <f t="shared" si="222"/>
        <v>547</v>
      </c>
      <c r="K978">
        <f t="shared" ref="K978:K981" si="224">K977+50*I978</f>
        <v>2089100</v>
      </c>
      <c r="L978">
        <f t="shared" si="219"/>
        <v>605839</v>
      </c>
      <c r="M978">
        <f t="shared" si="220"/>
        <v>783412.5</v>
      </c>
      <c r="N978">
        <f t="shared" si="221"/>
        <v>365926.75600000005</v>
      </c>
      <c r="P978">
        <v>0.28999999999999998</v>
      </c>
      <c r="Q978">
        <v>0.375</v>
      </c>
      <c r="R978">
        <f t="shared" ref="R978:R981" si="225">R977+0.01</f>
        <v>0.60400000000000009</v>
      </c>
    </row>
    <row r="979" spans="1:18" x14ac:dyDescent="0.2">
      <c r="A979" t="s">
        <v>7</v>
      </c>
      <c r="B979" t="s">
        <v>8</v>
      </c>
      <c r="C979" t="s">
        <v>28</v>
      </c>
      <c r="D979" t="s">
        <v>25</v>
      </c>
      <c r="E979" t="s">
        <v>23</v>
      </c>
      <c r="F979" s="1">
        <v>46843</v>
      </c>
      <c r="G979">
        <v>18</v>
      </c>
      <c r="H979">
        <v>550</v>
      </c>
      <c r="I979">
        <f t="shared" si="222"/>
        <v>547</v>
      </c>
      <c r="K979">
        <f t="shared" si="224"/>
        <v>2116450</v>
      </c>
      <c r="L979">
        <f t="shared" si="219"/>
        <v>613770.5</v>
      </c>
      <c r="M979">
        <f t="shared" si="220"/>
        <v>793668.75</v>
      </c>
      <c r="N979">
        <f t="shared" si="221"/>
        <v>376855.08700000006</v>
      </c>
      <c r="P979">
        <v>0.28999999999999998</v>
      </c>
      <c r="Q979">
        <v>0.375</v>
      </c>
      <c r="R979">
        <f t="shared" si="225"/>
        <v>0.6140000000000001</v>
      </c>
    </row>
    <row r="980" spans="1:18" x14ac:dyDescent="0.2">
      <c r="A980" t="s">
        <v>7</v>
      </c>
      <c r="B980" t="s">
        <v>8</v>
      </c>
      <c r="C980" t="s">
        <v>28</v>
      </c>
      <c r="D980" t="s">
        <v>25</v>
      </c>
      <c r="E980" t="s">
        <v>23</v>
      </c>
      <c r="F980" s="1">
        <v>46843</v>
      </c>
      <c r="G980">
        <v>19</v>
      </c>
      <c r="H980">
        <v>550</v>
      </c>
      <c r="I980">
        <f t="shared" si="222"/>
        <v>547</v>
      </c>
      <c r="K980">
        <f t="shared" si="224"/>
        <v>2143800</v>
      </c>
      <c r="L980">
        <f t="shared" si="219"/>
        <v>621702</v>
      </c>
      <c r="M980">
        <f t="shared" si="220"/>
        <v>803925</v>
      </c>
      <c r="N980">
        <f t="shared" si="221"/>
        <v>387942.04800000007</v>
      </c>
      <c r="P980">
        <v>0.28999999999999998</v>
      </c>
      <c r="Q980">
        <v>0.375</v>
      </c>
      <c r="R980">
        <f t="shared" si="225"/>
        <v>0.62400000000000011</v>
      </c>
    </row>
    <row r="981" spans="1:18" x14ac:dyDescent="0.2">
      <c r="A981" t="s">
        <v>7</v>
      </c>
      <c r="B981" t="s">
        <v>8</v>
      </c>
      <c r="C981" t="s">
        <v>28</v>
      </c>
      <c r="D981" t="s">
        <v>25</v>
      </c>
      <c r="E981" t="s">
        <v>23</v>
      </c>
      <c r="F981" s="1">
        <v>46843</v>
      </c>
      <c r="G981">
        <v>20</v>
      </c>
      <c r="H981">
        <v>550</v>
      </c>
      <c r="I981">
        <f t="shared" si="222"/>
        <v>547</v>
      </c>
      <c r="K981">
        <f t="shared" si="224"/>
        <v>2171150</v>
      </c>
      <c r="L981">
        <f t="shared" si="219"/>
        <v>629633.5</v>
      </c>
      <c r="M981">
        <f t="shared" si="220"/>
        <v>814181.25</v>
      </c>
      <c r="N981">
        <f t="shared" si="221"/>
        <v>399187.63900000008</v>
      </c>
      <c r="P981">
        <v>0.28999999999999998</v>
      </c>
      <c r="Q981">
        <v>0.375</v>
      </c>
      <c r="R981">
        <f t="shared" si="225"/>
        <v>0.63400000000000012</v>
      </c>
    </row>
    <row r="982" spans="1:18" x14ac:dyDescent="0.2">
      <c r="A982" t="s">
        <v>7</v>
      </c>
      <c r="B982" t="s">
        <v>8</v>
      </c>
      <c r="C982" t="s">
        <v>28</v>
      </c>
      <c r="D982" t="s">
        <v>25</v>
      </c>
      <c r="E982" t="s">
        <v>23</v>
      </c>
      <c r="F982" s="1">
        <v>46873</v>
      </c>
      <c r="G982">
        <v>1</v>
      </c>
      <c r="H982">
        <v>780</v>
      </c>
      <c r="I982">
        <f>H982</f>
        <v>780</v>
      </c>
      <c r="K982">
        <f>3000*I982</f>
        <v>2340000</v>
      </c>
      <c r="L982">
        <f t="shared" si="219"/>
        <v>23400</v>
      </c>
      <c r="M982">
        <f t="shared" si="220"/>
        <v>35100</v>
      </c>
      <c r="N982">
        <f t="shared" si="221"/>
        <v>1170</v>
      </c>
      <c r="P982">
        <v>0.01</v>
      </c>
      <c r="Q982">
        <v>1.4999999999999999E-2</v>
      </c>
      <c r="R982">
        <v>0.05</v>
      </c>
    </row>
    <row r="983" spans="1:18" x14ac:dyDescent="0.2">
      <c r="A983" t="s">
        <v>7</v>
      </c>
      <c r="B983" t="s">
        <v>8</v>
      </c>
      <c r="C983" t="s">
        <v>28</v>
      </c>
      <c r="D983" t="s">
        <v>25</v>
      </c>
      <c r="E983" t="s">
        <v>23</v>
      </c>
      <c r="F983" s="1">
        <v>46873</v>
      </c>
      <c r="G983">
        <v>2</v>
      </c>
      <c r="H983">
        <v>780</v>
      </c>
      <c r="I983">
        <f t="shared" ref="I983:I1001" si="226">I982-J983</f>
        <v>780</v>
      </c>
      <c r="K983">
        <f t="shared" ref="K983:K1001" si="227">K982+60*I983</f>
        <v>2386800</v>
      </c>
      <c r="L983">
        <f t="shared" si="219"/>
        <v>119340</v>
      </c>
      <c r="M983">
        <f t="shared" si="220"/>
        <v>429624</v>
      </c>
      <c r="N983">
        <f t="shared" si="221"/>
        <v>11934</v>
      </c>
      <c r="O983">
        <v>1998</v>
      </c>
      <c r="P983">
        <v>0.05</v>
      </c>
      <c r="Q983">
        <v>0.18</v>
      </c>
      <c r="R983">
        <v>0.1</v>
      </c>
    </row>
    <row r="984" spans="1:18" x14ac:dyDescent="0.2">
      <c r="A984" t="s">
        <v>7</v>
      </c>
      <c r="B984" t="s">
        <v>8</v>
      </c>
      <c r="C984" t="s">
        <v>28</v>
      </c>
      <c r="D984" t="s">
        <v>25</v>
      </c>
      <c r="E984" t="s">
        <v>23</v>
      </c>
      <c r="F984" s="1">
        <v>46873</v>
      </c>
      <c r="G984">
        <v>3</v>
      </c>
      <c r="H984">
        <v>780</v>
      </c>
      <c r="I984">
        <f t="shared" si="226"/>
        <v>780</v>
      </c>
      <c r="K984">
        <f t="shared" si="227"/>
        <v>2433600</v>
      </c>
      <c r="L984">
        <f t="shared" si="219"/>
        <v>194688</v>
      </c>
      <c r="M984">
        <f t="shared" si="220"/>
        <v>681408.00000000012</v>
      </c>
      <c r="N984">
        <f t="shared" si="221"/>
        <v>35043.839999999997</v>
      </c>
      <c r="O984">
        <v>-88</v>
      </c>
      <c r="P984">
        <v>0.08</v>
      </c>
      <c r="Q984">
        <v>0.28000000000000003</v>
      </c>
      <c r="R984">
        <v>0.18</v>
      </c>
    </row>
    <row r="985" spans="1:18" x14ac:dyDescent="0.2">
      <c r="A985" t="s">
        <v>7</v>
      </c>
      <c r="B985" t="s">
        <v>8</v>
      </c>
      <c r="C985" t="s">
        <v>28</v>
      </c>
      <c r="D985" t="s">
        <v>25</v>
      </c>
      <c r="E985" t="s">
        <v>23</v>
      </c>
      <c r="F985" s="1">
        <v>46873</v>
      </c>
      <c r="G985">
        <v>4</v>
      </c>
      <c r="H985">
        <v>780</v>
      </c>
      <c r="I985">
        <f t="shared" si="226"/>
        <v>780</v>
      </c>
      <c r="K985">
        <f t="shared" si="227"/>
        <v>2480400</v>
      </c>
      <c r="L985">
        <f t="shared" si="219"/>
        <v>372060</v>
      </c>
      <c r="M985">
        <f t="shared" si="220"/>
        <v>917748</v>
      </c>
      <c r="N985">
        <f t="shared" si="221"/>
        <v>93015</v>
      </c>
      <c r="P985">
        <v>0.15</v>
      </c>
      <c r="Q985">
        <v>0.37</v>
      </c>
      <c r="R985">
        <v>0.25</v>
      </c>
    </row>
    <row r="986" spans="1:18" x14ac:dyDescent="0.2">
      <c r="A986" t="s">
        <v>7</v>
      </c>
      <c r="B986" t="s">
        <v>8</v>
      </c>
      <c r="C986" t="s">
        <v>28</v>
      </c>
      <c r="D986" t="s">
        <v>25</v>
      </c>
      <c r="E986" t="s">
        <v>23</v>
      </c>
      <c r="F986" s="1">
        <v>46873</v>
      </c>
      <c r="G986">
        <v>5</v>
      </c>
      <c r="H986">
        <v>780</v>
      </c>
      <c r="I986">
        <f t="shared" si="226"/>
        <v>780</v>
      </c>
      <c r="K986">
        <f t="shared" si="227"/>
        <v>2527200</v>
      </c>
      <c r="L986">
        <f t="shared" si="219"/>
        <v>454896</v>
      </c>
      <c r="M986">
        <f t="shared" si="220"/>
        <v>899683.2</v>
      </c>
      <c r="N986">
        <f t="shared" si="221"/>
        <v>163762.56</v>
      </c>
      <c r="P986">
        <v>0.18</v>
      </c>
      <c r="Q986">
        <v>0.35599999999999998</v>
      </c>
      <c r="R986">
        <v>0.36</v>
      </c>
    </row>
    <row r="987" spans="1:18" x14ac:dyDescent="0.2">
      <c r="A987" t="s">
        <v>7</v>
      </c>
      <c r="B987" t="s">
        <v>8</v>
      </c>
      <c r="C987" t="s">
        <v>28</v>
      </c>
      <c r="D987" t="s">
        <v>25</v>
      </c>
      <c r="E987" t="s">
        <v>23</v>
      </c>
      <c r="F987" s="1">
        <v>46873</v>
      </c>
      <c r="G987">
        <v>6</v>
      </c>
      <c r="H987">
        <v>780</v>
      </c>
      <c r="I987">
        <f t="shared" si="226"/>
        <v>780</v>
      </c>
      <c r="K987">
        <f t="shared" si="227"/>
        <v>2574000</v>
      </c>
      <c r="L987">
        <f t="shared" si="219"/>
        <v>514800</v>
      </c>
      <c r="M987">
        <f t="shared" si="220"/>
        <v>911196</v>
      </c>
      <c r="N987">
        <f t="shared" si="221"/>
        <v>231660</v>
      </c>
      <c r="P987">
        <v>0.2</v>
      </c>
      <c r="Q987">
        <v>0.35399999999999998</v>
      </c>
      <c r="R987">
        <v>0.45</v>
      </c>
    </row>
    <row r="988" spans="1:18" x14ac:dyDescent="0.2">
      <c r="A988" t="s">
        <v>7</v>
      </c>
      <c r="B988" t="s">
        <v>8</v>
      </c>
      <c r="C988" t="s">
        <v>28</v>
      </c>
      <c r="D988" t="s">
        <v>25</v>
      </c>
      <c r="E988" t="s">
        <v>23</v>
      </c>
      <c r="F988" s="1">
        <v>46873</v>
      </c>
      <c r="G988">
        <v>7</v>
      </c>
      <c r="H988">
        <v>780</v>
      </c>
      <c r="I988">
        <f t="shared" si="226"/>
        <v>780</v>
      </c>
      <c r="K988">
        <f t="shared" si="227"/>
        <v>2620800</v>
      </c>
      <c r="L988">
        <f t="shared" si="219"/>
        <v>524160</v>
      </c>
      <c r="M988">
        <f t="shared" si="220"/>
        <v>901555.19999999995</v>
      </c>
      <c r="N988">
        <f t="shared" si="221"/>
        <v>267321.59999999998</v>
      </c>
      <c r="P988">
        <v>0.2</v>
      </c>
      <c r="Q988">
        <v>0.34399999999999997</v>
      </c>
      <c r="R988">
        <v>0.51</v>
      </c>
    </row>
    <row r="989" spans="1:18" x14ac:dyDescent="0.2">
      <c r="A989" t="s">
        <v>7</v>
      </c>
      <c r="B989" t="s">
        <v>8</v>
      </c>
      <c r="C989" t="s">
        <v>28</v>
      </c>
      <c r="D989" t="s">
        <v>25</v>
      </c>
      <c r="E989" t="s">
        <v>23</v>
      </c>
      <c r="F989" s="1">
        <v>46873</v>
      </c>
      <c r="G989">
        <v>8</v>
      </c>
      <c r="H989">
        <v>780</v>
      </c>
      <c r="I989">
        <f t="shared" si="226"/>
        <v>780</v>
      </c>
      <c r="K989">
        <f t="shared" si="227"/>
        <v>2667600</v>
      </c>
      <c r="L989">
        <f t="shared" si="219"/>
        <v>613548</v>
      </c>
      <c r="M989">
        <f t="shared" si="220"/>
        <v>960336</v>
      </c>
      <c r="N989">
        <f t="shared" si="221"/>
        <v>319044.96000000002</v>
      </c>
      <c r="P989">
        <v>0.23</v>
      </c>
      <c r="Q989">
        <v>0.36</v>
      </c>
      <c r="R989">
        <f>R988+0.01</f>
        <v>0.52</v>
      </c>
    </row>
    <row r="990" spans="1:18" x14ac:dyDescent="0.2">
      <c r="A990" t="s">
        <v>7</v>
      </c>
      <c r="B990" t="s">
        <v>8</v>
      </c>
      <c r="C990" t="s">
        <v>28</v>
      </c>
      <c r="D990" t="s">
        <v>25</v>
      </c>
      <c r="E990" t="s">
        <v>23</v>
      </c>
      <c r="F990" s="1">
        <v>46873</v>
      </c>
      <c r="G990">
        <v>9</v>
      </c>
      <c r="H990">
        <v>780</v>
      </c>
      <c r="I990">
        <f t="shared" si="226"/>
        <v>780</v>
      </c>
      <c r="K990">
        <f t="shared" si="227"/>
        <v>2714400</v>
      </c>
      <c r="L990">
        <f t="shared" si="219"/>
        <v>597168</v>
      </c>
      <c r="M990">
        <f t="shared" si="220"/>
        <v>950039.99999999988</v>
      </c>
      <c r="N990">
        <f t="shared" si="221"/>
        <v>322470.72000000003</v>
      </c>
      <c r="P990">
        <v>0.22</v>
      </c>
      <c r="Q990">
        <v>0.35</v>
      </c>
      <c r="R990">
        <f>R989+0.02</f>
        <v>0.54</v>
      </c>
    </row>
    <row r="991" spans="1:18" x14ac:dyDescent="0.2">
      <c r="A991" t="s">
        <v>7</v>
      </c>
      <c r="B991" t="s">
        <v>8</v>
      </c>
      <c r="C991" t="s">
        <v>28</v>
      </c>
      <c r="D991" t="s">
        <v>25</v>
      </c>
      <c r="E991" t="s">
        <v>23</v>
      </c>
      <c r="F991" s="1">
        <v>46873</v>
      </c>
      <c r="G991">
        <v>10</v>
      </c>
      <c r="H991">
        <v>780</v>
      </c>
      <c r="I991">
        <f t="shared" si="226"/>
        <v>780</v>
      </c>
      <c r="K991">
        <f t="shared" si="227"/>
        <v>2761200</v>
      </c>
      <c r="L991">
        <f t="shared" si="219"/>
        <v>690300</v>
      </c>
      <c r="M991">
        <f t="shared" si="220"/>
        <v>966419.99999999988</v>
      </c>
      <c r="N991">
        <f t="shared" si="221"/>
        <v>374142.60000000003</v>
      </c>
      <c r="P991">
        <v>0.25</v>
      </c>
      <c r="Q991">
        <v>0.35</v>
      </c>
      <c r="R991">
        <v>0.54200000000000004</v>
      </c>
    </row>
    <row r="992" spans="1:18" x14ac:dyDescent="0.2">
      <c r="A992" t="s">
        <v>7</v>
      </c>
      <c r="B992" t="s">
        <v>8</v>
      </c>
      <c r="C992" t="s">
        <v>28</v>
      </c>
      <c r="D992" t="s">
        <v>25</v>
      </c>
      <c r="E992" t="s">
        <v>23</v>
      </c>
      <c r="F992" s="1">
        <v>46873</v>
      </c>
      <c r="G992">
        <v>11</v>
      </c>
      <c r="H992">
        <v>780</v>
      </c>
      <c r="I992">
        <f t="shared" si="226"/>
        <v>780</v>
      </c>
      <c r="K992">
        <f t="shared" si="227"/>
        <v>2808000</v>
      </c>
      <c r="L992">
        <f t="shared" si="219"/>
        <v>730080</v>
      </c>
      <c r="M992">
        <f t="shared" si="220"/>
        <v>982799.99999999988</v>
      </c>
      <c r="N992">
        <f t="shared" si="221"/>
        <v>397163.52000000002</v>
      </c>
      <c r="P992">
        <v>0.26</v>
      </c>
      <c r="Q992">
        <v>0.35</v>
      </c>
      <c r="R992">
        <f>R991+0.002</f>
        <v>0.54400000000000004</v>
      </c>
    </row>
    <row r="993" spans="1:18" x14ac:dyDescent="0.2">
      <c r="A993" t="s">
        <v>7</v>
      </c>
      <c r="B993" t="s">
        <v>8</v>
      </c>
      <c r="C993" t="s">
        <v>28</v>
      </c>
      <c r="D993" t="s">
        <v>25</v>
      </c>
      <c r="E993" t="s">
        <v>23</v>
      </c>
      <c r="F993" s="1">
        <v>46873</v>
      </c>
      <c r="G993">
        <v>12</v>
      </c>
      <c r="H993">
        <v>780</v>
      </c>
      <c r="I993">
        <f t="shared" si="226"/>
        <v>780</v>
      </c>
      <c r="K993">
        <f t="shared" si="227"/>
        <v>2854800</v>
      </c>
      <c r="L993">
        <f t="shared" si="219"/>
        <v>742248</v>
      </c>
      <c r="M993">
        <f t="shared" si="220"/>
        <v>999179.99999999988</v>
      </c>
      <c r="N993">
        <f t="shared" si="221"/>
        <v>415658.88000000006</v>
      </c>
      <c r="P993">
        <v>0.26</v>
      </c>
      <c r="Q993">
        <v>0.35</v>
      </c>
      <c r="R993">
        <v>0.56000000000000005</v>
      </c>
    </row>
    <row r="994" spans="1:18" x14ac:dyDescent="0.2">
      <c r="A994" t="s">
        <v>7</v>
      </c>
      <c r="B994" t="s">
        <v>8</v>
      </c>
      <c r="C994" t="s">
        <v>28</v>
      </c>
      <c r="D994" t="s">
        <v>25</v>
      </c>
      <c r="E994" t="s">
        <v>23</v>
      </c>
      <c r="F994" s="1">
        <v>46873</v>
      </c>
      <c r="G994">
        <v>13</v>
      </c>
      <c r="H994">
        <v>780</v>
      </c>
      <c r="I994">
        <f t="shared" si="226"/>
        <v>779</v>
      </c>
      <c r="J994">
        <v>1</v>
      </c>
      <c r="K994">
        <f t="shared" si="227"/>
        <v>2901540</v>
      </c>
      <c r="L994">
        <f t="shared" si="219"/>
        <v>783415.8</v>
      </c>
      <c r="M994">
        <f t="shared" si="220"/>
        <v>957508.20000000007</v>
      </c>
      <c r="N994">
        <f t="shared" si="221"/>
        <v>446547.00600000005</v>
      </c>
      <c r="P994">
        <v>0.27</v>
      </c>
      <c r="Q994">
        <v>0.33</v>
      </c>
      <c r="R994">
        <f>R993+0.01</f>
        <v>0.57000000000000006</v>
      </c>
    </row>
    <row r="995" spans="1:18" x14ac:dyDescent="0.2">
      <c r="A995" t="s">
        <v>7</v>
      </c>
      <c r="B995" t="s">
        <v>8</v>
      </c>
      <c r="C995" t="s">
        <v>28</v>
      </c>
      <c r="D995" t="s">
        <v>25</v>
      </c>
      <c r="E995" t="s">
        <v>23</v>
      </c>
      <c r="F995" s="1">
        <v>46873</v>
      </c>
      <c r="G995">
        <v>14</v>
      </c>
      <c r="H995">
        <v>780</v>
      </c>
      <c r="I995">
        <f t="shared" si="226"/>
        <v>779</v>
      </c>
      <c r="K995">
        <f t="shared" si="227"/>
        <v>2948280</v>
      </c>
      <c r="L995">
        <f t="shared" si="219"/>
        <v>825518.4</v>
      </c>
      <c r="M995">
        <f t="shared" si="220"/>
        <v>1090863.6000000001</v>
      </c>
      <c r="N995">
        <f t="shared" si="221"/>
        <v>478800.67200000008</v>
      </c>
      <c r="P995">
        <v>0.28000000000000003</v>
      </c>
      <c r="Q995">
        <v>0.37</v>
      </c>
      <c r="R995">
        <f>R994+0.01</f>
        <v>0.58000000000000007</v>
      </c>
    </row>
    <row r="996" spans="1:18" x14ac:dyDescent="0.2">
      <c r="A996" t="s">
        <v>7</v>
      </c>
      <c r="B996" t="s">
        <v>8</v>
      </c>
      <c r="C996" t="s">
        <v>28</v>
      </c>
      <c r="D996" t="s">
        <v>25</v>
      </c>
      <c r="E996" t="s">
        <v>23</v>
      </c>
      <c r="F996" s="1">
        <v>46873</v>
      </c>
      <c r="G996">
        <v>15</v>
      </c>
      <c r="H996">
        <v>780</v>
      </c>
      <c r="I996">
        <f t="shared" si="226"/>
        <v>779</v>
      </c>
      <c r="K996">
        <f t="shared" si="227"/>
        <v>2995020</v>
      </c>
      <c r="L996">
        <f t="shared" si="219"/>
        <v>838605.60000000009</v>
      </c>
      <c r="M996">
        <f t="shared" si="220"/>
        <v>1123132.5</v>
      </c>
      <c r="N996">
        <f t="shared" si="221"/>
        <v>494777.30400000012</v>
      </c>
      <c r="P996">
        <v>0.28000000000000003</v>
      </c>
      <c r="Q996">
        <v>0.375</v>
      </c>
      <c r="R996">
        <f>R995+0.01</f>
        <v>0.59000000000000008</v>
      </c>
    </row>
    <row r="997" spans="1:18" x14ac:dyDescent="0.2">
      <c r="A997" t="s">
        <v>7</v>
      </c>
      <c r="B997" t="s">
        <v>8</v>
      </c>
      <c r="C997" t="s">
        <v>28</v>
      </c>
      <c r="D997" t="s">
        <v>25</v>
      </c>
      <c r="E997" t="s">
        <v>23</v>
      </c>
      <c r="F997" s="1">
        <v>46873</v>
      </c>
      <c r="G997">
        <v>16</v>
      </c>
      <c r="H997">
        <v>780</v>
      </c>
      <c r="I997">
        <f t="shared" si="226"/>
        <v>779</v>
      </c>
      <c r="K997">
        <f t="shared" si="227"/>
        <v>3041760</v>
      </c>
      <c r="L997">
        <f t="shared" si="219"/>
        <v>882110.39999999991</v>
      </c>
      <c r="M997">
        <f t="shared" si="220"/>
        <v>1140660</v>
      </c>
      <c r="N997">
        <f t="shared" si="221"/>
        <v>529266.24</v>
      </c>
      <c r="P997">
        <v>0.28999999999999998</v>
      </c>
      <c r="Q997">
        <v>0.375</v>
      </c>
      <c r="R997">
        <f>R996+0.01</f>
        <v>0.60000000000000009</v>
      </c>
    </row>
    <row r="998" spans="1:18" x14ac:dyDescent="0.2">
      <c r="A998" t="s">
        <v>7</v>
      </c>
      <c r="B998" t="s">
        <v>8</v>
      </c>
      <c r="C998" t="s">
        <v>28</v>
      </c>
      <c r="D998" t="s">
        <v>25</v>
      </c>
      <c r="E998" t="s">
        <v>23</v>
      </c>
      <c r="F998" s="1">
        <v>46873</v>
      </c>
      <c r="G998">
        <v>17</v>
      </c>
      <c r="H998">
        <v>780</v>
      </c>
      <c r="I998">
        <f t="shared" si="226"/>
        <v>779</v>
      </c>
      <c r="K998">
        <f t="shared" si="227"/>
        <v>3088500</v>
      </c>
      <c r="L998">
        <f t="shared" si="219"/>
        <v>895664.99999999988</v>
      </c>
      <c r="M998">
        <f t="shared" si="220"/>
        <v>1158187.5</v>
      </c>
      <c r="N998">
        <f t="shared" si="221"/>
        <v>546355.65</v>
      </c>
      <c r="P998">
        <v>0.28999999999999998</v>
      </c>
      <c r="Q998">
        <v>0.375</v>
      </c>
      <c r="R998">
        <f t="shared" ref="R998:R1001" si="228">R997+0.01</f>
        <v>0.6100000000000001</v>
      </c>
    </row>
    <row r="999" spans="1:18" x14ac:dyDescent="0.2">
      <c r="A999" t="s">
        <v>7</v>
      </c>
      <c r="B999" t="s">
        <v>8</v>
      </c>
      <c r="C999" t="s">
        <v>28</v>
      </c>
      <c r="D999" t="s">
        <v>25</v>
      </c>
      <c r="E999" t="s">
        <v>23</v>
      </c>
      <c r="F999" s="1">
        <v>46873</v>
      </c>
      <c r="G999">
        <v>18</v>
      </c>
      <c r="H999">
        <v>780</v>
      </c>
      <c r="I999">
        <f t="shared" si="226"/>
        <v>779</v>
      </c>
      <c r="K999">
        <f t="shared" si="227"/>
        <v>3135240</v>
      </c>
      <c r="L999">
        <f t="shared" si="219"/>
        <v>909219.6</v>
      </c>
      <c r="M999">
        <f t="shared" si="220"/>
        <v>1175715</v>
      </c>
      <c r="N999">
        <f t="shared" si="221"/>
        <v>563716.15200000012</v>
      </c>
      <c r="P999">
        <v>0.28999999999999998</v>
      </c>
      <c r="Q999">
        <v>0.375</v>
      </c>
      <c r="R999">
        <f t="shared" si="228"/>
        <v>0.62000000000000011</v>
      </c>
    </row>
    <row r="1000" spans="1:18" x14ac:dyDescent="0.2">
      <c r="A1000" t="s">
        <v>7</v>
      </c>
      <c r="B1000" t="s">
        <v>8</v>
      </c>
      <c r="C1000" t="s">
        <v>28</v>
      </c>
      <c r="D1000" t="s">
        <v>25</v>
      </c>
      <c r="E1000" t="s">
        <v>23</v>
      </c>
      <c r="F1000" s="1">
        <v>46873</v>
      </c>
      <c r="G1000">
        <v>19</v>
      </c>
      <c r="H1000">
        <v>780</v>
      </c>
      <c r="I1000">
        <f t="shared" si="226"/>
        <v>779</v>
      </c>
      <c r="K1000">
        <f t="shared" si="227"/>
        <v>3181980</v>
      </c>
      <c r="L1000">
        <f t="shared" si="219"/>
        <v>922774.2</v>
      </c>
      <c r="M1000">
        <f t="shared" si="220"/>
        <v>1193242.5</v>
      </c>
      <c r="N1000">
        <f t="shared" si="221"/>
        <v>581347.74600000004</v>
      </c>
      <c r="P1000">
        <v>0.28999999999999998</v>
      </c>
      <c r="Q1000">
        <v>0.375</v>
      </c>
      <c r="R1000">
        <f t="shared" si="228"/>
        <v>0.63000000000000012</v>
      </c>
    </row>
    <row r="1001" spans="1:18" x14ac:dyDescent="0.2">
      <c r="A1001" t="s">
        <v>7</v>
      </c>
      <c r="B1001" t="s">
        <v>8</v>
      </c>
      <c r="C1001" t="s">
        <v>28</v>
      </c>
      <c r="D1001" t="s">
        <v>25</v>
      </c>
      <c r="E1001" t="s">
        <v>23</v>
      </c>
      <c r="F1001" s="1">
        <v>46873</v>
      </c>
      <c r="G1001">
        <v>20</v>
      </c>
      <c r="H1001">
        <v>780</v>
      </c>
      <c r="I1001">
        <f t="shared" si="226"/>
        <v>779</v>
      </c>
      <c r="K1001">
        <f t="shared" si="227"/>
        <v>3228720</v>
      </c>
      <c r="L1001">
        <f t="shared" si="219"/>
        <v>936328.79999999993</v>
      </c>
      <c r="M1001">
        <f t="shared" si="220"/>
        <v>1210770</v>
      </c>
      <c r="N1001">
        <f t="shared" si="221"/>
        <v>599250.43200000003</v>
      </c>
      <c r="P1001">
        <v>0.28999999999999998</v>
      </c>
      <c r="Q1001">
        <v>0.375</v>
      </c>
      <c r="R1001">
        <f t="shared" si="228"/>
        <v>0.64000000000000012</v>
      </c>
    </row>
    <row r="1002" spans="1:18" x14ac:dyDescent="0.2">
      <c r="A1002" t="s">
        <v>7</v>
      </c>
      <c r="B1002" t="s">
        <v>8</v>
      </c>
      <c r="C1002" t="s">
        <v>28</v>
      </c>
      <c r="D1002" t="s">
        <v>25</v>
      </c>
      <c r="E1002" t="s">
        <v>23</v>
      </c>
      <c r="F1002" s="1">
        <v>46904</v>
      </c>
      <c r="G1002">
        <v>1</v>
      </c>
      <c r="H1002">
        <v>900</v>
      </c>
      <c r="I1002">
        <f>H1002</f>
        <v>900</v>
      </c>
      <c r="K1002">
        <f>3000*I1002</f>
        <v>2700000</v>
      </c>
      <c r="L1002">
        <f t="shared" si="219"/>
        <v>35640</v>
      </c>
      <c r="M1002">
        <f t="shared" si="220"/>
        <v>40500</v>
      </c>
      <c r="N1002">
        <f t="shared" si="221"/>
        <v>1782</v>
      </c>
      <c r="P1002">
        <v>1.32E-2</v>
      </c>
      <c r="Q1002">
        <v>1.4999999999999999E-2</v>
      </c>
      <c r="R1002">
        <v>0.05</v>
      </c>
    </row>
    <row r="1003" spans="1:18" x14ac:dyDescent="0.2">
      <c r="A1003" t="s">
        <v>7</v>
      </c>
      <c r="B1003" t="s">
        <v>8</v>
      </c>
      <c r="C1003" t="s">
        <v>28</v>
      </c>
      <c r="D1003" t="s">
        <v>25</v>
      </c>
      <c r="E1003" t="s">
        <v>23</v>
      </c>
      <c r="F1003" s="1">
        <v>46904</v>
      </c>
      <c r="G1003">
        <v>2</v>
      </c>
      <c r="H1003">
        <v>900</v>
      </c>
      <c r="I1003">
        <f t="shared" ref="I1003:I1021" si="229">I1002-J1003</f>
        <v>900</v>
      </c>
      <c r="K1003">
        <f>K1002+100*I1003</f>
        <v>2790000</v>
      </c>
      <c r="L1003">
        <f t="shared" si="219"/>
        <v>139500</v>
      </c>
      <c r="M1003">
        <f t="shared" si="220"/>
        <v>502200</v>
      </c>
      <c r="N1003">
        <f t="shared" si="221"/>
        <v>13950</v>
      </c>
      <c r="O1003">
        <v>1698</v>
      </c>
      <c r="P1003">
        <v>0.05</v>
      </c>
      <c r="Q1003">
        <v>0.18</v>
      </c>
      <c r="R1003">
        <v>0.1</v>
      </c>
    </row>
    <row r="1004" spans="1:18" x14ac:dyDescent="0.2">
      <c r="A1004" t="s">
        <v>7</v>
      </c>
      <c r="B1004" t="s">
        <v>8</v>
      </c>
      <c r="C1004" t="s">
        <v>28</v>
      </c>
      <c r="D1004" t="s">
        <v>25</v>
      </c>
      <c r="E1004" t="s">
        <v>23</v>
      </c>
      <c r="F1004" s="1">
        <v>46904</v>
      </c>
      <c r="G1004">
        <v>3</v>
      </c>
      <c r="H1004">
        <v>900</v>
      </c>
      <c r="I1004">
        <f t="shared" si="229"/>
        <v>900</v>
      </c>
      <c r="K1004">
        <f t="shared" ref="K1004:K1021" si="230">K1003+100*I1004</f>
        <v>2880000</v>
      </c>
      <c r="L1004">
        <f t="shared" si="219"/>
        <v>288000</v>
      </c>
      <c r="M1004">
        <f t="shared" si="220"/>
        <v>806400.00000000012</v>
      </c>
      <c r="N1004">
        <f t="shared" si="221"/>
        <v>51840</v>
      </c>
      <c r="O1004">
        <v>-117</v>
      </c>
      <c r="P1004">
        <v>0.1</v>
      </c>
      <c r="Q1004">
        <v>0.28000000000000003</v>
      </c>
      <c r="R1004">
        <v>0.18</v>
      </c>
    </row>
    <row r="1005" spans="1:18" x14ac:dyDescent="0.2">
      <c r="A1005" t="s">
        <v>7</v>
      </c>
      <c r="B1005" t="s">
        <v>8</v>
      </c>
      <c r="C1005" t="s">
        <v>28</v>
      </c>
      <c r="D1005" t="s">
        <v>25</v>
      </c>
      <c r="E1005" t="s">
        <v>23</v>
      </c>
      <c r="F1005" s="1">
        <v>46904</v>
      </c>
      <c r="G1005">
        <v>4</v>
      </c>
      <c r="H1005">
        <v>900</v>
      </c>
      <c r="I1005">
        <f t="shared" si="229"/>
        <v>900</v>
      </c>
      <c r="K1005">
        <f t="shared" si="230"/>
        <v>2970000</v>
      </c>
      <c r="L1005">
        <f t="shared" si="219"/>
        <v>445500</v>
      </c>
      <c r="M1005">
        <f t="shared" si="220"/>
        <v>1098900</v>
      </c>
      <c r="N1005">
        <f t="shared" si="221"/>
        <v>111375</v>
      </c>
      <c r="O1005">
        <v>-118</v>
      </c>
      <c r="P1005">
        <v>0.15</v>
      </c>
      <c r="Q1005">
        <v>0.37</v>
      </c>
      <c r="R1005">
        <v>0.25</v>
      </c>
    </row>
    <row r="1006" spans="1:18" x14ac:dyDescent="0.2">
      <c r="A1006" t="s">
        <v>7</v>
      </c>
      <c r="B1006" t="s">
        <v>8</v>
      </c>
      <c r="C1006" t="s">
        <v>28</v>
      </c>
      <c r="D1006" t="s">
        <v>25</v>
      </c>
      <c r="E1006" t="s">
        <v>23</v>
      </c>
      <c r="F1006" s="1">
        <v>46904</v>
      </c>
      <c r="G1006">
        <v>5</v>
      </c>
      <c r="H1006">
        <v>900</v>
      </c>
      <c r="I1006">
        <f t="shared" si="229"/>
        <v>900</v>
      </c>
      <c r="K1006">
        <f t="shared" si="230"/>
        <v>3060000</v>
      </c>
      <c r="L1006">
        <f t="shared" si="219"/>
        <v>550800</v>
      </c>
      <c r="M1006">
        <f t="shared" si="220"/>
        <v>1089360</v>
      </c>
      <c r="N1006">
        <f t="shared" si="221"/>
        <v>198288</v>
      </c>
      <c r="P1006">
        <v>0.18</v>
      </c>
      <c r="Q1006">
        <v>0.35599999999999998</v>
      </c>
      <c r="R1006">
        <v>0.36</v>
      </c>
    </row>
    <row r="1007" spans="1:18" x14ac:dyDescent="0.2">
      <c r="A1007" t="s">
        <v>7</v>
      </c>
      <c r="B1007" t="s">
        <v>8</v>
      </c>
      <c r="C1007" t="s">
        <v>28</v>
      </c>
      <c r="D1007" t="s">
        <v>25</v>
      </c>
      <c r="E1007" t="s">
        <v>23</v>
      </c>
      <c r="F1007" s="1">
        <v>46904</v>
      </c>
      <c r="G1007">
        <v>6</v>
      </c>
      <c r="H1007">
        <v>900</v>
      </c>
      <c r="I1007">
        <f t="shared" si="229"/>
        <v>900</v>
      </c>
      <c r="K1007">
        <f t="shared" si="230"/>
        <v>3150000</v>
      </c>
      <c r="L1007">
        <f t="shared" si="219"/>
        <v>630000</v>
      </c>
      <c r="M1007">
        <f t="shared" si="220"/>
        <v>1115100</v>
      </c>
      <c r="N1007">
        <f t="shared" si="221"/>
        <v>283500</v>
      </c>
      <c r="P1007">
        <v>0.2</v>
      </c>
      <c r="Q1007">
        <v>0.35399999999999998</v>
      </c>
      <c r="R1007">
        <v>0.45</v>
      </c>
    </row>
    <row r="1008" spans="1:18" x14ac:dyDescent="0.2">
      <c r="A1008" t="s">
        <v>7</v>
      </c>
      <c r="B1008" t="s">
        <v>8</v>
      </c>
      <c r="C1008" t="s">
        <v>28</v>
      </c>
      <c r="D1008" t="s">
        <v>25</v>
      </c>
      <c r="E1008" t="s">
        <v>23</v>
      </c>
      <c r="F1008" s="1">
        <v>46904</v>
      </c>
      <c r="G1008">
        <v>7</v>
      </c>
      <c r="H1008">
        <v>900</v>
      </c>
      <c r="I1008">
        <f t="shared" si="229"/>
        <v>900</v>
      </c>
      <c r="K1008">
        <f t="shared" si="230"/>
        <v>3240000</v>
      </c>
      <c r="L1008">
        <f t="shared" si="219"/>
        <v>648000</v>
      </c>
      <c r="M1008">
        <f t="shared" si="220"/>
        <v>1114560</v>
      </c>
      <c r="N1008">
        <f t="shared" si="221"/>
        <v>330480</v>
      </c>
      <c r="P1008">
        <v>0.2</v>
      </c>
      <c r="Q1008">
        <v>0.34399999999999997</v>
      </c>
      <c r="R1008">
        <v>0.51</v>
      </c>
    </row>
    <row r="1009" spans="1:18" x14ac:dyDescent="0.2">
      <c r="A1009" t="s">
        <v>7</v>
      </c>
      <c r="B1009" t="s">
        <v>8</v>
      </c>
      <c r="C1009" t="s">
        <v>28</v>
      </c>
      <c r="D1009" t="s">
        <v>25</v>
      </c>
      <c r="E1009" t="s">
        <v>23</v>
      </c>
      <c r="F1009" s="1">
        <v>46904</v>
      </c>
      <c r="G1009">
        <v>8</v>
      </c>
      <c r="H1009">
        <v>900</v>
      </c>
      <c r="I1009">
        <f t="shared" si="229"/>
        <v>899</v>
      </c>
      <c r="J1009">
        <v>1</v>
      </c>
      <c r="K1009">
        <f t="shared" si="230"/>
        <v>3329900</v>
      </c>
      <c r="L1009">
        <f t="shared" si="219"/>
        <v>765877</v>
      </c>
      <c r="M1009">
        <f t="shared" si="220"/>
        <v>1198764</v>
      </c>
      <c r="N1009">
        <f t="shared" si="221"/>
        <v>398256.04000000004</v>
      </c>
      <c r="P1009">
        <v>0.23</v>
      </c>
      <c r="Q1009">
        <v>0.36</v>
      </c>
      <c r="R1009">
        <f>R1008+0.01</f>
        <v>0.52</v>
      </c>
    </row>
    <row r="1010" spans="1:18" x14ac:dyDescent="0.2">
      <c r="A1010" t="s">
        <v>7</v>
      </c>
      <c r="B1010" t="s">
        <v>8</v>
      </c>
      <c r="C1010" t="s">
        <v>28</v>
      </c>
      <c r="D1010" t="s">
        <v>25</v>
      </c>
      <c r="E1010" t="s">
        <v>23</v>
      </c>
      <c r="F1010" s="1">
        <v>46904</v>
      </c>
      <c r="G1010">
        <v>9</v>
      </c>
      <c r="H1010">
        <v>900</v>
      </c>
      <c r="I1010">
        <f t="shared" si="229"/>
        <v>898</v>
      </c>
      <c r="J1010">
        <v>1</v>
      </c>
      <c r="K1010">
        <f t="shared" si="230"/>
        <v>3419700</v>
      </c>
      <c r="L1010">
        <f t="shared" si="219"/>
        <v>752334</v>
      </c>
      <c r="M1010">
        <f t="shared" si="220"/>
        <v>1162698</v>
      </c>
      <c r="N1010">
        <f t="shared" si="221"/>
        <v>406260.36000000004</v>
      </c>
      <c r="P1010">
        <v>0.22</v>
      </c>
      <c r="Q1010">
        <v>0.34</v>
      </c>
      <c r="R1010">
        <f>R1009+0.02</f>
        <v>0.54</v>
      </c>
    </row>
    <row r="1011" spans="1:18" x14ac:dyDescent="0.2">
      <c r="A1011" t="s">
        <v>7</v>
      </c>
      <c r="B1011" t="s">
        <v>8</v>
      </c>
      <c r="C1011" t="s">
        <v>28</v>
      </c>
      <c r="D1011" t="s">
        <v>25</v>
      </c>
      <c r="E1011" t="s">
        <v>23</v>
      </c>
      <c r="F1011" s="1">
        <v>46904</v>
      </c>
      <c r="G1011">
        <v>10</v>
      </c>
      <c r="H1011">
        <v>900</v>
      </c>
      <c r="I1011">
        <f t="shared" si="229"/>
        <v>898</v>
      </c>
      <c r="K1011">
        <f t="shared" si="230"/>
        <v>3509500</v>
      </c>
      <c r="L1011">
        <f t="shared" si="219"/>
        <v>877375</v>
      </c>
      <c r="M1011">
        <f t="shared" si="220"/>
        <v>1193230</v>
      </c>
      <c r="N1011">
        <f t="shared" si="221"/>
        <v>475537.25000000006</v>
      </c>
      <c r="P1011">
        <v>0.25</v>
      </c>
      <c r="Q1011">
        <v>0.34</v>
      </c>
      <c r="R1011">
        <v>0.54200000000000004</v>
      </c>
    </row>
    <row r="1012" spans="1:18" x14ac:dyDescent="0.2">
      <c r="A1012" t="s">
        <v>7</v>
      </c>
      <c r="B1012" t="s">
        <v>8</v>
      </c>
      <c r="C1012" t="s">
        <v>28</v>
      </c>
      <c r="D1012" t="s">
        <v>25</v>
      </c>
      <c r="E1012" t="s">
        <v>23</v>
      </c>
      <c r="F1012" s="1">
        <v>46904</v>
      </c>
      <c r="G1012">
        <v>11</v>
      </c>
      <c r="H1012">
        <v>900</v>
      </c>
      <c r="I1012">
        <f t="shared" si="229"/>
        <v>897</v>
      </c>
      <c r="J1012">
        <v>1</v>
      </c>
      <c r="K1012">
        <f t="shared" si="230"/>
        <v>3599200</v>
      </c>
      <c r="L1012">
        <f t="shared" si="219"/>
        <v>935792</v>
      </c>
      <c r="M1012">
        <f t="shared" si="220"/>
        <v>1223728</v>
      </c>
      <c r="N1012">
        <f t="shared" si="221"/>
        <v>509070.84800000006</v>
      </c>
      <c r="P1012">
        <v>0.26</v>
      </c>
      <c r="Q1012">
        <v>0.34</v>
      </c>
      <c r="R1012">
        <f>R1011+0.002</f>
        <v>0.54400000000000004</v>
      </c>
    </row>
    <row r="1013" spans="1:18" x14ac:dyDescent="0.2">
      <c r="A1013" t="s">
        <v>7</v>
      </c>
      <c r="B1013" t="s">
        <v>8</v>
      </c>
      <c r="C1013" t="s">
        <v>28</v>
      </c>
      <c r="D1013" t="s">
        <v>25</v>
      </c>
      <c r="E1013" t="s">
        <v>23</v>
      </c>
      <c r="F1013" s="1">
        <v>46904</v>
      </c>
      <c r="G1013">
        <v>12</v>
      </c>
      <c r="H1013">
        <v>900</v>
      </c>
      <c r="I1013">
        <f t="shared" si="229"/>
        <v>897</v>
      </c>
      <c r="K1013">
        <f t="shared" si="230"/>
        <v>3688900</v>
      </c>
      <c r="L1013">
        <f t="shared" si="219"/>
        <v>959114</v>
      </c>
      <c r="M1013">
        <f t="shared" si="220"/>
        <v>1291115</v>
      </c>
      <c r="N1013">
        <f t="shared" si="221"/>
        <v>531349.15600000008</v>
      </c>
      <c r="P1013">
        <v>0.26</v>
      </c>
      <c r="Q1013">
        <v>0.35</v>
      </c>
      <c r="R1013">
        <f>R1012+0.01</f>
        <v>0.55400000000000005</v>
      </c>
    </row>
    <row r="1014" spans="1:18" x14ac:dyDescent="0.2">
      <c r="A1014" t="s">
        <v>7</v>
      </c>
      <c r="B1014" t="s">
        <v>8</v>
      </c>
      <c r="C1014" t="s">
        <v>28</v>
      </c>
      <c r="D1014" t="s">
        <v>25</v>
      </c>
      <c r="E1014" t="s">
        <v>23</v>
      </c>
      <c r="F1014" s="1">
        <v>46904</v>
      </c>
      <c r="G1014">
        <v>13</v>
      </c>
      <c r="H1014">
        <v>900</v>
      </c>
      <c r="I1014">
        <f t="shared" si="229"/>
        <v>897</v>
      </c>
      <c r="K1014">
        <f t="shared" si="230"/>
        <v>3778600</v>
      </c>
      <c r="L1014">
        <f t="shared" si="219"/>
        <v>1020222.0000000001</v>
      </c>
      <c r="M1014">
        <f t="shared" si="220"/>
        <v>1246938</v>
      </c>
      <c r="N1014">
        <f t="shared" si="221"/>
        <v>575405.2080000001</v>
      </c>
      <c r="P1014">
        <v>0.27</v>
      </c>
      <c r="Q1014">
        <v>0.33</v>
      </c>
      <c r="R1014">
        <f>R1013+0.01</f>
        <v>0.56400000000000006</v>
      </c>
    </row>
    <row r="1015" spans="1:18" x14ac:dyDescent="0.2">
      <c r="A1015" t="s">
        <v>7</v>
      </c>
      <c r="B1015" t="s">
        <v>8</v>
      </c>
      <c r="C1015" t="s">
        <v>28</v>
      </c>
      <c r="D1015" t="s">
        <v>25</v>
      </c>
      <c r="E1015" t="s">
        <v>23</v>
      </c>
      <c r="F1015" s="1">
        <v>46904</v>
      </c>
      <c r="G1015">
        <v>14</v>
      </c>
      <c r="H1015">
        <v>900</v>
      </c>
      <c r="I1015">
        <f t="shared" si="229"/>
        <v>896</v>
      </c>
      <c r="J1015">
        <v>1</v>
      </c>
      <c r="K1015">
        <f t="shared" si="230"/>
        <v>3868200</v>
      </c>
      <c r="L1015">
        <f t="shared" si="219"/>
        <v>1083096</v>
      </c>
      <c r="M1015">
        <f t="shared" si="220"/>
        <v>1431234</v>
      </c>
      <c r="N1015">
        <f t="shared" si="221"/>
        <v>621697.10400000005</v>
      </c>
      <c r="P1015">
        <v>0.28000000000000003</v>
      </c>
      <c r="Q1015">
        <v>0.37</v>
      </c>
      <c r="R1015">
        <f>R1014+0.01</f>
        <v>0.57400000000000007</v>
      </c>
    </row>
    <row r="1016" spans="1:18" x14ac:dyDescent="0.2">
      <c r="A1016" t="s">
        <v>7</v>
      </c>
      <c r="B1016" t="s">
        <v>8</v>
      </c>
      <c r="C1016" t="s">
        <v>28</v>
      </c>
      <c r="D1016" t="s">
        <v>25</v>
      </c>
      <c r="E1016" t="s">
        <v>23</v>
      </c>
      <c r="F1016" s="1">
        <v>46904</v>
      </c>
      <c r="G1016">
        <v>15</v>
      </c>
      <c r="H1016">
        <v>900</v>
      </c>
      <c r="I1016">
        <f t="shared" si="229"/>
        <v>896</v>
      </c>
      <c r="K1016">
        <f t="shared" si="230"/>
        <v>3957800</v>
      </c>
      <c r="L1016">
        <f t="shared" si="219"/>
        <v>1108184</v>
      </c>
      <c r="M1016">
        <f t="shared" si="220"/>
        <v>1484175</v>
      </c>
      <c r="N1016">
        <f t="shared" si="221"/>
        <v>647179.45600000012</v>
      </c>
      <c r="P1016">
        <v>0.28000000000000003</v>
      </c>
      <c r="Q1016">
        <v>0.375</v>
      </c>
      <c r="R1016">
        <f>R1015+0.01</f>
        <v>0.58400000000000007</v>
      </c>
    </row>
    <row r="1017" spans="1:18" x14ac:dyDescent="0.2">
      <c r="A1017" t="s">
        <v>7</v>
      </c>
      <c r="B1017" t="s">
        <v>8</v>
      </c>
      <c r="C1017" t="s">
        <v>28</v>
      </c>
      <c r="D1017" t="s">
        <v>25</v>
      </c>
      <c r="E1017" t="s">
        <v>23</v>
      </c>
      <c r="F1017" s="1">
        <v>46904</v>
      </c>
      <c r="G1017">
        <v>16</v>
      </c>
      <c r="H1017">
        <v>900</v>
      </c>
      <c r="I1017">
        <f t="shared" si="229"/>
        <v>896</v>
      </c>
      <c r="K1017">
        <f t="shared" si="230"/>
        <v>4047400</v>
      </c>
      <c r="L1017">
        <f t="shared" si="219"/>
        <v>1173746</v>
      </c>
      <c r="M1017">
        <f t="shared" si="220"/>
        <v>1517775</v>
      </c>
      <c r="N1017">
        <f t="shared" si="221"/>
        <v>697205.12400000007</v>
      </c>
      <c r="P1017">
        <v>0.28999999999999998</v>
      </c>
      <c r="Q1017">
        <v>0.375</v>
      </c>
      <c r="R1017">
        <f>R1016+0.01</f>
        <v>0.59400000000000008</v>
      </c>
    </row>
    <row r="1018" spans="1:18" x14ac:dyDescent="0.2">
      <c r="A1018" t="s">
        <v>7</v>
      </c>
      <c r="B1018" t="s">
        <v>8</v>
      </c>
      <c r="C1018" t="s">
        <v>28</v>
      </c>
      <c r="D1018" t="s">
        <v>25</v>
      </c>
      <c r="E1018" t="s">
        <v>23</v>
      </c>
      <c r="F1018" s="1">
        <v>46904</v>
      </c>
      <c r="G1018">
        <v>17</v>
      </c>
      <c r="H1018">
        <v>900</v>
      </c>
      <c r="I1018">
        <f t="shared" si="229"/>
        <v>896</v>
      </c>
      <c r="K1018">
        <f t="shared" si="230"/>
        <v>4137000</v>
      </c>
      <c r="L1018">
        <f t="shared" si="219"/>
        <v>1199730</v>
      </c>
      <c r="M1018">
        <f t="shared" si="220"/>
        <v>1551375</v>
      </c>
      <c r="N1018">
        <f t="shared" si="221"/>
        <v>724636.92000000016</v>
      </c>
      <c r="P1018">
        <v>0.28999999999999998</v>
      </c>
      <c r="Q1018">
        <v>0.375</v>
      </c>
      <c r="R1018">
        <f t="shared" ref="R1018:R1021" si="231">R1017+0.01</f>
        <v>0.60400000000000009</v>
      </c>
    </row>
    <row r="1019" spans="1:18" x14ac:dyDescent="0.2">
      <c r="A1019" t="s">
        <v>7</v>
      </c>
      <c r="B1019" t="s">
        <v>8</v>
      </c>
      <c r="C1019" t="s">
        <v>28</v>
      </c>
      <c r="D1019" t="s">
        <v>25</v>
      </c>
      <c r="E1019" t="s">
        <v>23</v>
      </c>
      <c r="F1019" s="1">
        <v>46904</v>
      </c>
      <c r="G1019">
        <v>18</v>
      </c>
      <c r="H1019">
        <v>900</v>
      </c>
      <c r="I1019">
        <f t="shared" si="229"/>
        <v>896</v>
      </c>
      <c r="K1019">
        <f t="shared" si="230"/>
        <v>4226600</v>
      </c>
      <c r="L1019">
        <f t="shared" si="219"/>
        <v>1225714</v>
      </c>
      <c r="M1019">
        <f t="shared" si="220"/>
        <v>1584975</v>
      </c>
      <c r="N1019">
        <f t="shared" si="221"/>
        <v>752588.39600000007</v>
      </c>
      <c r="P1019">
        <v>0.28999999999999998</v>
      </c>
      <c r="Q1019">
        <v>0.375</v>
      </c>
      <c r="R1019">
        <f t="shared" si="231"/>
        <v>0.6140000000000001</v>
      </c>
    </row>
    <row r="1020" spans="1:18" x14ac:dyDescent="0.2">
      <c r="A1020" t="s">
        <v>7</v>
      </c>
      <c r="B1020" t="s">
        <v>8</v>
      </c>
      <c r="C1020" t="s">
        <v>28</v>
      </c>
      <c r="D1020" t="s">
        <v>25</v>
      </c>
      <c r="E1020" t="s">
        <v>23</v>
      </c>
      <c r="F1020" s="1">
        <v>46904</v>
      </c>
      <c r="G1020">
        <v>19</v>
      </c>
      <c r="H1020">
        <v>900</v>
      </c>
      <c r="I1020">
        <f t="shared" si="229"/>
        <v>896</v>
      </c>
      <c r="K1020">
        <f t="shared" si="230"/>
        <v>4316200</v>
      </c>
      <c r="L1020">
        <f t="shared" si="219"/>
        <v>1251698</v>
      </c>
      <c r="M1020">
        <f t="shared" si="220"/>
        <v>1618575</v>
      </c>
      <c r="N1020">
        <f t="shared" si="221"/>
        <v>781059.55200000014</v>
      </c>
      <c r="P1020">
        <v>0.28999999999999998</v>
      </c>
      <c r="Q1020">
        <v>0.375</v>
      </c>
      <c r="R1020">
        <f t="shared" si="231"/>
        <v>0.62400000000000011</v>
      </c>
    </row>
    <row r="1021" spans="1:18" x14ac:dyDescent="0.2">
      <c r="A1021" t="s">
        <v>7</v>
      </c>
      <c r="B1021" t="s">
        <v>8</v>
      </c>
      <c r="C1021" t="s">
        <v>28</v>
      </c>
      <c r="D1021" t="s">
        <v>25</v>
      </c>
      <c r="E1021" t="s">
        <v>23</v>
      </c>
      <c r="F1021" s="1">
        <v>46904</v>
      </c>
      <c r="G1021">
        <v>20</v>
      </c>
      <c r="H1021">
        <v>900</v>
      </c>
      <c r="I1021">
        <f t="shared" si="229"/>
        <v>896</v>
      </c>
      <c r="K1021">
        <f t="shared" si="230"/>
        <v>4405800</v>
      </c>
      <c r="L1021">
        <f t="shared" si="219"/>
        <v>1277682</v>
      </c>
      <c r="M1021">
        <f t="shared" si="220"/>
        <v>1652175</v>
      </c>
      <c r="N1021">
        <f t="shared" si="221"/>
        <v>810050.38800000015</v>
      </c>
      <c r="P1021">
        <v>0.28999999999999998</v>
      </c>
      <c r="Q1021">
        <v>0.375</v>
      </c>
      <c r="R1021">
        <f t="shared" si="231"/>
        <v>0.63400000000000012</v>
      </c>
    </row>
    <row r="1022" spans="1:18" x14ac:dyDescent="0.2">
      <c r="A1022" t="s">
        <v>7</v>
      </c>
      <c r="B1022" t="s">
        <v>8</v>
      </c>
      <c r="C1022" t="s">
        <v>28</v>
      </c>
      <c r="D1022" t="s">
        <v>25</v>
      </c>
      <c r="E1022" t="s">
        <v>24</v>
      </c>
      <c r="F1022" s="1">
        <v>46843</v>
      </c>
      <c r="G1022">
        <v>1</v>
      </c>
      <c r="H1022">
        <v>550</v>
      </c>
      <c r="I1022">
        <f>H1022</f>
        <v>550</v>
      </c>
      <c r="K1022">
        <f>3000*I1022</f>
        <v>1650000</v>
      </c>
      <c r="L1022">
        <f>P1022*K1022</f>
        <v>16500</v>
      </c>
      <c r="M1022">
        <f>Q1022*K1022</f>
        <v>24750</v>
      </c>
      <c r="N1022">
        <f>R1022*L1022</f>
        <v>825</v>
      </c>
      <c r="P1022">
        <v>0.01</v>
      </c>
      <c r="Q1022">
        <v>1.4999999999999999E-2</v>
      </c>
      <c r="R1022">
        <v>0.05</v>
      </c>
    </row>
    <row r="1023" spans="1:18" x14ac:dyDescent="0.2">
      <c r="A1023" t="s">
        <v>7</v>
      </c>
      <c r="B1023" t="s">
        <v>8</v>
      </c>
      <c r="C1023" t="s">
        <v>28</v>
      </c>
      <c r="D1023" t="s">
        <v>25</v>
      </c>
      <c r="E1023" t="s">
        <v>24</v>
      </c>
      <c r="F1023" s="1">
        <v>46843</v>
      </c>
      <c r="G1023">
        <v>2</v>
      </c>
      <c r="H1023">
        <v>550</v>
      </c>
      <c r="I1023">
        <f>I1022-J1023</f>
        <v>550</v>
      </c>
      <c r="K1023">
        <f>K1022+50*I1023</f>
        <v>1677500</v>
      </c>
      <c r="L1023">
        <f t="shared" ref="L1023:L1081" si="232">P1023*K1023</f>
        <v>83875</v>
      </c>
      <c r="M1023">
        <f t="shared" ref="M1023:M1081" si="233">Q1023*K1023</f>
        <v>301950</v>
      </c>
      <c r="N1023">
        <f t="shared" ref="N1023:N1081" si="234">R1023*L1023</f>
        <v>8387.5</v>
      </c>
      <c r="O1023">
        <v>1998</v>
      </c>
      <c r="P1023">
        <v>0.05</v>
      </c>
      <c r="Q1023">
        <v>0.18</v>
      </c>
      <c r="R1023">
        <v>0.1</v>
      </c>
    </row>
    <row r="1024" spans="1:18" x14ac:dyDescent="0.2">
      <c r="A1024" t="s">
        <v>7</v>
      </c>
      <c r="B1024" t="s">
        <v>8</v>
      </c>
      <c r="C1024" t="s">
        <v>28</v>
      </c>
      <c r="D1024" t="s">
        <v>25</v>
      </c>
      <c r="E1024" t="s">
        <v>24</v>
      </c>
      <c r="F1024" s="1">
        <v>46843</v>
      </c>
      <c r="G1024">
        <v>3</v>
      </c>
      <c r="H1024">
        <v>550</v>
      </c>
      <c r="I1024">
        <f t="shared" ref="I1024:I1041" si="235">I1023-J1024</f>
        <v>550</v>
      </c>
      <c r="K1024">
        <f t="shared" ref="K1024:K1036" si="236">K1023+50*I1024</f>
        <v>1705000</v>
      </c>
      <c r="L1024">
        <f t="shared" si="232"/>
        <v>170500</v>
      </c>
      <c r="M1024">
        <f t="shared" si="233"/>
        <v>477400.00000000006</v>
      </c>
      <c r="N1024">
        <f t="shared" si="234"/>
        <v>30690</v>
      </c>
      <c r="O1024">
        <v>-79</v>
      </c>
      <c r="P1024">
        <v>0.1</v>
      </c>
      <c r="Q1024">
        <v>0.28000000000000003</v>
      </c>
      <c r="R1024">
        <v>0.18</v>
      </c>
    </row>
    <row r="1025" spans="1:18" x14ac:dyDescent="0.2">
      <c r="A1025" t="s">
        <v>7</v>
      </c>
      <c r="B1025" t="s">
        <v>8</v>
      </c>
      <c r="C1025" t="s">
        <v>28</v>
      </c>
      <c r="D1025" t="s">
        <v>25</v>
      </c>
      <c r="E1025" t="s">
        <v>24</v>
      </c>
      <c r="F1025" s="1">
        <v>46843</v>
      </c>
      <c r="G1025">
        <v>4</v>
      </c>
      <c r="H1025">
        <v>550</v>
      </c>
      <c r="I1025">
        <f t="shared" si="235"/>
        <v>550</v>
      </c>
      <c r="K1025">
        <f t="shared" si="236"/>
        <v>1732500</v>
      </c>
      <c r="L1025">
        <f t="shared" si="232"/>
        <v>259875</v>
      </c>
      <c r="M1025">
        <f t="shared" si="233"/>
        <v>641025</v>
      </c>
      <c r="N1025">
        <f t="shared" si="234"/>
        <v>64968.75</v>
      </c>
      <c r="P1025">
        <v>0.15</v>
      </c>
      <c r="Q1025">
        <v>0.37</v>
      </c>
      <c r="R1025">
        <v>0.25</v>
      </c>
    </row>
    <row r="1026" spans="1:18" x14ac:dyDescent="0.2">
      <c r="A1026" t="s">
        <v>7</v>
      </c>
      <c r="B1026" t="s">
        <v>8</v>
      </c>
      <c r="C1026" t="s">
        <v>28</v>
      </c>
      <c r="D1026" t="s">
        <v>25</v>
      </c>
      <c r="E1026" t="s">
        <v>24</v>
      </c>
      <c r="F1026" s="1">
        <v>46843</v>
      </c>
      <c r="G1026">
        <v>5</v>
      </c>
      <c r="H1026">
        <v>550</v>
      </c>
      <c r="I1026">
        <f t="shared" si="235"/>
        <v>550</v>
      </c>
      <c r="K1026">
        <f t="shared" si="236"/>
        <v>1760000</v>
      </c>
      <c r="L1026">
        <f t="shared" si="232"/>
        <v>316800</v>
      </c>
      <c r="M1026">
        <f t="shared" si="233"/>
        <v>626560</v>
      </c>
      <c r="N1026">
        <f t="shared" si="234"/>
        <v>114048</v>
      </c>
      <c r="P1026">
        <v>0.18</v>
      </c>
      <c r="Q1026">
        <v>0.35599999999999998</v>
      </c>
      <c r="R1026">
        <v>0.36</v>
      </c>
    </row>
    <row r="1027" spans="1:18" x14ac:dyDescent="0.2">
      <c r="A1027" t="s">
        <v>7</v>
      </c>
      <c r="B1027" t="s">
        <v>8</v>
      </c>
      <c r="C1027" t="s">
        <v>28</v>
      </c>
      <c r="D1027" t="s">
        <v>25</v>
      </c>
      <c r="E1027" t="s">
        <v>24</v>
      </c>
      <c r="F1027" s="1">
        <v>46843</v>
      </c>
      <c r="G1027">
        <v>6</v>
      </c>
      <c r="H1027">
        <v>550</v>
      </c>
      <c r="I1027">
        <f t="shared" si="235"/>
        <v>550</v>
      </c>
      <c r="K1027">
        <f t="shared" si="236"/>
        <v>1787500</v>
      </c>
      <c r="L1027">
        <f t="shared" si="232"/>
        <v>357500</v>
      </c>
      <c r="M1027">
        <f t="shared" si="233"/>
        <v>632775</v>
      </c>
      <c r="N1027">
        <f t="shared" si="234"/>
        <v>160875</v>
      </c>
      <c r="P1027">
        <v>0.2</v>
      </c>
      <c r="Q1027">
        <v>0.35399999999999998</v>
      </c>
      <c r="R1027">
        <v>0.45</v>
      </c>
    </row>
    <row r="1028" spans="1:18" x14ac:dyDescent="0.2">
      <c r="A1028" t="s">
        <v>7</v>
      </c>
      <c r="B1028" t="s">
        <v>8</v>
      </c>
      <c r="C1028" t="s">
        <v>28</v>
      </c>
      <c r="D1028" t="s">
        <v>25</v>
      </c>
      <c r="E1028" t="s">
        <v>24</v>
      </c>
      <c r="F1028" s="1">
        <v>46843</v>
      </c>
      <c r="G1028">
        <v>7</v>
      </c>
      <c r="H1028">
        <v>550</v>
      </c>
      <c r="I1028">
        <f t="shared" si="235"/>
        <v>550</v>
      </c>
      <c r="K1028">
        <f t="shared" si="236"/>
        <v>1815000</v>
      </c>
      <c r="L1028">
        <f t="shared" si="232"/>
        <v>363000</v>
      </c>
      <c r="M1028">
        <f t="shared" si="233"/>
        <v>624360</v>
      </c>
      <c r="N1028">
        <f t="shared" si="234"/>
        <v>185130</v>
      </c>
      <c r="O1028">
        <v>-26</v>
      </c>
      <c r="P1028">
        <v>0.2</v>
      </c>
      <c r="Q1028">
        <v>0.34399999999999997</v>
      </c>
      <c r="R1028">
        <v>0.51</v>
      </c>
    </row>
    <row r="1029" spans="1:18" x14ac:dyDescent="0.2">
      <c r="A1029" t="s">
        <v>7</v>
      </c>
      <c r="B1029" t="s">
        <v>8</v>
      </c>
      <c r="C1029" t="s">
        <v>28</v>
      </c>
      <c r="D1029" t="s">
        <v>25</v>
      </c>
      <c r="E1029" t="s">
        <v>24</v>
      </c>
      <c r="F1029" s="1">
        <v>46843</v>
      </c>
      <c r="G1029">
        <v>8</v>
      </c>
      <c r="H1029">
        <v>550</v>
      </c>
      <c r="I1029">
        <f t="shared" si="235"/>
        <v>550</v>
      </c>
      <c r="K1029">
        <f t="shared" si="236"/>
        <v>1842500</v>
      </c>
      <c r="L1029">
        <f t="shared" si="232"/>
        <v>423775</v>
      </c>
      <c r="M1029">
        <f t="shared" si="233"/>
        <v>663300</v>
      </c>
      <c r="N1029">
        <f t="shared" si="234"/>
        <v>220363</v>
      </c>
      <c r="P1029">
        <v>0.23</v>
      </c>
      <c r="Q1029">
        <v>0.36</v>
      </c>
      <c r="R1029">
        <f>R1028+0.01</f>
        <v>0.52</v>
      </c>
    </row>
    <row r="1030" spans="1:18" x14ac:dyDescent="0.2">
      <c r="A1030" t="s">
        <v>7</v>
      </c>
      <c r="B1030" t="s">
        <v>8</v>
      </c>
      <c r="C1030" t="s">
        <v>28</v>
      </c>
      <c r="D1030" t="s">
        <v>25</v>
      </c>
      <c r="E1030" t="s">
        <v>24</v>
      </c>
      <c r="F1030" s="1">
        <v>46843</v>
      </c>
      <c r="G1030">
        <v>9</v>
      </c>
      <c r="H1030">
        <v>550</v>
      </c>
      <c r="I1030">
        <f t="shared" si="235"/>
        <v>549</v>
      </c>
      <c r="J1030">
        <v>1</v>
      </c>
      <c r="K1030">
        <f t="shared" si="236"/>
        <v>1869950</v>
      </c>
      <c r="L1030">
        <f t="shared" si="232"/>
        <v>411389</v>
      </c>
      <c r="M1030">
        <f t="shared" si="233"/>
        <v>635783</v>
      </c>
      <c r="N1030">
        <f t="shared" si="234"/>
        <v>222150.06000000003</v>
      </c>
      <c r="P1030">
        <v>0.22</v>
      </c>
      <c r="Q1030">
        <v>0.34</v>
      </c>
      <c r="R1030">
        <f>R1029+0.02</f>
        <v>0.54</v>
      </c>
    </row>
    <row r="1031" spans="1:18" x14ac:dyDescent="0.2">
      <c r="A1031" t="s">
        <v>7</v>
      </c>
      <c r="B1031" t="s">
        <v>8</v>
      </c>
      <c r="C1031" t="s">
        <v>28</v>
      </c>
      <c r="D1031" t="s">
        <v>25</v>
      </c>
      <c r="E1031" t="s">
        <v>24</v>
      </c>
      <c r="F1031" s="1">
        <v>46843</v>
      </c>
      <c r="G1031">
        <v>10</v>
      </c>
      <c r="H1031">
        <v>550</v>
      </c>
      <c r="I1031">
        <f t="shared" si="235"/>
        <v>549</v>
      </c>
      <c r="K1031">
        <f t="shared" si="236"/>
        <v>1897400</v>
      </c>
      <c r="L1031">
        <f t="shared" si="232"/>
        <v>474350</v>
      </c>
      <c r="M1031">
        <f t="shared" si="233"/>
        <v>645116</v>
      </c>
      <c r="N1031">
        <f t="shared" si="234"/>
        <v>257097.7</v>
      </c>
      <c r="P1031">
        <v>0.25</v>
      </c>
      <c r="Q1031">
        <v>0.34</v>
      </c>
      <c r="R1031">
        <v>0.54200000000000004</v>
      </c>
    </row>
    <row r="1032" spans="1:18" x14ac:dyDescent="0.2">
      <c r="A1032" t="s">
        <v>7</v>
      </c>
      <c r="B1032" t="s">
        <v>8</v>
      </c>
      <c r="C1032" t="s">
        <v>28</v>
      </c>
      <c r="D1032" t="s">
        <v>25</v>
      </c>
      <c r="E1032" t="s">
        <v>24</v>
      </c>
      <c r="F1032" s="1">
        <v>46843</v>
      </c>
      <c r="G1032">
        <v>11</v>
      </c>
      <c r="H1032">
        <v>550</v>
      </c>
      <c r="I1032">
        <f t="shared" si="235"/>
        <v>549</v>
      </c>
      <c r="K1032">
        <f t="shared" si="236"/>
        <v>1924850</v>
      </c>
      <c r="L1032">
        <f t="shared" si="232"/>
        <v>500461</v>
      </c>
      <c r="M1032">
        <f t="shared" si="233"/>
        <v>654449</v>
      </c>
      <c r="N1032">
        <f t="shared" si="234"/>
        <v>272250.78400000004</v>
      </c>
      <c r="P1032">
        <v>0.26</v>
      </c>
      <c r="Q1032">
        <v>0.34</v>
      </c>
      <c r="R1032">
        <f>R1031+0.002</f>
        <v>0.54400000000000004</v>
      </c>
    </row>
    <row r="1033" spans="1:18" x14ac:dyDescent="0.2">
      <c r="A1033" t="s">
        <v>7</v>
      </c>
      <c r="B1033" t="s">
        <v>8</v>
      </c>
      <c r="C1033" t="s">
        <v>28</v>
      </c>
      <c r="D1033" t="s">
        <v>25</v>
      </c>
      <c r="E1033" t="s">
        <v>24</v>
      </c>
      <c r="F1033" s="1">
        <v>46843</v>
      </c>
      <c r="G1033">
        <v>12</v>
      </c>
      <c r="H1033">
        <v>550</v>
      </c>
      <c r="I1033">
        <f t="shared" si="235"/>
        <v>548</v>
      </c>
      <c r="J1033">
        <v>1</v>
      </c>
      <c r="K1033">
        <f t="shared" si="236"/>
        <v>1952250</v>
      </c>
      <c r="L1033">
        <f t="shared" si="232"/>
        <v>507585</v>
      </c>
      <c r="M1033">
        <f t="shared" si="233"/>
        <v>683287.5</v>
      </c>
      <c r="N1033">
        <f t="shared" si="234"/>
        <v>281202.09000000003</v>
      </c>
      <c r="P1033">
        <v>0.26</v>
      </c>
      <c r="Q1033">
        <v>0.35</v>
      </c>
      <c r="R1033">
        <f>R1032+0.01</f>
        <v>0.55400000000000005</v>
      </c>
    </row>
    <row r="1034" spans="1:18" x14ac:dyDescent="0.2">
      <c r="A1034" t="s">
        <v>7</v>
      </c>
      <c r="B1034" t="s">
        <v>8</v>
      </c>
      <c r="C1034" t="s">
        <v>28</v>
      </c>
      <c r="D1034" t="s">
        <v>25</v>
      </c>
      <c r="E1034" t="s">
        <v>24</v>
      </c>
      <c r="F1034" s="1">
        <v>46843</v>
      </c>
      <c r="G1034">
        <v>13</v>
      </c>
      <c r="H1034">
        <v>550</v>
      </c>
      <c r="I1034">
        <f t="shared" si="235"/>
        <v>548</v>
      </c>
      <c r="K1034">
        <f t="shared" si="236"/>
        <v>1979650</v>
      </c>
      <c r="L1034">
        <f t="shared" si="232"/>
        <v>534505.5</v>
      </c>
      <c r="M1034">
        <f t="shared" si="233"/>
        <v>653284.5</v>
      </c>
      <c r="N1034">
        <f t="shared" si="234"/>
        <v>301461.10200000001</v>
      </c>
      <c r="P1034">
        <v>0.27</v>
      </c>
      <c r="Q1034">
        <v>0.33</v>
      </c>
      <c r="R1034">
        <f>R1033+0.01</f>
        <v>0.56400000000000006</v>
      </c>
    </row>
    <row r="1035" spans="1:18" x14ac:dyDescent="0.2">
      <c r="A1035" t="s">
        <v>7</v>
      </c>
      <c r="B1035" t="s">
        <v>8</v>
      </c>
      <c r="C1035" t="s">
        <v>28</v>
      </c>
      <c r="D1035" t="s">
        <v>25</v>
      </c>
      <c r="E1035" t="s">
        <v>24</v>
      </c>
      <c r="F1035" s="1">
        <v>46843</v>
      </c>
      <c r="G1035">
        <v>14</v>
      </c>
      <c r="H1035">
        <v>550</v>
      </c>
      <c r="I1035">
        <f t="shared" si="235"/>
        <v>548</v>
      </c>
      <c r="K1035">
        <f t="shared" si="236"/>
        <v>2007050</v>
      </c>
      <c r="L1035">
        <f t="shared" si="232"/>
        <v>561974</v>
      </c>
      <c r="M1035">
        <f t="shared" si="233"/>
        <v>742608.5</v>
      </c>
      <c r="N1035">
        <f t="shared" si="234"/>
        <v>322573.07600000006</v>
      </c>
      <c r="P1035">
        <v>0.28000000000000003</v>
      </c>
      <c r="Q1035">
        <v>0.37</v>
      </c>
      <c r="R1035">
        <f>R1034+0.01</f>
        <v>0.57400000000000007</v>
      </c>
    </row>
    <row r="1036" spans="1:18" x14ac:dyDescent="0.2">
      <c r="A1036" t="s">
        <v>7</v>
      </c>
      <c r="B1036" t="s">
        <v>8</v>
      </c>
      <c r="C1036" t="s">
        <v>28</v>
      </c>
      <c r="D1036" t="s">
        <v>25</v>
      </c>
      <c r="E1036" t="s">
        <v>24</v>
      </c>
      <c r="F1036" s="1">
        <v>46843</v>
      </c>
      <c r="G1036">
        <v>15</v>
      </c>
      <c r="H1036">
        <v>550</v>
      </c>
      <c r="I1036">
        <f t="shared" si="235"/>
        <v>547</v>
      </c>
      <c r="J1036">
        <v>1</v>
      </c>
      <c r="K1036">
        <f t="shared" si="236"/>
        <v>2034400</v>
      </c>
      <c r="L1036">
        <f t="shared" si="232"/>
        <v>569632</v>
      </c>
      <c r="M1036">
        <f t="shared" si="233"/>
        <v>762900</v>
      </c>
      <c r="N1036">
        <f t="shared" si="234"/>
        <v>332665.08800000005</v>
      </c>
      <c r="P1036">
        <v>0.28000000000000003</v>
      </c>
      <c r="Q1036">
        <v>0.375</v>
      </c>
      <c r="R1036">
        <f>R1035+0.01</f>
        <v>0.58400000000000007</v>
      </c>
    </row>
    <row r="1037" spans="1:18" x14ac:dyDescent="0.2">
      <c r="A1037" t="s">
        <v>7</v>
      </c>
      <c r="B1037" t="s">
        <v>8</v>
      </c>
      <c r="C1037" t="s">
        <v>28</v>
      </c>
      <c r="D1037" t="s">
        <v>25</v>
      </c>
      <c r="E1037" t="s">
        <v>24</v>
      </c>
      <c r="F1037" s="1">
        <v>46843</v>
      </c>
      <c r="G1037">
        <v>16</v>
      </c>
      <c r="H1037">
        <v>550</v>
      </c>
      <c r="I1037">
        <f t="shared" si="235"/>
        <v>547</v>
      </c>
      <c r="K1037">
        <f>K1036+50*I1037</f>
        <v>2061750</v>
      </c>
      <c r="L1037">
        <f t="shared" si="232"/>
        <v>597907.5</v>
      </c>
      <c r="M1037">
        <f t="shared" si="233"/>
        <v>773156.25</v>
      </c>
      <c r="N1037">
        <f t="shared" si="234"/>
        <v>355157.05500000005</v>
      </c>
      <c r="P1037">
        <v>0.28999999999999998</v>
      </c>
      <c r="Q1037">
        <v>0.375</v>
      </c>
      <c r="R1037">
        <f>R1036+0.01</f>
        <v>0.59400000000000008</v>
      </c>
    </row>
    <row r="1038" spans="1:18" x14ac:dyDescent="0.2">
      <c r="A1038" t="s">
        <v>7</v>
      </c>
      <c r="B1038" t="s">
        <v>8</v>
      </c>
      <c r="C1038" t="s">
        <v>28</v>
      </c>
      <c r="D1038" t="s">
        <v>25</v>
      </c>
      <c r="E1038" t="s">
        <v>24</v>
      </c>
      <c r="F1038" s="1">
        <v>46843</v>
      </c>
      <c r="G1038">
        <v>17</v>
      </c>
      <c r="H1038">
        <v>550</v>
      </c>
      <c r="I1038">
        <f t="shared" si="235"/>
        <v>547</v>
      </c>
      <c r="K1038">
        <f t="shared" ref="K1038:K1041" si="237">K1037+50*I1038</f>
        <v>2089100</v>
      </c>
      <c r="L1038">
        <f t="shared" si="232"/>
        <v>605839</v>
      </c>
      <c r="M1038">
        <f t="shared" si="233"/>
        <v>783412.5</v>
      </c>
      <c r="N1038">
        <f t="shared" si="234"/>
        <v>365926.75600000005</v>
      </c>
      <c r="P1038">
        <v>0.28999999999999998</v>
      </c>
      <c r="Q1038">
        <v>0.375</v>
      </c>
      <c r="R1038">
        <f t="shared" ref="R1038:R1041" si="238">R1037+0.01</f>
        <v>0.60400000000000009</v>
      </c>
    </row>
    <row r="1039" spans="1:18" x14ac:dyDescent="0.2">
      <c r="A1039" t="s">
        <v>7</v>
      </c>
      <c r="B1039" t="s">
        <v>8</v>
      </c>
      <c r="C1039" t="s">
        <v>28</v>
      </c>
      <c r="D1039" t="s">
        <v>25</v>
      </c>
      <c r="E1039" t="s">
        <v>24</v>
      </c>
      <c r="F1039" s="1">
        <v>46843</v>
      </c>
      <c r="G1039">
        <v>18</v>
      </c>
      <c r="H1039">
        <v>550</v>
      </c>
      <c r="I1039">
        <f t="shared" si="235"/>
        <v>547</v>
      </c>
      <c r="K1039">
        <f t="shared" si="237"/>
        <v>2116450</v>
      </c>
      <c r="L1039">
        <f t="shared" si="232"/>
        <v>613770.5</v>
      </c>
      <c r="M1039">
        <f t="shared" si="233"/>
        <v>793668.75</v>
      </c>
      <c r="N1039">
        <f t="shared" si="234"/>
        <v>376855.08700000006</v>
      </c>
      <c r="P1039">
        <v>0.28999999999999998</v>
      </c>
      <c r="Q1039">
        <v>0.375</v>
      </c>
      <c r="R1039">
        <f t="shared" si="238"/>
        <v>0.6140000000000001</v>
      </c>
    </row>
    <row r="1040" spans="1:18" x14ac:dyDescent="0.2">
      <c r="A1040" t="s">
        <v>7</v>
      </c>
      <c r="B1040" t="s">
        <v>8</v>
      </c>
      <c r="C1040" t="s">
        <v>28</v>
      </c>
      <c r="D1040" t="s">
        <v>25</v>
      </c>
      <c r="E1040" t="s">
        <v>24</v>
      </c>
      <c r="F1040" s="1">
        <v>46843</v>
      </c>
      <c r="G1040">
        <v>19</v>
      </c>
      <c r="H1040">
        <v>550</v>
      </c>
      <c r="I1040">
        <f t="shared" si="235"/>
        <v>547</v>
      </c>
      <c r="K1040">
        <f t="shared" si="237"/>
        <v>2143800</v>
      </c>
      <c r="L1040">
        <f t="shared" si="232"/>
        <v>621702</v>
      </c>
      <c r="M1040">
        <f t="shared" si="233"/>
        <v>803925</v>
      </c>
      <c r="N1040">
        <f t="shared" si="234"/>
        <v>387942.04800000007</v>
      </c>
      <c r="P1040">
        <v>0.28999999999999998</v>
      </c>
      <c r="Q1040">
        <v>0.375</v>
      </c>
      <c r="R1040">
        <f t="shared" si="238"/>
        <v>0.62400000000000011</v>
      </c>
    </row>
    <row r="1041" spans="1:18" x14ac:dyDescent="0.2">
      <c r="A1041" t="s">
        <v>7</v>
      </c>
      <c r="B1041" t="s">
        <v>8</v>
      </c>
      <c r="C1041" t="s">
        <v>28</v>
      </c>
      <c r="D1041" t="s">
        <v>25</v>
      </c>
      <c r="E1041" t="s">
        <v>24</v>
      </c>
      <c r="F1041" s="1">
        <v>46843</v>
      </c>
      <c r="G1041">
        <v>20</v>
      </c>
      <c r="H1041">
        <v>550</v>
      </c>
      <c r="I1041">
        <f t="shared" si="235"/>
        <v>547</v>
      </c>
      <c r="K1041">
        <f t="shared" si="237"/>
        <v>2171150</v>
      </c>
      <c r="L1041">
        <f t="shared" si="232"/>
        <v>629633.5</v>
      </c>
      <c r="M1041">
        <f t="shared" si="233"/>
        <v>814181.25</v>
      </c>
      <c r="N1041">
        <f t="shared" si="234"/>
        <v>399187.63900000008</v>
      </c>
      <c r="P1041">
        <v>0.28999999999999998</v>
      </c>
      <c r="Q1041">
        <v>0.375</v>
      </c>
      <c r="R1041">
        <f t="shared" si="238"/>
        <v>0.63400000000000012</v>
      </c>
    </row>
    <row r="1042" spans="1:18" x14ac:dyDescent="0.2">
      <c r="A1042" t="s">
        <v>7</v>
      </c>
      <c r="B1042" t="s">
        <v>8</v>
      </c>
      <c r="C1042" t="s">
        <v>28</v>
      </c>
      <c r="D1042" t="s">
        <v>25</v>
      </c>
      <c r="E1042" t="s">
        <v>24</v>
      </c>
      <c r="F1042" s="1">
        <v>46873</v>
      </c>
      <c r="G1042">
        <v>1</v>
      </c>
      <c r="H1042">
        <v>780</v>
      </c>
      <c r="I1042">
        <f>H1042</f>
        <v>780</v>
      </c>
      <c r="K1042">
        <f>3000*I1042</f>
        <v>2340000</v>
      </c>
      <c r="L1042">
        <f t="shared" si="232"/>
        <v>23400</v>
      </c>
      <c r="M1042">
        <f t="shared" si="233"/>
        <v>35100</v>
      </c>
      <c r="N1042">
        <f t="shared" si="234"/>
        <v>1170</v>
      </c>
      <c r="P1042">
        <v>0.01</v>
      </c>
      <c r="Q1042">
        <v>1.4999999999999999E-2</v>
      </c>
      <c r="R1042">
        <v>0.05</v>
      </c>
    </row>
    <row r="1043" spans="1:18" x14ac:dyDescent="0.2">
      <c r="A1043" t="s">
        <v>7</v>
      </c>
      <c r="B1043" t="s">
        <v>8</v>
      </c>
      <c r="C1043" t="s">
        <v>28</v>
      </c>
      <c r="D1043" t="s">
        <v>25</v>
      </c>
      <c r="E1043" t="s">
        <v>24</v>
      </c>
      <c r="F1043" s="1">
        <v>46873</v>
      </c>
      <c r="G1043">
        <v>2</v>
      </c>
      <c r="H1043">
        <v>780</v>
      </c>
      <c r="I1043">
        <f t="shared" ref="I1043:I1061" si="239">I1042-J1043</f>
        <v>780</v>
      </c>
      <c r="K1043">
        <f t="shared" ref="K1043:K1061" si="240">K1042+60*I1043</f>
        <v>2386800</v>
      </c>
      <c r="L1043">
        <f t="shared" si="232"/>
        <v>119340</v>
      </c>
      <c r="M1043">
        <f t="shared" si="233"/>
        <v>429624</v>
      </c>
      <c r="N1043">
        <f t="shared" si="234"/>
        <v>11934</v>
      </c>
      <c r="O1043">
        <v>1998</v>
      </c>
      <c r="P1043">
        <v>0.05</v>
      </c>
      <c r="Q1043">
        <v>0.18</v>
      </c>
      <c r="R1043">
        <v>0.1</v>
      </c>
    </row>
    <row r="1044" spans="1:18" x14ac:dyDescent="0.2">
      <c r="A1044" t="s">
        <v>7</v>
      </c>
      <c r="B1044" t="s">
        <v>8</v>
      </c>
      <c r="C1044" t="s">
        <v>28</v>
      </c>
      <c r="D1044" t="s">
        <v>25</v>
      </c>
      <c r="E1044" t="s">
        <v>24</v>
      </c>
      <c r="F1044" s="1">
        <v>46873</v>
      </c>
      <c r="G1044">
        <v>3</v>
      </c>
      <c r="H1044">
        <v>780</v>
      </c>
      <c r="I1044">
        <f t="shared" si="239"/>
        <v>780</v>
      </c>
      <c r="K1044">
        <f t="shared" si="240"/>
        <v>2433600</v>
      </c>
      <c r="L1044">
        <f t="shared" si="232"/>
        <v>194688</v>
      </c>
      <c r="M1044">
        <f t="shared" si="233"/>
        <v>681408.00000000012</v>
      </c>
      <c r="N1044">
        <f t="shared" si="234"/>
        <v>35043.839999999997</v>
      </c>
      <c r="O1044">
        <v>-88</v>
      </c>
      <c r="P1044">
        <v>0.08</v>
      </c>
      <c r="Q1044">
        <v>0.28000000000000003</v>
      </c>
      <c r="R1044">
        <v>0.18</v>
      </c>
    </row>
    <row r="1045" spans="1:18" x14ac:dyDescent="0.2">
      <c r="A1045" t="s">
        <v>7</v>
      </c>
      <c r="B1045" t="s">
        <v>8</v>
      </c>
      <c r="C1045" t="s">
        <v>28</v>
      </c>
      <c r="D1045" t="s">
        <v>25</v>
      </c>
      <c r="E1045" t="s">
        <v>24</v>
      </c>
      <c r="F1045" s="1">
        <v>46873</v>
      </c>
      <c r="G1045">
        <v>4</v>
      </c>
      <c r="H1045">
        <v>780</v>
      </c>
      <c r="I1045">
        <f t="shared" si="239"/>
        <v>780</v>
      </c>
      <c r="K1045">
        <f t="shared" si="240"/>
        <v>2480400</v>
      </c>
      <c r="L1045">
        <f t="shared" si="232"/>
        <v>372060</v>
      </c>
      <c r="M1045">
        <f t="shared" si="233"/>
        <v>917748</v>
      </c>
      <c r="N1045">
        <f t="shared" si="234"/>
        <v>93015</v>
      </c>
      <c r="P1045">
        <v>0.15</v>
      </c>
      <c r="Q1045">
        <v>0.37</v>
      </c>
      <c r="R1045">
        <v>0.25</v>
      </c>
    </row>
    <row r="1046" spans="1:18" x14ac:dyDescent="0.2">
      <c r="A1046" t="s">
        <v>7</v>
      </c>
      <c r="B1046" t="s">
        <v>8</v>
      </c>
      <c r="C1046" t="s">
        <v>28</v>
      </c>
      <c r="D1046" t="s">
        <v>25</v>
      </c>
      <c r="E1046" t="s">
        <v>24</v>
      </c>
      <c r="F1046" s="1">
        <v>46873</v>
      </c>
      <c r="G1046">
        <v>5</v>
      </c>
      <c r="H1046">
        <v>780</v>
      </c>
      <c r="I1046">
        <f t="shared" si="239"/>
        <v>780</v>
      </c>
      <c r="K1046">
        <f t="shared" si="240"/>
        <v>2527200</v>
      </c>
      <c r="L1046">
        <f t="shared" si="232"/>
        <v>454896</v>
      </c>
      <c r="M1046">
        <f t="shared" si="233"/>
        <v>899683.2</v>
      </c>
      <c r="N1046">
        <f t="shared" si="234"/>
        <v>163762.56</v>
      </c>
      <c r="P1046">
        <v>0.18</v>
      </c>
      <c r="Q1046">
        <v>0.35599999999999998</v>
      </c>
      <c r="R1046">
        <v>0.36</v>
      </c>
    </row>
    <row r="1047" spans="1:18" x14ac:dyDescent="0.2">
      <c r="A1047" t="s">
        <v>7</v>
      </c>
      <c r="B1047" t="s">
        <v>8</v>
      </c>
      <c r="C1047" t="s">
        <v>28</v>
      </c>
      <c r="D1047" t="s">
        <v>25</v>
      </c>
      <c r="E1047" t="s">
        <v>24</v>
      </c>
      <c r="F1047" s="1">
        <v>46873</v>
      </c>
      <c r="G1047">
        <v>6</v>
      </c>
      <c r="H1047">
        <v>780</v>
      </c>
      <c r="I1047">
        <f t="shared" si="239"/>
        <v>780</v>
      </c>
      <c r="K1047">
        <f t="shared" si="240"/>
        <v>2574000</v>
      </c>
      <c r="L1047">
        <f t="shared" si="232"/>
        <v>514800</v>
      </c>
      <c r="M1047">
        <f t="shared" si="233"/>
        <v>911196</v>
      </c>
      <c r="N1047">
        <f t="shared" si="234"/>
        <v>231660</v>
      </c>
      <c r="P1047">
        <v>0.2</v>
      </c>
      <c r="Q1047">
        <v>0.35399999999999998</v>
      </c>
      <c r="R1047">
        <v>0.45</v>
      </c>
    </row>
    <row r="1048" spans="1:18" x14ac:dyDescent="0.2">
      <c r="A1048" t="s">
        <v>7</v>
      </c>
      <c r="B1048" t="s">
        <v>8</v>
      </c>
      <c r="C1048" t="s">
        <v>28</v>
      </c>
      <c r="D1048" t="s">
        <v>25</v>
      </c>
      <c r="E1048" t="s">
        <v>24</v>
      </c>
      <c r="F1048" s="1">
        <v>46873</v>
      </c>
      <c r="G1048">
        <v>7</v>
      </c>
      <c r="H1048">
        <v>780</v>
      </c>
      <c r="I1048">
        <f t="shared" si="239"/>
        <v>780</v>
      </c>
      <c r="K1048">
        <f t="shared" si="240"/>
        <v>2620800</v>
      </c>
      <c r="L1048">
        <f t="shared" si="232"/>
        <v>524160</v>
      </c>
      <c r="M1048">
        <f t="shared" si="233"/>
        <v>901555.19999999995</v>
      </c>
      <c r="N1048">
        <f t="shared" si="234"/>
        <v>267321.59999999998</v>
      </c>
      <c r="P1048">
        <v>0.2</v>
      </c>
      <c r="Q1048">
        <v>0.34399999999999997</v>
      </c>
      <c r="R1048">
        <v>0.51</v>
      </c>
    </row>
    <row r="1049" spans="1:18" x14ac:dyDescent="0.2">
      <c r="A1049" t="s">
        <v>7</v>
      </c>
      <c r="B1049" t="s">
        <v>8</v>
      </c>
      <c r="C1049" t="s">
        <v>28</v>
      </c>
      <c r="D1049" t="s">
        <v>25</v>
      </c>
      <c r="E1049" t="s">
        <v>24</v>
      </c>
      <c r="F1049" s="1">
        <v>46873</v>
      </c>
      <c r="G1049">
        <v>8</v>
      </c>
      <c r="H1049">
        <v>780</v>
      </c>
      <c r="I1049">
        <f t="shared" si="239"/>
        <v>780</v>
      </c>
      <c r="K1049">
        <f t="shared" si="240"/>
        <v>2667600</v>
      </c>
      <c r="L1049">
        <f t="shared" si="232"/>
        <v>613548</v>
      </c>
      <c r="M1049">
        <f t="shared" si="233"/>
        <v>960336</v>
      </c>
      <c r="N1049">
        <f t="shared" si="234"/>
        <v>319044.96000000002</v>
      </c>
      <c r="P1049">
        <v>0.23</v>
      </c>
      <c r="Q1049">
        <v>0.36</v>
      </c>
      <c r="R1049">
        <f>R1048+0.01</f>
        <v>0.52</v>
      </c>
    </row>
    <row r="1050" spans="1:18" x14ac:dyDescent="0.2">
      <c r="A1050" t="s">
        <v>7</v>
      </c>
      <c r="B1050" t="s">
        <v>8</v>
      </c>
      <c r="C1050" t="s">
        <v>28</v>
      </c>
      <c r="D1050" t="s">
        <v>25</v>
      </c>
      <c r="E1050" t="s">
        <v>24</v>
      </c>
      <c r="F1050" s="1">
        <v>46873</v>
      </c>
      <c r="G1050">
        <v>9</v>
      </c>
      <c r="H1050">
        <v>780</v>
      </c>
      <c r="I1050">
        <f t="shared" si="239"/>
        <v>780</v>
      </c>
      <c r="K1050">
        <f t="shared" si="240"/>
        <v>2714400</v>
      </c>
      <c r="L1050">
        <f t="shared" si="232"/>
        <v>597168</v>
      </c>
      <c r="M1050">
        <f t="shared" si="233"/>
        <v>950039.99999999988</v>
      </c>
      <c r="N1050">
        <f t="shared" si="234"/>
        <v>322470.72000000003</v>
      </c>
      <c r="P1050">
        <v>0.22</v>
      </c>
      <c r="Q1050">
        <v>0.35</v>
      </c>
      <c r="R1050">
        <f>R1049+0.02</f>
        <v>0.54</v>
      </c>
    </row>
    <row r="1051" spans="1:18" x14ac:dyDescent="0.2">
      <c r="A1051" t="s">
        <v>7</v>
      </c>
      <c r="B1051" t="s">
        <v>8</v>
      </c>
      <c r="C1051" t="s">
        <v>28</v>
      </c>
      <c r="D1051" t="s">
        <v>25</v>
      </c>
      <c r="E1051" t="s">
        <v>24</v>
      </c>
      <c r="F1051" s="1">
        <v>46873</v>
      </c>
      <c r="G1051">
        <v>10</v>
      </c>
      <c r="H1051">
        <v>780</v>
      </c>
      <c r="I1051">
        <f t="shared" si="239"/>
        <v>780</v>
      </c>
      <c r="K1051">
        <f t="shared" si="240"/>
        <v>2761200</v>
      </c>
      <c r="L1051">
        <f t="shared" si="232"/>
        <v>690300</v>
      </c>
      <c r="M1051">
        <f t="shared" si="233"/>
        <v>966419.99999999988</v>
      </c>
      <c r="N1051">
        <f t="shared" si="234"/>
        <v>374142.60000000003</v>
      </c>
      <c r="P1051">
        <v>0.25</v>
      </c>
      <c r="Q1051">
        <v>0.35</v>
      </c>
      <c r="R1051">
        <v>0.54200000000000004</v>
      </c>
    </row>
    <row r="1052" spans="1:18" x14ac:dyDescent="0.2">
      <c r="A1052" t="s">
        <v>7</v>
      </c>
      <c r="B1052" t="s">
        <v>8</v>
      </c>
      <c r="C1052" t="s">
        <v>28</v>
      </c>
      <c r="D1052" t="s">
        <v>25</v>
      </c>
      <c r="E1052" t="s">
        <v>24</v>
      </c>
      <c r="F1052" s="1">
        <v>46873</v>
      </c>
      <c r="G1052">
        <v>11</v>
      </c>
      <c r="H1052">
        <v>780</v>
      </c>
      <c r="I1052">
        <f t="shared" si="239"/>
        <v>780</v>
      </c>
      <c r="K1052">
        <f t="shared" si="240"/>
        <v>2808000</v>
      </c>
      <c r="L1052">
        <f t="shared" si="232"/>
        <v>730080</v>
      </c>
      <c r="M1052">
        <f t="shared" si="233"/>
        <v>982799.99999999988</v>
      </c>
      <c r="N1052">
        <f t="shared" si="234"/>
        <v>397163.52000000002</v>
      </c>
      <c r="P1052">
        <v>0.26</v>
      </c>
      <c r="Q1052">
        <v>0.35</v>
      </c>
      <c r="R1052">
        <f>R1051+0.002</f>
        <v>0.54400000000000004</v>
      </c>
    </row>
    <row r="1053" spans="1:18" x14ac:dyDescent="0.2">
      <c r="A1053" t="s">
        <v>7</v>
      </c>
      <c r="B1053" t="s">
        <v>8</v>
      </c>
      <c r="C1053" t="s">
        <v>28</v>
      </c>
      <c r="D1053" t="s">
        <v>25</v>
      </c>
      <c r="E1053" t="s">
        <v>24</v>
      </c>
      <c r="F1053" s="1">
        <v>46873</v>
      </c>
      <c r="G1053">
        <v>12</v>
      </c>
      <c r="H1053">
        <v>780</v>
      </c>
      <c r="I1053">
        <f t="shared" si="239"/>
        <v>780</v>
      </c>
      <c r="K1053">
        <f t="shared" si="240"/>
        <v>2854800</v>
      </c>
      <c r="L1053">
        <f t="shared" si="232"/>
        <v>742248</v>
      </c>
      <c r="M1053">
        <f t="shared" si="233"/>
        <v>999179.99999999988</v>
      </c>
      <c r="N1053">
        <f t="shared" si="234"/>
        <v>415658.88000000006</v>
      </c>
      <c r="P1053">
        <v>0.26</v>
      </c>
      <c r="Q1053">
        <v>0.35</v>
      </c>
      <c r="R1053">
        <v>0.56000000000000005</v>
      </c>
    </row>
    <row r="1054" spans="1:18" x14ac:dyDescent="0.2">
      <c r="A1054" t="s">
        <v>7</v>
      </c>
      <c r="B1054" t="s">
        <v>8</v>
      </c>
      <c r="C1054" t="s">
        <v>28</v>
      </c>
      <c r="D1054" t="s">
        <v>25</v>
      </c>
      <c r="E1054" t="s">
        <v>24</v>
      </c>
      <c r="F1054" s="1">
        <v>46873</v>
      </c>
      <c r="G1054">
        <v>13</v>
      </c>
      <c r="H1054">
        <v>780</v>
      </c>
      <c r="I1054">
        <f t="shared" si="239"/>
        <v>779</v>
      </c>
      <c r="J1054">
        <v>1</v>
      </c>
      <c r="K1054">
        <f t="shared" si="240"/>
        <v>2901540</v>
      </c>
      <c r="L1054">
        <f t="shared" si="232"/>
        <v>783415.8</v>
      </c>
      <c r="M1054">
        <f t="shared" si="233"/>
        <v>957508.20000000007</v>
      </c>
      <c r="N1054">
        <f t="shared" si="234"/>
        <v>446547.00600000005</v>
      </c>
      <c r="P1054">
        <v>0.27</v>
      </c>
      <c r="Q1054">
        <v>0.33</v>
      </c>
      <c r="R1054">
        <f>R1053+0.01</f>
        <v>0.57000000000000006</v>
      </c>
    </row>
    <row r="1055" spans="1:18" x14ac:dyDescent="0.2">
      <c r="A1055" t="s">
        <v>7</v>
      </c>
      <c r="B1055" t="s">
        <v>8</v>
      </c>
      <c r="C1055" t="s">
        <v>28</v>
      </c>
      <c r="D1055" t="s">
        <v>25</v>
      </c>
      <c r="E1055" t="s">
        <v>24</v>
      </c>
      <c r="F1055" s="1">
        <v>46873</v>
      </c>
      <c r="G1055">
        <v>14</v>
      </c>
      <c r="H1055">
        <v>780</v>
      </c>
      <c r="I1055">
        <f t="shared" si="239"/>
        <v>779</v>
      </c>
      <c r="K1055">
        <f t="shared" si="240"/>
        <v>2948280</v>
      </c>
      <c r="L1055">
        <f t="shared" si="232"/>
        <v>825518.4</v>
      </c>
      <c r="M1055">
        <f t="shared" si="233"/>
        <v>1090863.6000000001</v>
      </c>
      <c r="N1055">
        <f t="shared" si="234"/>
        <v>478800.67200000008</v>
      </c>
      <c r="P1055">
        <v>0.28000000000000003</v>
      </c>
      <c r="Q1055">
        <v>0.37</v>
      </c>
      <c r="R1055">
        <f>R1054+0.01</f>
        <v>0.58000000000000007</v>
      </c>
    </row>
    <row r="1056" spans="1:18" x14ac:dyDescent="0.2">
      <c r="A1056" t="s">
        <v>7</v>
      </c>
      <c r="B1056" t="s">
        <v>8</v>
      </c>
      <c r="C1056" t="s">
        <v>28</v>
      </c>
      <c r="D1056" t="s">
        <v>25</v>
      </c>
      <c r="E1056" t="s">
        <v>24</v>
      </c>
      <c r="F1056" s="1">
        <v>46873</v>
      </c>
      <c r="G1056">
        <v>15</v>
      </c>
      <c r="H1056">
        <v>780</v>
      </c>
      <c r="I1056">
        <f t="shared" si="239"/>
        <v>779</v>
      </c>
      <c r="K1056">
        <f t="shared" si="240"/>
        <v>2995020</v>
      </c>
      <c r="L1056">
        <f t="shared" si="232"/>
        <v>838605.60000000009</v>
      </c>
      <c r="M1056">
        <f t="shared" si="233"/>
        <v>1123132.5</v>
      </c>
      <c r="N1056">
        <f t="shared" si="234"/>
        <v>494777.30400000012</v>
      </c>
      <c r="P1056">
        <v>0.28000000000000003</v>
      </c>
      <c r="Q1056">
        <v>0.375</v>
      </c>
      <c r="R1056">
        <f>R1055+0.01</f>
        <v>0.59000000000000008</v>
      </c>
    </row>
    <row r="1057" spans="1:18" x14ac:dyDescent="0.2">
      <c r="A1057" t="s">
        <v>7</v>
      </c>
      <c r="B1057" t="s">
        <v>8</v>
      </c>
      <c r="C1057" t="s">
        <v>28</v>
      </c>
      <c r="D1057" t="s">
        <v>25</v>
      </c>
      <c r="E1057" t="s">
        <v>24</v>
      </c>
      <c r="F1057" s="1">
        <v>46873</v>
      </c>
      <c r="G1057">
        <v>16</v>
      </c>
      <c r="H1057">
        <v>780</v>
      </c>
      <c r="I1057">
        <f t="shared" si="239"/>
        <v>779</v>
      </c>
      <c r="K1057">
        <f t="shared" si="240"/>
        <v>3041760</v>
      </c>
      <c r="L1057">
        <f t="shared" si="232"/>
        <v>882110.39999999991</v>
      </c>
      <c r="M1057">
        <f t="shared" si="233"/>
        <v>1140660</v>
      </c>
      <c r="N1057">
        <f t="shared" si="234"/>
        <v>529266.24</v>
      </c>
      <c r="P1057">
        <v>0.28999999999999998</v>
      </c>
      <c r="Q1057">
        <v>0.375</v>
      </c>
      <c r="R1057">
        <f>R1056+0.01</f>
        <v>0.60000000000000009</v>
      </c>
    </row>
    <row r="1058" spans="1:18" x14ac:dyDescent="0.2">
      <c r="A1058" t="s">
        <v>7</v>
      </c>
      <c r="B1058" t="s">
        <v>8</v>
      </c>
      <c r="C1058" t="s">
        <v>28</v>
      </c>
      <c r="D1058" t="s">
        <v>25</v>
      </c>
      <c r="E1058" t="s">
        <v>24</v>
      </c>
      <c r="F1058" s="1">
        <v>46873</v>
      </c>
      <c r="G1058">
        <v>17</v>
      </c>
      <c r="H1058">
        <v>780</v>
      </c>
      <c r="I1058">
        <f t="shared" si="239"/>
        <v>779</v>
      </c>
      <c r="K1058">
        <f t="shared" si="240"/>
        <v>3088500</v>
      </c>
      <c r="L1058">
        <f t="shared" si="232"/>
        <v>895664.99999999988</v>
      </c>
      <c r="M1058">
        <f t="shared" si="233"/>
        <v>1158187.5</v>
      </c>
      <c r="N1058">
        <f t="shared" si="234"/>
        <v>546355.65</v>
      </c>
      <c r="P1058">
        <v>0.28999999999999998</v>
      </c>
      <c r="Q1058">
        <v>0.375</v>
      </c>
      <c r="R1058">
        <f t="shared" ref="R1058:R1061" si="241">R1057+0.01</f>
        <v>0.6100000000000001</v>
      </c>
    </row>
    <row r="1059" spans="1:18" x14ac:dyDescent="0.2">
      <c r="A1059" t="s">
        <v>7</v>
      </c>
      <c r="B1059" t="s">
        <v>8</v>
      </c>
      <c r="C1059" t="s">
        <v>28</v>
      </c>
      <c r="D1059" t="s">
        <v>25</v>
      </c>
      <c r="E1059" t="s">
        <v>24</v>
      </c>
      <c r="F1059" s="1">
        <v>46873</v>
      </c>
      <c r="G1059">
        <v>18</v>
      </c>
      <c r="H1059">
        <v>780</v>
      </c>
      <c r="I1059">
        <f t="shared" si="239"/>
        <v>779</v>
      </c>
      <c r="K1059">
        <f t="shared" si="240"/>
        <v>3135240</v>
      </c>
      <c r="L1059">
        <f t="shared" si="232"/>
        <v>909219.6</v>
      </c>
      <c r="M1059">
        <f t="shared" si="233"/>
        <v>1175715</v>
      </c>
      <c r="N1059">
        <f t="shared" si="234"/>
        <v>563716.15200000012</v>
      </c>
      <c r="P1059">
        <v>0.28999999999999998</v>
      </c>
      <c r="Q1059">
        <v>0.375</v>
      </c>
      <c r="R1059">
        <f t="shared" si="241"/>
        <v>0.62000000000000011</v>
      </c>
    </row>
    <row r="1060" spans="1:18" x14ac:dyDescent="0.2">
      <c r="A1060" t="s">
        <v>7</v>
      </c>
      <c r="B1060" t="s">
        <v>8</v>
      </c>
      <c r="C1060" t="s">
        <v>28</v>
      </c>
      <c r="D1060" t="s">
        <v>25</v>
      </c>
      <c r="E1060" t="s">
        <v>24</v>
      </c>
      <c r="F1060" s="1">
        <v>46873</v>
      </c>
      <c r="G1060">
        <v>19</v>
      </c>
      <c r="H1060">
        <v>780</v>
      </c>
      <c r="I1060">
        <f t="shared" si="239"/>
        <v>779</v>
      </c>
      <c r="K1060">
        <f t="shared" si="240"/>
        <v>3181980</v>
      </c>
      <c r="L1060">
        <f t="shared" si="232"/>
        <v>922774.2</v>
      </c>
      <c r="M1060">
        <f t="shared" si="233"/>
        <v>1193242.5</v>
      </c>
      <c r="N1060">
        <f t="shared" si="234"/>
        <v>581347.74600000004</v>
      </c>
      <c r="P1060">
        <v>0.28999999999999998</v>
      </c>
      <c r="Q1060">
        <v>0.375</v>
      </c>
      <c r="R1060">
        <f t="shared" si="241"/>
        <v>0.63000000000000012</v>
      </c>
    </row>
    <row r="1061" spans="1:18" x14ac:dyDescent="0.2">
      <c r="A1061" t="s">
        <v>7</v>
      </c>
      <c r="B1061" t="s">
        <v>8</v>
      </c>
      <c r="C1061" t="s">
        <v>28</v>
      </c>
      <c r="D1061" t="s">
        <v>25</v>
      </c>
      <c r="E1061" t="s">
        <v>24</v>
      </c>
      <c r="F1061" s="1">
        <v>46873</v>
      </c>
      <c r="G1061">
        <v>20</v>
      </c>
      <c r="H1061">
        <v>780</v>
      </c>
      <c r="I1061">
        <f t="shared" si="239"/>
        <v>779</v>
      </c>
      <c r="K1061">
        <f t="shared" si="240"/>
        <v>3228720</v>
      </c>
      <c r="L1061">
        <f t="shared" si="232"/>
        <v>936328.79999999993</v>
      </c>
      <c r="M1061">
        <f t="shared" si="233"/>
        <v>1210770</v>
      </c>
      <c r="N1061">
        <f t="shared" si="234"/>
        <v>599250.43200000003</v>
      </c>
      <c r="P1061">
        <v>0.28999999999999998</v>
      </c>
      <c r="Q1061">
        <v>0.375</v>
      </c>
      <c r="R1061">
        <f t="shared" si="241"/>
        <v>0.64000000000000012</v>
      </c>
    </row>
    <row r="1062" spans="1:18" x14ac:dyDescent="0.2">
      <c r="A1062" t="s">
        <v>7</v>
      </c>
      <c r="B1062" t="s">
        <v>8</v>
      </c>
      <c r="C1062" t="s">
        <v>28</v>
      </c>
      <c r="D1062" t="s">
        <v>25</v>
      </c>
      <c r="E1062" t="s">
        <v>24</v>
      </c>
      <c r="F1062" s="1">
        <v>46904</v>
      </c>
      <c r="G1062">
        <v>1</v>
      </c>
      <c r="H1062">
        <v>900</v>
      </c>
      <c r="I1062">
        <f>H1062</f>
        <v>900</v>
      </c>
      <c r="K1062">
        <f>3000*I1062</f>
        <v>2700000</v>
      </c>
      <c r="L1062">
        <f t="shared" si="232"/>
        <v>35640</v>
      </c>
      <c r="M1062">
        <f t="shared" si="233"/>
        <v>40500</v>
      </c>
      <c r="N1062">
        <f t="shared" si="234"/>
        <v>1782</v>
      </c>
      <c r="P1062">
        <v>1.32E-2</v>
      </c>
      <c r="Q1062">
        <v>1.4999999999999999E-2</v>
      </c>
      <c r="R1062">
        <v>0.05</v>
      </c>
    </row>
    <row r="1063" spans="1:18" x14ac:dyDescent="0.2">
      <c r="A1063" t="s">
        <v>7</v>
      </c>
      <c r="B1063" t="s">
        <v>8</v>
      </c>
      <c r="C1063" t="s">
        <v>28</v>
      </c>
      <c r="D1063" t="s">
        <v>25</v>
      </c>
      <c r="E1063" t="s">
        <v>24</v>
      </c>
      <c r="F1063" s="1">
        <v>46904</v>
      </c>
      <c r="G1063">
        <v>2</v>
      </c>
      <c r="H1063">
        <v>900</v>
      </c>
      <c r="I1063">
        <f t="shared" ref="I1063:I1081" si="242">I1062-J1063</f>
        <v>900</v>
      </c>
      <c r="K1063">
        <f>K1062+100*I1063</f>
        <v>2790000</v>
      </c>
      <c r="L1063">
        <f t="shared" si="232"/>
        <v>139500</v>
      </c>
      <c r="M1063">
        <f t="shared" si="233"/>
        <v>502200</v>
      </c>
      <c r="N1063">
        <f t="shared" si="234"/>
        <v>13950</v>
      </c>
      <c r="O1063">
        <v>1698</v>
      </c>
      <c r="P1063">
        <v>0.05</v>
      </c>
      <c r="Q1063">
        <v>0.18</v>
      </c>
      <c r="R1063">
        <v>0.1</v>
      </c>
    </row>
    <row r="1064" spans="1:18" x14ac:dyDescent="0.2">
      <c r="A1064" t="s">
        <v>7</v>
      </c>
      <c r="B1064" t="s">
        <v>8</v>
      </c>
      <c r="C1064" t="s">
        <v>28</v>
      </c>
      <c r="D1064" t="s">
        <v>25</v>
      </c>
      <c r="E1064" t="s">
        <v>24</v>
      </c>
      <c r="F1064" s="1">
        <v>46904</v>
      </c>
      <c r="G1064">
        <v>3</v>
      </c>
      <c r="H1064">
        <v>900</v>
      </c>
      <c r="I1064">
        <f t="shared" si="242"/>
        <v>900</v>
      </c>
      <c r="K1064">
        <f t="shared" ref="K1064:K1081" si="243">K1063+100*I1064</f>
        <v>2880000</v>
      </c>
      <c r="L1064">
        <f t="shared" si="232"/>
        <v>288000</v>
      </c>
      <c r="M1064">
        <f t="shared" si="233"/>
        <v>806400.00000000012</v>
      </c>
      <c r="N1064">
        <f t="shared" si="234"/>
        <v>51840</v>
      </c>
      <c r="O1064">
        <v>-117</v>
      </c>
      <c r="P1064">
        <v>0.1</v>
      </c>
      <c r="Q1064">
        <v>0.28000000000000003</v>
      </c>
      <c r="R1064">
        <v>0.18</v>
      </c>
    </row>
    <row r="1065" spans="1:18" x14ac:dyDescent="0.2">
      <c r="A1065" t="s">
        <v>7</v>
      </c>
      <c r="B1065" t="s">
        <v>8</v>
      </c>
      <c r="C1065" t="s">
        <v>28</v>
      </c>
      <c r="D1065" t="s">
        <v>25</v>
      </c>
      <c r="E1065" t="s">
        <v>24</v>
      </c>
      <c r="F1065" s="1">
        <v>46904</v>
      </c>
      <c r="G1065">
        <v>4</v>
      </c>
      <c r="H1065">
        <v>900</v>
      </c>
      <c r="I1065">
        <f t="shared" si="242"/>
        <v>900</v>
      </c>
      <c r="K1065">
        <f t="shared" si="243"/>
        <v>2970000</v>
      </c>
      <c r="L1065">
        <f t="shared" si="232"/>
        <v>445500</v>
      </c>
      <c r="M1065">
        <f t="shared" si="233"/>
        <v>1098900</v>
      </c>
      <c r="N1065">
        <f t="shared" si="234"/>
        <v>111375</v>
      </c>
      <c r="O1065">
        <v>-118</v>
      </c>
      <c r="P1065">
        <v>0.15</v>
      </c>
      <c r="Q1065">
        <v>0.37</v>
      </c>
      <c r="R1065">
        <v>0.25</v>
      </c>
    </row>
    <row r="1066" spans="1:18" x14ac:dyDescent="0.2">
      <c r="A1066" t="s">
        <v>7</v>
      </c>
      <c r="B1066" t="s">
        <v>8</v>
      </c>
      <c r="C1066" t="s">
        <v>28</v>
      </c>
      <c r="D1066" t="s">
        <v>25</v>
      </c>
      <c r="E1066" t="s">
        <v>24</v>
      </c>
      <c r="F1066" s="1">
        <v>46904</v>
      </c>
      <c r="G1066">
        <v>5</v>
      </c>
      <c r="H1066">
        <v>900</v>
      </c>
      <c r="I1066">
        <f t="shared" si="242"/>
        <v>900</v>
      </c>
      <c r="K1066">
        <f t="shared" si="243"/>
        <v>3060000</v>
      </c>
      <c r="L1066">
        <f t="shared" si="232"/>
        <v>550800</v>
      </c>
      <c r="M1066">
        <f t="shared" si="233"/>
        <v>1089360</v>
      </c>
      <c r="N1066">
        <f t="shared" si="234"/>
        <v>198288</v>
      </c>
      <c r="P1066">
        <v>0.18</v>
      </c>
      <c r="Q1066">
        <v>0.35599999999999998</v>
      </c>
      <c r="R1066">
        <v>0.36</v>
      </c>
    </row>
    <row r="1067" spans="1:18" x14ac:dyDescent="0.2">
      <c r="A1067" t="s">
        <v>7</v>
      </c>
      <c r="B1067" t="s">
        <v>8</v>
      </c>
      <c r="C1067" t="s">
        <v>28</v>
      </c>
      <c r="D1067" t="s">
        <v>25</v>
      </c>
      <c r="E1067" t="s">
        <v>24</v>
      </c>
      <c r="F1067" s="1">
        <v>46904</v>
      </c>
      <c r="G1067">
        <v>6</v>
      </c>
      <c r="H1067">
        <v>900</v>
      </c>
      <c r="I1067">
        <f t="shared" si="242"/>
        <v>900</v>
      </c>
      <c r="K1067">
        <f t="shared" si="243"/>
        <v>3150000</v>
      </c>
      <c r="L1067">
        <f t="shared" si="232"/>
        <v>630000</v>
      </c>
      <c r="M1067">
        <f t="shared" si="233"/>
        <v>1115100</v>
      </c>
      <c r="N1067">
        <f t="shared" si="234"/>
        <v>283500</v>
      </c>
      <c r="P1067">
        <v>0.2</v>
      </c>
      <c r="Q1067">
        <v>0.35399999999999998</v>
      </c>
      <c r="R1067">
        <v>0.45</v>
      </c>
    </row>
    <row r="1068" spans="1:18" x14ac:dyDescent="0.2">
      <c r="A1068" t="s">
        <v>7</v>
      </c>
      <c r="B1068" t="s">
        <v>8</v>
      </c>
      <c r="C1068" t="s">
        <v>28</v>
      </c>
      <c r="D1068" t="s">
        <v>25</v>
      </c>
      <c r="E1068" t="s">
        <v>24</v>
      </c>
      <c r="F1068" s="1">
        <v>46904</v>
      </c>
      <c r="G1068">
        <v>7</v>
      </c>
      <c r="H1068">
        <v>900</v>
      </c>
      <c r="I1068">
        <f t="shared" si="242"/>
        <v>900</v>
      </c>
      <c r="K1068">
        <f t="shared" si="243"/>
        <v>3240000</v>
      </c>
      <c r="L1068">
        <f t="shared" si="232"/>
        <v>648000</v>
      </c>
      <c r="M1068">
        <f t="shared" si="233"/>
        <v>1114560</v>
      </c>
      <c r="N1068">
        <f t="shared" si="234"/>
        <v>330480</v>
      </c>
      <c r="P1068">
        <v>0.2</v>
      </c>
      <c r="Q1068">
        <v>0.34399999999999997</v>
      </c>
      <c r="R1068">
        <v>0.51</v>
      </c>
    </row>
    <row r="1069" spans="1:18" x14ac:dyDescent="0.2">
      <c r="A1069" t="s">
        <v>7</v>
      </c>
      <c r="B1069" t="s">
        <v>8</v>
      </c>
      <c r="C1069" t="s">
        <v>28</v>
      </c>
      <c r="D1069" t="s">
        <v>25</v>
      </c>
      <c r="E1069" t="s">
        <v>24</v>
      </c>
      <c r="F1069" s="1">
        <v>46904</v>
      </c>
      <c r="G1069">
        <v>8</v>
      </c>
      <c r="H1069">
        <v>900</v>
      </c>
      <c r="I1069">
        <f t="shared" si="242"/>
        <v>899</v>
      </c>
      <c r="J1069">
        <v>1</v>
      </c>
      <c r="K1069">
        <f t="shared" si="243"/>
        <v>3329900</v>
      </c>
      <c r="L1069">
        <f t="shared" si="232"/>
        <v>765877</v>
      </c>
      <c r="M1069">
        <f t="shared" si="233"/>
        <v>1198764</v>
      </c>
      <c r="N1069">
        <f t="shared" si="234"/>
        <v>398256.04000000004</v>
      </c>
      <c r="P1069">
        <v>0.23</v>
      </c>
      <c r="Q1069">
        <v>0.36</v>
      </c>
      <c r="R1069">
        <f>R1068+0.01</f>
        <v>0.52</v>
      </c>
    </row>
    <row r="1070" spans="1:18" x14ac:dyDescent="0.2">
      <c r="A1070" t="s">
        <v>7</v>
      </c>
      <c r="B1070" t="s">
        <v>8</v>
      </c>
      <c r="C1070" t="s">
        <v>28</v>
      </c>
      <c r="D1070" t="s">
        <v>25</v>
      </c>
      <c r="E1070" t="s">
        <v>24</v>
      </c>
      <c r="F1070" s="1">
        <v>46904</v>
      </c>
      <c r="G1070">
        <v>9</v>
      </c>
      <c r="H1070">
        <v>900</v>
      </c>
      <c r="I1070">
        <f t="shared" si="242"/>
        <v>898</v>
      </c>
      <c r="J1070">
        <v>1</v>
      </c>
      <c r="K1070">
        <f t="shared" si="243"/>
        <v>3419700</v>
      </c>
      <c r="L1070">
        <f t="shared" si="232"/>
        <v>752334</v>
      </c>
      <c r="M1070">
        <f t="shared" si="233"/>
        <v>1162698</v>
      </c>
      <c r="N1070">
        <f t="shared" si="234"/>
        <v>406260.36000000004</v>
      </c>
      <c r="P1070">
        <v>0.22</v>
      </c>
      <c r="Q1070">
        <v>0.34</v>
      </c>
      <c r="R1070">
        <f>R1069+0.02</f>
        <v>0.54</v>
      </c>
    </row>
    <row r="1071" spans="1:18" x14ac:dyDescent="0.2">
      <c r="A1071" t="s">
        <v>7</v>
      </c>
      <c r="B1071" t="s">
        <v>8</v>
      </c>
      <c r="C1071" t="s">
        <v>28</v>
      </c>
      <c r="D1071" t="s">
        <v>25</v>
      </c>
      <c r="E1071" t="s">
        <v>24</v>
      </c>
      <c r="F1071" s="1">
        <v>46904</v>
      </c>
      <c r="G1071">
        <v>10</v>
      </c>
      <c r="H1071">
        <v>900</v>
      </c>
      <c r="I1071">
        <f t="shared" si="242"/>
        <v>898</v>
      </c>
      <c r="K1071">
        <f t="shared" si="243"/>
        <v>3509500</v>
      </c>
      <c r="L1071">
        <f t="shared" si="232"/>
        <v>877375</v>
      </c>
      <c r="M1071">
        <f t="shared" si="233"/>
        <v>1193230</v>
      </c>
      <c r="N1071">
        <f t="shared" si="234"/>
        <v>475537.25000000006</v>
      </c>
      <c r="P1071">
        <v>0.25</v>
      </c>
      <c r="Q1071">
        <v>0.34</v>
      </c>
      <c r="R1071">
        <v>0.54200000000000004</v>
      </c>
    </row>
    <row r="1072" spans="1:18" x14ac:dyDescent="0.2">
      <c r="A1072" t="s">
        <v>7</v>
      </c>
      <c r="B1072" t="s">
        <v>8</v>
      </c>
      <c r="C1072" t="s">
        <v>28</v>
      </c>
      <c r="D1072" t="s">
        <v>25</v>
      </c>
      <c r="E1072" t="s">
        <v>24</v>
      </c>
      <c r="F1072" s="1">
        <v>46904</v>
      </c>
      <c r="G1072">
        <v>11</v>
      </c>
      <c r="H1072">
        <v>900</v>
      </c>
      <c r="I1072">
        <f t="shared" si="242"/>
        <v>897</v>
      </c>
      <c r="J1072">
        <v>1</v>
      </c>
      <c r="K1072">
        <f t="shared" si="243"/>
        <v>3599200</v>
      </c>
      <c r="L1072">
        <f t="shared" si="232"/>
        <v>935792</v>
      </c>
      <c r="M1072">
        <f t="shared" si="233"/>
        <v>1223728</v>
      </c>
      <c r="N1072">
        <f t="shared" si="234"/>
        <v>509070.84800000006</v>
      </c>
      <c r="P1072">
        <v>0.26</v>
      </c>
      <c r="Q1072">
        <v>0.34</v>
      </c>
      <c r="R1072">
        <f>R1071+0.002</f>
        <v>0.54400000000000004</v>
      </c>
    </row>
    <row r="1073" spans="1:18" x14ac:dyDescent="0.2">
      <c r="A1073" t="s">
        <v>7</v>
      </c>
      <c r="B1073" t="s">
        <v>8</v>
      </c>
      <c r="C1073" t="s">
        <v>28</v>
      </c>
      <c r="D1073" t="s">
        <v>25</v>
      </c>
      <c r="E1073" t="s">
        <v>24</v>
      </c>
      <c r="F1073" s="1">
        <v>46904</v>
      </c>
      <c r="G1073">
        <v>12</v>
      </c>
      <c r="H1073">
        <v>900</v>
      </c>
      <c r="I1073">
        <f t="shared" si="242"/>
        <v>897</v>
      </c>
      <c r="K1073">
        <f t="shared" si="243"/>
        <v>3688900</v>
      </c>
      <c r="L1073">
        <f t="shared" si="232"/>
        <v>959114</v>
      </c>
      <c r="M1073">
        <f t="shared" si="233"/>
        <v>1291115</v>
      </c>
      <c r="N1073">
        <f t="shared" si="234"/>
        <v>531349.15600000008</v>
      </c>
      <c r="P1073">
        <v>0.26</v>
      </c>
      <c r="Q1073">
        <v>0.35</v>
      </c>
      <c r="R1073">
        <f>R1072+0.01</f>
        <v>0.55400000000000005</v>
      </c>
    </row>
    <row r="1074" spans="1:18" x14ac:dyDescent="0.2">
      <c r="A1074" t="s">
        <v>7</v>
      </c>
      <c r="B1074" t="s">
        <v>8</v>
      </c>
      <c r="C1074" t="s">
        <v>28</v>
      </c>
      <c r="D1074" t="s">
        <v>25</v>
      </c>
      <c r="E1074" t="s">
        <v>24</v>
      </c>
      <c r="F1074" s="1">
        <v>46904</v>
      </c>
      <c r="G1074">
        <v>13</v>
      </c>
      <c r="H1074">
        <v>900</v>
      </c>
      <c r="I1074">
        <f t="shared" si="242"/>
        <v>897</v>
      </c>
      <c r="K1074">
        <f t="shared" si="243"/>
        <v>3778600</v>
      </c>
      <c r="L1074">
        <f t="shared" si="232"/>
        <v>1020222.0000000001</v>
      </c>
      <c r="M1074">
        <f t="shared" si="233"/>
        <v>1246938</v>
      </c>
      <c r="N1074">
        <f t="shared" si="234"/>
        <v>575405.2080000001</v>
      </c>
      <c r="P1074">
        <v>0.27</v>
      </c>
      <c r="Q1074">
        <v>0.33</v>
      </c>
      <c r="R1074">
        <f>R1073+0.01</f>
        <v>0.56400000000000006</v>
      </c>
    </row>
    <row r="1075" spans="1:18" x14ac:dyDescent="0.2">
      <c r="A1075" t="s">
        <v>7</v>
      </c>
      <c r="B1075" t="s">
        <v>8</v>
      </c>
      <c r="C1075" t="s">
        <v>28</v>
      </c>
      <c r="D1075" t="s">
        <v>25</v>
      </c>
      <c r="E1075" t="s">
        <v>24</v>
      </c>
      <c r="F1075" s="1">
        <v>46904</v>
      </c>
      <c r="G1075">
        <v>14</v>
      </c>
      <c r="H1075">
        <v>900</v>
      </c>
      <c r="I1075">
        <f t="shared" si="242"/>
        <v>896</v>
      </c>
      <c r="J1075">
        <v>1</v>
      </c>
      <c r="K1075">
        <f t="shared" si="243"/>
        <v>3868200</v>
      </c>
      <c r="L1075">
        <f t="shared" si="232"/>
        <v>1083096</v>
      </c>
      <c r="M1075">
        <f t="shared" si="233"/>
        <v>1431234</v>
      </c>
      <c r="N1075">
        <f t="shared" si="234"/>
        <v>621697.10400000005</v>
      </c>
      <c r="P1075">
        <v>0.28000000000000003</v>
      </c>
      <c r="Q1075">
        <v>0.37</v>
      </c>
      <c r="R1075">
        <f>R1074+0.01</f>
        <v>0.57400000000000007</v>
      </c>
    </row>
    <row r="1076" spans="1:18" x14ac:dyDescent="0.2">
      <c r="A1076" t="s">
        <v>7</v>
      </c>
      <c r="B1076" t="s">
        <v>8</v>
      </c>
      <c r="C1076" t="s">
        <v>28</v>
      </c>
      <c r="D1076" t="s">
        <v>25</v>
      </c>
      <c r="E1076" t="s">
        <v>24</v>
      </c>
      <c r="F1076" s="1">
        <v>46904</v>
      </c>
      <c r="G1076">
        <v>15</v>
      </c>
      <c r="H1076">
        <v>900</v>
      </c>
      <c r="I1076">
        <f t="shared" si="242"/>
        <v>896</v>
      </c>
      <c r="K1076">
        <f t="shared" si="243"/>
        <v>3957800</v>
      </c>
      <c r="L1076">
        <f t="shared" si="232"/>
        <v>1108184</v>
      </c>
      <c r="M1076">
        <f t="shared" si="233"/>
        <v>1484175</v>
      </c>
      <c r="N1076">
        <f t="shared" si="234"/>
        <v>647179.45600000012</v>
      </c>
      <c r="P1076">
        <v>0.28000000000000003</v>
      </c>
      <c r="Q1076">
        <v>0.375</v>
      </c>
      <c r="R1076">
        <f>R1075+0.01</f>
        <v>0.58400000000000007</v>
      </c>
    </row>
    <row r="1077" spans="1:18" x14ac:dyDescent="0.2">
      <c r="A1077" t="s">
        <v>7</v>
      </c>
      <c r="B1077" t="s">
        <v>8</v>
      </c>
      <c r="C1077" t="s">
        <v>28</v>
      </c>
      <c r="D1077" t="s">
        <v>25</v>
      </c>
      <c r="E1077" t="s">
        <v>24</v>
      </c>
      <c r="F1077" s="1">
        <v>46904</v>
      </c>
      <c r="G1077">
        <v>16</v>
      </c>
      <c r="H1077">
        <v>900</v>
      </c>
      <c r="I1077">
        <f t="shared" si="242"/>
        <v>896</v>
      </c>
      <c r="K1077">
        <f t="shared" si="243"/>
        <v>4047400</v>
      </c>
      <c r="L1077">
        <f t="shared" si="232"/>
        <v>1173746</v>
      </c>
      <c r="M1077">
        <f t="shared" si="233"/>
        <v>1517775</v>
      </c>
      <c r="N1077">
        <f t="shared" si="234"/>
        <v>697205.12400000007</v>
      </c>
      <c r="P1077">
        <v>0.28999999999999998</v>
      </c>
      <c r="Q1077">
        <v>0.375</v>
      </c>
      <c r="R1077">
        <f>R1076+0.01</f>
        <v>0.59400000000000008</v>
      </c>
    </row>
    <row r="1078" spans="1:18" x14ac:dyDescent="0.2">
      <c r="A1078" t="s">
        <v>7</v>
      </c>
      <c r="B1078" t="s">
        <v>8</v>
      </c>
      <c r="C1078" t="s">
        <v>28</v>
      </c>
      <c r="D1078" t="s">
        <v>25</v>
      </c>
      <c r="E1078" t="s">
        <v>24</v>
      </c>
      <c r="F1078" s="1">
        <v>46904</v>
      </c>
      <c r="G1078">
        <v>17</v>
      </c>
      <c r="H1078">
        <v>900</v>
      </c>
      <c r="I1078">
        <f t="shared" si="242"/>
        <v>896</v>
      </c>
      <c r="K1078">
        <f t="shared" si="243"/>
        <v>4137000</v>
      </c>
      <c r="L1078">
        <f t="shared" si="232"/>
        <v>1199730</v>
      </c>
      <c r="M1078">
        <f t="shared" si="233"/>
        <v>1551375</v>
      </c>
      <c r="N1078">
        <f t="shared" si="234"/>
        <v>724636.92000000016</v>
      </c>
      <c r="P1078">
        <v>0.28999999999999998</v>
      </c>
      <c r="Q1078">
        <v>0.375</v>
      </c>
      <c r="R1078">
        <f t="shared" ref="R1078:R1081" si="244">R1077+0.01</f>
        <v>0.60400000000000009</v>
      </c>
    </row>
    <row r="1079" spans="1:18" x14ac:dyDescent="0.2">
      <c r="A1079" t="s">
        <v>7</v>
      </c>
      <c r="B1079" t="s">
        <v>8</v>
      </c>
      <c r="C1079" t="s">
        <v>28</v>
      </c>
      <c r="D1079" t="s">
        <v>25</v>
      </c>
      <c r="E1079" t="s">
        <v>24</v>
      </c>
      <c r="F1079" s="1">
        <v>46904</v>
      </c>
      <c r="G1079">
        <v>18</v>
      </c>
      <c r="H1079">
        <v>900</v>
      </c>
      <c r="I1079">
        <f t="shared" si="242"/>
        <v>896</v>
      </c>
      <c r="K1079">
        <f t="shared" si="243"/>
        <v>4226600</v>
      </c>
      <c r="L1079">
        <f t="shared" si="232"/>
        <v>1225714</v>
      </c>
      <c r="M1079">
        <f t="shared" si="233"/>
        <v>1584975</v>
      </c>
      <c r="N1079">
        <f t="shared" si="234"/>
        <v>752588.39600000007</v>
      </c>
      <c r="P1079">
        <v>0.28999999999999998</v>
      </c>
      <c r="Q1079">
        <v>0.375</v>
      </c>
      <c r="R1079">
        <f t="shared" si="244"/>
        <v>0.6140000000000001</v>
      </c>
    </row>
    <row r="1080" spans="1:18" x14ac:dyDescent="0.2">
      <c r="A1080" t="s">
        <v>7</v>
      </c>
      <c r="B1080" t="s">
        <v>8</v>
      </c>
      <c r="C1080" t="s">
        <v>28</v>
      </c>
      <c r="D1080" t="s">
        <v>25</v>
      </c>
      <c r="E1080" t="s">
        <v>24</v>
      </c>
      <c r="F1080" s="1">
        <v>46904</v>
      </c>
      <c r="G1080">
        <v>19</v>
      </c>
      <c r="H1080">
        <v>900</v>
      </c>
      <c r="I1080">
        <f t="shared" si="242"/>
        <v>896</v>
      </c>
      <c r="K1080">
        <f t="shared" si="243"/>
        <v>4316200</v>
      </c>
      <c r="L1080">
        <f t="shared" si="232"/>
        <v>1251698</v>
      </c>
      <c r="M1080">
        <f t="shared" si="233"/>
        <v>1618575</v>
      </c>
      <c r="N1080">
        <f t="shared" si="234"/>
        <v>781059.55200000014</v>
      </c>
      <c r="P1080">
        <v>0.28999999999999998</v>
      </c>
      <c r="Q1080">
        <v>0.375</v>
      </c>
      <c r="R1080">
        <f t="shared" si="244"/>
        <v>0.62400000000000011</v>
      </c>
    </row>
    <row r="1081" spans="1:18" x14ac:dyDescent="0.2">
      <c r="A1081" t="s">
        <v>7</v>
      </c>
      <c r="B1081" t="s">
        <v>8</v>
      </c>
      <c r="C1081" t="s">
        <v>28</v>
      </c>
      <c r="D1081" t="s">
        <v>25</v>
      </c>
      <c r="E1081" t="s">
        <v>24</v>
      </c>
      <c r="F1081" s="1">
        <v>46904</v>
      </c>
      <c r="G1081">
        <v>20</v>
      </c>
      <c r="H1081">
        <v>900</v>
      </c>
      <c r="I1081">
        <f t="shared" si="242"/>
        <v>896</v>
      </c>
      <c r="K1081">
        <f t="shared" si="243"/>
        <v>4405800</v>
      </c>
      <c r="L1081">
        <f t="shared" si="232"/>
        <v>1277682</v>
      </c>
      <c r="M1081">
        <f t="shared" si="233"/>
        <v>1652175</v>
      </c>
      <c r="N1081">
        <f t="shared" si="234"/>
        <v>810050.38800000015</v>
      </c>
      <c r="P1081">
        <v>0.28999999999999998</v>
      </c>
      <c r="Q1081">
        <v>0.375</v>
      </c>
      <c r="R1081">
        <f t="shared" si="244"/>
        <v>0.63400000000000012</v>
      </c>
    </row>
    <row r="1082" spans="1:18" x14ac:dyDescent="0.2">
      <c r="A1082" t="s">
        <v>7</v>
      </c>
      <c r="B1082" t="s">
        <v>8</v>
      </c>
      <c r="C1082" t="s">
        <v>28</v>
      </c>
      <c r="D1082" t="s">
        <v>26</v>
      </c>
      <c r="E1082" t="s">
        <v>11</v>
      </c>
      <c r="F1082" s="1">
        <v>46843</v>
      </c>
      <c r="G1082">
        <v>1</v>
      </c>
      <c r="H1082">
        <v>550</v>
      </c>
      <c r="I1082">
        <f>H1082</f>
        <v>550</v>
      </c>
      <c r="K1082">
        <f>3000*I1082</f>
        <v>1650000</v>
      </c>
      <c r="L1082">
        <f>P1082*K1082</f>
        <v>16500</v>
      </c>
      <c r="M1082">
        <f>Q1082*K1082</f>
        <v>24750</v>
      </c>
      <c r="N1082">
        <f>R1082*L1082</f>
        <v>825</v>
      </c>
      <c r="P1082">
        <v>0.01</v>
      </c>
      <c r="Q1082">
        <v>1.4999999999999999E-2</v>
      </c>
      <c r="R1082">
        <v>0.05</v>
      </c>
    </row>
    <row r="1083" spans="1:18" x14ac:dyDescent="0.2">
      <c r="A1083" t="s">
        <v>7</v>
      </c>
      <c r="B1083" t="s">
        <v>8</v>
      </c>
      <c r="C1083" t="s">
        <v>28</v>
      </c>
      <c r="D1083" t="s">
        <v>26</v>
      </c>
      <c r="E1083" t="s">
        <v>11</v>
      </c>
      <c r="F1083" s="1">
        <v>46843</v>
      </c>
      <c r="G1083">
        <v>2</v>
      </c>
      <c r="H1083">
        <v>550</v>
      </c>
      <c r="I1083">
        <f>I1082-J1083</f>
        <v>550</v>
      </c>
      <c r="K1083">
        <f>K1082+50*I1083</f>
        <v>1677500</v>
      </c>
      <c r="L1083">
        <f t="shared" ref="L1083:L1141" si="245">P1083*K1083</f>
        <v>83875</v>
      </c>
      <c r="M1083">
        <f t="shared" ref="M1083:M1141" si="246">Q1083*K1083</f>
        <v>301950</v>
      </c>
      <c r="N1083">
        <f t="shared" ref="N1083:N1141" si="247">R1083*L1083</f>
        <v>8387.5</v>
      </c>
      <c r="O1083">
        <v>1998</v>
      </c>
      <c r="P1083">
        <v>0.05</v>
      </c>
      <c r="Q1083">
        <v>0.18</v>
      </c>
      <c r="R1083">
        <v>0.1</v>
      </c>
    </row>
    <row r="1084" spans="1:18" x14ac:dyDescent="0.2">
      <c r="A1084" t="s">
        <v>7</v>
      </c>
      <c r="B1084" t="s">
        <v>8</v>
      </c>
      <c r="C1084" t="s">
        <v>28</v>
      </c>
      <c r="D1084" t="s">
        <v>26</v>
      </c>
      <c r="E1084" t="s">
        <v>11</v>
      </c>
      <c r="F1084" s="1">
        <v>46843</v>
      </c>
      <c r="G1084">
        <v>3</v>
      </c>
      <c r="H1084">
        <v>550</v>
      </c>
      <c r="I1084">
        <f t="shared" ref="I1084:I1101" si="248">I1083-J1084</f>
        <v>550</v>
      </c>
      <c r="K1084">
        <f t="shared" ref="K1084:K1096" si="249">K1083+50*I1084</f>
        <v>1705000</v>
      </c>
      <c r="L1084">
        <f t="shared" si="245"/>
        <v>170500</v>
      </c>
      <c r="M1084">
        <f t="shared" si="246"/>
        <v>477400.00000000006</v>
      </c>
      <c r="N1084">
        <f t="shared" si="247"/>
        <v>30690</v>
      </c>
      <c r="O1084">
        <v>-79</v>
      </c>
      <c r="P1084">
        <v>0.1</v>
      </c>
      <c r="Q1084">
        <v>0.28000000000000003</v>
      </c>
      <c r="R1084">
        <v>0.18</v>
      </c>
    </row>
    <row r="1085" spans="1:18" x14ac:dyDescent="0.2">
      <c r="A1085" t="s">
        <v>7</v>
      </c>
      <c r="B1085" t="s">
        <v>8</v>
      </c>
      <c r="C1085" t="s">
        <v>28</v>
      </c>
      <c r="D1085" t="s">
        <v>26</v>
      </c>
      <c r="E1085" t="s">
        <v>11</v>
      </c>
      <c r="F1085" s="1">
        <v>46843</v>
      </c>
      <c r="G1085">
        <v>4</v>
      </c>
      <c r="H1085">
        <v>550</v>
      </c>
      <c r="I1085">
        <f t="shared" si="248"/>
        <v>550</v>
      </c>
      <c r="K1085">
        <f t="shared" si="249"/>
        <v>1732500</v>
      </c>
      <c r="L1085">
        <f t="shared" si="245"/>
        <v>259875</v>
      </c>
      <c r="M1085">
        <f t="shared" si="246"/>
        <v>641025</v>
      </c>
      <c r="N1085">
        <f t="shared" si="247"/>
        <v>64968.75</v>
      </c>
      <c r="P1085">
        <v>0.15</v>
      </c>
      <c r="Q1085">
        <v>0.37</v>
      </c>
      <c r="R1085">
        <v>0.25</v>
      </c>
    </row>
    <row r="1086" spans="1:18" x14ac:dyDescent="0.2">
      <c r="A1086" t="s">
        <v>7</v>
      </c>
      <c r="B1086" t="s">
        <v>8</v>
      </c>
      <c r="C1086" t="s">
        <v>28</v>
      </c>
      <c r="D1086" t="s">
        <v>26</v>
      </c>
      <c r="E1086" t="s">
        <v>11</v>
      </c>
      <c r="F1086" s="1">
        <v>46843</v>
      </c>
      <c r="G1086">
        <v>5</v>
      </c>
      <c r="H1086">
        <v>550</v>
      </c>
      <c r="I1086">
        <f t="shared" si="248"/>
        <v>550</v>
      </c>
      <c r="K1086">
        <f t="shared" si="249"/>
        <v>1760000</v>
      </c>
      <c r="L1086">
        <f t="shared" si="245"/>
        <v>316800</v>
      </c>
      <c r="M1086">
        <f t="shared" si="246"/>
        <v>626560</v>
      </c>
      <c r="N1086">
        <f t="shared" si="247"/>
        <v>114048</v>
      </c>
      <c r="P1086">
        <v>0.18</v>
      </c>
      <c r="Q1086">
        <v>0.35599999999999998</v>
      </c>
      <c r="R1086">
        <v>0.36</v>
      </c>
    </row>
    <row r="1087" spans="1:18" x14ac:dyDescent="0.2">
      <c r="A1087" t="s">
        <v>7</v>
      </c>
      <c r="B1087" t="s">
        <v>8</v>
      </c>
      <c r="C1087" t="s">
        <v>28</v>
      </c>
      <c r="D1087" t="s">
        <v>26</v>
      </c>
      <c r="E1087" t="s">
        <v>11</v>
      </c>
      <c r="F1087" s="1">
        <v>46843</v>
      </c>
      <c r="G1087">
        <v>6</v>
      </c>
      <c r="H1087">
        <v>550</v>
      </c>
      <c r="I1087">
        <f t="shared" si="248"/>
        <v>550</v>
      </c>
      <c r="K1087">
        <f t="shared" si="249"/>
        <v>1787500</v>
      </c>
      <c r="L1087">
        <f t="shared" si="245"/>
        <v>357500</v>
      </c>
      <c r="M1087">
        <f t="shared" si="246"/>
        <v>632775</v>
      </c>
      <c r="N1087">
        <f t="shared" si="247"/>
        <v>160875</v>
      </c>
      <c r="P1087">
        <v>0.2</v>
      </c>
      <c r="Q1087">
        <v>0.35399999999999998</v>
      </c>
      <c r="R1087">
        <v>0.45</v>
      </c>
    </row>
    <row r="1088" spans="1:18" x14ac:dyDescent="0.2">
      <c r="A1088" t="s">
        <v>7</v>
      </c>
      <c r="B1088" t="s">
        <v>8</v>
      </c>
      <c r="C1088" t="s">
        <v>28</v>
      </c>
      <c r="D1088" t="s">
        <v>26</v>
      </c>
      <c r="E1088" t="s">
        <v>11</v>
      </c>
      <c r="F1088" s="1">
        <v>46843</v>
      </c>
      <c r="G1088">
        <v>7</v>
      </c>
      <c r="H1088">
        <v>550</v>
      </c>
      <c r="I1088">
        <f t="shared" si="248"/>
        <v>550</v>
      </c>
      <c r="K1088">
        <f t="shared" si="249"/>
        <v>1815000</v>
      </c>
      <c r="L1088">
        <f t="shared" si="245"/>
        <v>363000</v>
      </c>
      <c r="M1088">
        <f t="shared" si="246"/>
        <v>624360</v>
      </c>
      <c r="N1088">
        <f t="shared" si="247"/>
        <v>185130</v>
      </c>
      <c r="O1088">
        <v>-26</v>
      </c>
      <c r="P1088">
        <v>0.2</v>
      </c>
      <c r="Q1088">
        <v>0.34399999999999997</v>
      </c>
      <c r="R1088">
        <v>0.51</v>
      </c>
    </row>
    <row r="1089" spans="1:18" x14ac:dyDescent="0.2">
      <c r="A1089" t="s">
        <v>7</v>
      </c>
      <c r="B1089" t="s">
        <v>8</v>
      </c>
      <c r="C1089" t="s">
        <v>28</v>
      </c>
      <c r="D1089" t="s">
        <v>26</v>
      </c>
      <c r="E1089" t="s">
        <v>11</v>
      </c>
      <c r="F1089" s="1">
        <v>46843</v>
      </c>
      <c r="G1089">
        <v>8</v>
      </c>
      <c r="H1089">
        <v>550</v>
      </c>
      <c r="I1089">
        <f t="shared" si="248"/>
        <v>550</v>
      </c>
      <c r="K1089">
        <f t="shared" si="249"/>
        <v>1842500</v>
      </c>
      <c r="L1089">
        <f t="shared" si="245"/>
        <v>423775</v>
      </c>
      <c r="M1089">
        <f t="shared" si="246"/>
        <v>663300</v>
      </c>
      <c r="N1089">
        <f t="shared" si="247"/>
        <v>220363</v>
      </c>
      <c r="P1089">
        <v>0.23</v>
      </c>
      <c r="Q1089">
        <v>0.36</v>
      </c>
      <c r="R1089">
        <f>R1088+0.01</f>
        <v>0.52</v>
      </c>
    </row>
    <row r="1090" spans="1:18" x14ac:dyDescent="0.2">
      <c r="A1090" t="s">
        <v>7</v>
      </c>
      <c r="B1090" t="s">
        <v>8</v>
      </c>
      <c r="C1090" t="s">
        <v>28</v>
      </c>
      <c r="D1090" t="s">
        <v>26</v>
      </c>
      <c r="E1090" t="s">
        <v>11</v>
      </c>
      <c r="F1090" s="1">
        <v>46843</v>
      </c>
      <c r="G1090">
        <v>9</v>
      </c>
      <c r="H1090">
        <v>550</v>
      </c>
      <c r="I1090">
        <f t="shared" si="248"/>
        <v>549</v>
      </c>
      <c r="J1090">
        <v>1</v>
      </c>
      <c r="K1090">
        <f t="shared" si="249"/>
        <v>1869950</v>
      </c>
      <c r="L1090">
        <f t="shared" si="245"/>
        <v>411389</v>
      </c>
      <c r="M1090">
        <f t="shared" si="246"/>
        <v>635783</v>
      </c>
      <c r="N1090">
        <f t="shared" si="247"/>
        <v>222150.06000000003</v>
      </c>
      <c r="P1090">
        <v>0.22</v>
      </c>
      <c r="Q1090">
        <v>0.34</v>
      </c>
      <c r="R1090">
        <f>R1089+0.02</f>
        <v>0.54</v>
      </c>
    </row>
    <row r="1091" spans="1:18" x14ac:dyDescent="0.2">
      <c r="A1091" t="s">
        <v>7</v>
      </c>
      <c r="B1091" t="s">
        <v>8</v>
      </c>
      <c r="C1091" t="s">
        <v>28</v>
      </c>
      <c r="D1091" t="s">
        <v>26</v>
      </c>
      <c r="E1091" t="s">
        <v>11</v>
      </c>
      <c r="F1091" s="1">
        <v>46843</v>
      </c>
      <c r="G1091">
        <v>10</v>
      </c>
      <c r="H1091">
        <v>550</v>
      </c>
      <c r="I1091">
        <f t="shared" si="248"/>
        <v>549</v>
      </c>
      <c r="K1091">
        <f t="shared" si="249"/>
        <v>1897400</v>
      </c>
      <c r="L1091">
        <f t="shared" si="245"/>
        <v>474350</v>
      </c>
      <c r="M1091">
        <f t="shared" si="246"/>
        <v>645116</v>
      </c>
      <c r="N1091">
        <f t="shared" si="247"/>
        <v>257097.7</v>
      </c>
      <c r="P1091">
        <v>0.25</v>
      </c>
      <c r="Q1091">
        <v>0.34</v>
      </c>
      <c r="R1091">
        <v>0.54200000000000004</v>
      </c>
    </row>
    <row r="1092" spans="1:18" x14ac:dyDescent="0.2">
      <c r="A1092" t="s">
        <v>7</v>
      </c>
      <c r="B1092" t="s">
        <v>8</v>
      </c>
      <c r="C1092" t="s">
        <v>28</v>
      </c>
      <c r="D1092" t="s">
        <v>26</v>
      </c>
      <c r="E1092" t="s">
        <v>11</v>
      </c>
      <c r="F1092" s="1">
        <v>46843</v>
      </c>
      <c r="G1092">
        <v>11</v>
      </c>
      <c r="H1092">
        <v>550</v>
      </c>
      <c r="I1092">
        <f t="shared" si="248"/>
        <v>549</v>
      </c>
      <c r="K1092">
        <f t="shared" si="249"/>
        <v>1924850</v>
      </c>
      <c r="L1092">
        <f t="shared" si="245"/>
        <v>500461</v>
      </c>
      <c r="M1092">
        <f t="shared" si="246"/>
        <v>654449</v>
      </c>
      <c r="N1092">
        <f t="shared" si="247"/>
        <v>272250.78400000004</v>
      </c>
      <c r="P1092">
        <v>0.26</v>
      </c>
      <c r="Q1092">
        <v>0.34</v>
      </c>
      <c r="R1092">
        <f>R1091+0.002</f>
        <v>0.54400000000000004</v>
      </c>
    </row>
    <row r="1093" spans="1:18" x14ac:dyDescent="0.2">
      <c r="A1093" t="s">
        <v>7</v>
      </c>
      <c r="B1093" t="s">
        <v>8</v>
      </c>
      <c r="C1093" t="s">
        <v>28</v>
      </c>
      <c r="D1093" t="s">
        <v>26</v>
      </c>
      <c r="E1093" t="s">
        <v>11</v>
      </c>
      <c r="F1093" s="1">
        <v>46843</v>
      </c>
      <c r="G1093">
        <v>12</v>
      </c>
      <c r="H1093">
        <v>550</v>
      </c>
      <c r="I1093">
        <f t="shared" si="248"/>
        <v>548</v>
      </c>
      <c r="J1093">
        <v>1</v>
      </c>
      <c r="K1093">
        <f t="shared" si="249"/>
        <v>1952250</v>
      </c>
      <c r="L1093">
        <f t="shared" si="245"/>
        <v>507585</v>
      </c>
      <c r="M1093">
        <f t="shared" si="246"/>
        <v>683287.5</v>
      </c>
      <c r="N1093">
        <f t="shared" si="247"/>
        <v>281202.09000000003</v>
      </c>
      <c r="P1093">
        <v>0.26</v>
      </c>
      <c r="Q1093">
        <v>0.35</v>
      </c>
      <c r="R1093">
        <f>R1092+0.01</f>
        <v>0.55400000000000005</v>
      </c>
    </row>
    <row r="1094" spans="1:18" x14ac:dyDescent="0.2">
      <c r="A1094" t="s">
        <v>7</v>
      </c>
      <c r="B1094" t="s">
        <v>8</v>
      </c>
      <c r="C1094" t="s">
        <v>28</v>
      </c>
      <c r="D1094" t="s">
        <v>26</v>
      </c>
      <c r="E1094" t="s">
        <v>11</v>
      </c>
      <c r="F1094" s="1">
        <v>46843</v>
      </c>
      <c r="G1094">
        <v>13</v>
      </c>
      <c r="H1094">
        <v>550</v>
      </c>
      <c r="I1094">
        <f t="shared" si="248"/>
        <v>548</v>
      </c>
      <c r="K1094">
        <f t="shared" si="249"/>
        <v>1979650</v>
      </c>
      <c r="L1094">
        <f t="shared" si="245"/>
        <v>534505.5</v>
      </c>
      <c r="M1094">
        <f t="shared" si="246"/>
        <v>653284.5</v>
      </c>
      <c r="N1094">
        <f t="shared" si="247"/>
        <v>301461.10200000001</v>
      </c>
      <c r="P1094">
        <v>0.27</v>
      </c>
      <c r="Q1094">
        <v>0.33</v>
      </c>
      <c r="R1094">
        <f>R1093+0.01</f>
        <v>0.56400000000000006</v>
      </c>
    </row>
    <row r="1095" spans="1:18" x14ac:dyDescent="0.2">
      <c r="A1095" t="s">
        <v>7</v>
      </c>
      <c r="B1095" t="s">
        <v>8</v>
      </c>
      <c r="C1095" t="s">
        <v>28</v>
      </c>
      <c r="D1095" t="s">
        <v>26</v>
      </c>
      <c r="E1095" t="s">
        <v>11</v>
      </c>
      <c r="F1095" s="1">
        <v>46843</v>
      </c>
      <c r="G1095">
        <v>14</v>
      </c>
      <c r="H1095">
        <v>550</v>
      </c>
      <c r="I1095">
        <f t="shared" si="248"/>
        <v>548</v>
      </c>
      <c r="K1095">
        <f t="shared" si="249"/>
        <v>2007050</v>
      </c>
      <c r="L1095">
        <f t="shared" si="245"/>
        <v>561974</v>
      </c>
      <c r="M1095">
        <f t="shared" si="246"/>
        <v>742608.5</v>
      </c>
      <c r="N1095">
        <f t="shared" si="247"/>
        <v>322573.07600000006</v>
      </c>
      <c r="P1095">
        <v>0.28000000000000003</v>
      </c>
      <c r="Q1095">
        <v>0.37</v>
      </c>
      <c r="R1095">
        <f>R1094+0.01</f>
        <v>0.57400000000000007</v>
      </c>
    </row>
    <row r="1096" spans="1:18" x14ac:dyDescent="0.2">
      <c r="A1096" t="s">
        <v>7</v>
      </c>
      <c r="B1096" t="s">
        <v>8</v>
      </c>
      <c r="C1096" t="s">
        <v>28</v>
      </c>
      <c r="D1096" t="s">
        <v>26</v>
      </c>
      <c r="E1096" t="s">
        <v>11</v>
      </c>
      <c r="F1096" s="1">
        <v>46843</v>
      </c>
      <c r="G1096">
        <v>15</v>
      </c>
      <c r="H1096">
        <v>550</v>
      </c>
      <c r="I1096">
        <f t="shared" si="248"/>
        <v>547</v>
      </c>
      <c r="J1096">
        <v>1</v>
      </c>
      <c r="K1096">
        <f t="shared" si="249"/>
        <v>2034400</v>
      </c>
      <c r="L1096">
        <f t="shared" si="245"/>
        <v>569632</v>
      </c>
      <c r="M1096">
        <f t="shared" si="246"/>
        <v>762900</v>
      </c>
      <c r="N1096">
        <f t="shared" si="247"/>
        <v>332665.08800000005</v>
      </c>
      <c r="P1096">
        <v>0.28000000000000003</v>
      </c>
      <c r="Q1096">
        <v>0.375</v>
      </c>
      <c r="R1096">
        <f>R1095+0.01</f>
        <v>0.58400000000000007</v>
      </c>
    </row>
    <row r="1097" spans="1:18" x14ac:dyDescent="0.2">
      <c r="A1097" t="s">
        <v>7</v>
      </c>
      <c r="B1097" t="s">
        <v>8</v>
      </c>
      <c r="C1097" t="s">
        <v>28</v>
      </c>
      <c r="D1097" t="s">
        <v>26</v>
      </c>
      <c r="E1097" t="s">
        <v>11</v>
      </c>
      <c r="F1097" s="1">
        <v>46843</v>
      </c>
      <c r="G1097">
        <v>16</v>
      </c>
      <c r="H1097">
        <v>550</v>
      </c>
      <c r="I1097">
        <f t="shared" si="248"/>
        <v>547</v>
      </c>
      <c r="K1097">
        <f>K1096+50*I1097</f>
        <v>2061750</v>
      </c>
      <c r="L1097">
        <f t="shared" si="245"/>
        <v>597907.5</v>
      </c>
      <c r="M1097">
        <f t="shared" si="246"/>
        <v>773156.25</v>
      </c>
      <c r="N1097">
        <f t="shared" si="247"/>
        <v>355157.05500000005</v>
      </c>
      <c r="P1097">
        <v>0.28999999999999998</v>
      </c>
      <c r="Q1097">
        <v>0.375</v>
      </c>
      <c r="R1097">
        <f>R1096+0.01</f>
        <v>0.59400000000000008</v>
      </c>
    </row>
    <row r="1098" spans="1:18" x14ac:dyDescent="0.2">
      <c r="A1098" t="s">
        <v>7</v>
      </c>
      <c r="B1098" t="s">
        <v>8</v>
      </c>
      <c r="C1098" t="s">
        <v>28</v>
      </c>
      <c r="D1098" t="s">
        <v>26</v>
      </c>
      <c r="E1098" t="s">
        <v>11</v>
      </c>
      <c r="F1098" s="1">
        <v>46843</v>
      </c>
      <c r="G1098">
        <v>17</v>
      </c>
      <c r="H1098">
        <v>550</v>
      </c>
      <c r="I1098">
        <f t="shared" si="248"/>
        <v>547</v>
      </c>
      <c r="K1098">
        <f t="shared" ref="K1098:K1101" si="250">K1097+50*I1098</f>
        <v>2089100</v>
      </c>
      <c r="L1098">
        <f t="shared" si="245"/>
        <v>605839</v>
      </c>
      <c r="M1098">
        <f t="shared" si="246"/>
        <v>783412.5</v>
      </c>
      <c r="N1098">
        <f t="shared" si="247"/>
        <v>365926.75600000005</v>
      </c>
      <c r="P1098">
        <v>0.28999999999999998</v>
      </c>
      <c r="Q1098">
        <v>0.375</v>
      </c>
      <c r="R1098">
        <f t="shared" ref="R1098:R1101" si="251">R1097+0.01</f>
        <v>0.60400000000000009</v>
      </c>
    </row>
    <row r="1099" spans="1:18" x14ac:dyDescent="0.2">
      <c r="A1099" t="s">
        <v>7</v>
      </c>
      <c r="B1099" t="s">
        <v>8</v>
      </c>
      <c r="C1099" t="s">
        <v>28</v>
      </c>
      <c r="D1099" t="s">
        <v>26</v>
      </c>
      <c r="E1099" t="s">
        <v>11</v>
      </c>
      <c r="F1099" s="1">
        <v>46843</v>
      </c>
      <c r="G1099">
        <v>18</v>
      </c>
      <c r="H1099">
        <v>550</v>
      </c>
      <c r="I1099">
        <f t="shared" si="248"/>
        <v>547</v>
      </c>
      <c r="K1099">
        <f t="shared" si="250"/>
        <v>2116450</v>
      </c>
      <c r="L1099">
        <f t="shared" si="245"/>
        <v>613770.5</v>
      </c>
      <c r="M1099">
        <f t="shared" si="246"/>
        <v>793668.75</v>
      </c>
      <c r="N1099">
        <f t="shared" si="247"/>
        <v>376855.08700000006</v>
      </c>
      <c r="P1099">
        <v>0.28999999999999998</v>
      </c>
      <c r="Q1099">
        <v>0.375</v>
      </c>
      <c r="R1099">
        <f t="shared" si="251"/>
        <v>0.6140000000000001</v>
      </c>
    </row>
    <row r="1100" spans="1:18" x14ac:dyDescent="0.2">
      <c r="A1100" t="s">
        <v>7</v>
      </c>
      <c r="B1100" t="s">
        <v>8</v>
      </c>
      <c r="C1100" t="s">
        <v>28</v>
      </c>
      <c r="D1100" t="s">
        <v>26</v>
      </c>
      <c r="E1100" t="s">
        <v>11</v>
      </c>
      <c r="F1100" s="1">
        <v>46843</v>
      </c>
      <c r="G1100">
        <v>19</v>
      </c>
      <c r="H1100">
        <v>550</v>
      </c>
      <c r="I1100">
        <f t="shared" si="248"/>
        <v>547</v>
      </c>
      <c r="K1100">
        <f t="shared" si="250"/>
        <v>2143800</v>
      </c>
      <c r="L1100">
        <f t="shared" si="245"/>
        <v>621702</v>
      </c>
      <c r="M1100">
        <f t="shared" si="246"/>
        <v>803925</v>
      </c>
      <c r="N1100">
        <f t="shared" si="247"/>
        <v>387942.04800000007</v>
      </c>
      <c r="P1100">
        <v>0.28999999999999998</v>
      </c>
      <c r="Q1100">
        <v>0.375</v>
      </c>
      <c r="R1100">
        <f t="shared" si="251"/>
        <v>0.62400000000000011</v>
      </c>
    </row>
    <row r="1101" spans="1:18" x14ac:dyDescent="0.2">
      <c r="A1101" t="s">
        <v>7</v>
      </c>
      <c r="B1101" t="s">
        <v>8</v>
      </c>
      <c r="C1101" t="s">
        <v>28</v>
      </c>
      <c r="D1101" t="s">
        <v>26</v>
      </c>
      <c r="E1101" t="s">
        <v>11</v>
      </c>
      <c r="F1101" s="1">
        <v>46843</v>
      </c>
      <c r="G1101">
        <v>20</v>
      </c>
      <c r="H1101">
        <v>550</v>
      </c>
      <c r="I1101">
        <f t="shared" si="248"/>
        <v>547</v>
      </c>
      <c r="K1101">
        <f t="shared" si="250"/>
        <v>2171150</v>
      </c>
      <c r="L1101">
        <f t="shared" si="245"/>
        <v>629633.5</v>
      </c>
      <c r="M1101">
        <f t="shared" si="246"/>
        <v>814181.25</v>
      </c>
      <c r="N1101">
        <f t="shared" si="247"/>
        <v>399187.63900000008</v>
      </c>
      <c r="P1101">
        <v>0.28999999999999998</v>
      </c>
      <c r="Q1101">
        <v>0.375</v>
      </c>
      <c r="R1101">
        <f t="shared" si="251"/>
        <v>0.63400000000000012</v>
      </c>
    </row>
    <row r="1102" spans="1:18" x14ac:dyDescent="0.2">
      <c r="A1102" t="s">
        <v>7</v>
      </c>
      <c r="B1102" t="s">
        <v>8</v>
      </c>
      <c r="C1102" t="s">
        <v>28</v>
      </c>
      <c r="D1102" t="s">
        <v>26</v>
      </c>
      <c r="E1102" t="s">
        <v>11</v>
      </c>
      <c r="F1102" s="1">
        <v>46873</v>
      </c>
      <c r="G1102">
        <v>1</v>
      </c>
      <c r="H1102">
        <v>780</v>
      </c>
      <c r="I1102">
        <f>H1102</f>
        <v>780</v>
      </c>
      <c r="K1102">
        <f>3000*I1102</f>
        <v>2340000</v>
      </c>
      <c r="L1102">
        <f t="shared" si="245"/>
        <v>23400</v>
      </c>
      <c r="M1102">
        <f t="shared" si="246"/>
        <v>35100</v>
      </c>
      <c r="N1102">
        <f t="shared" si="247"/>
        <v>1170</v>
      </c>
      <c r="P1102">
        <v>0.01</v>
      </c>
      <c r="Q1102">
        <v>1.4999999999999999E-2</v>
      </c>
      <c r="R1102">
        <v>0.05</v>
      </c>
    </row>
    <row r="1103" spans="1:18" x14ac:dyDescent="0.2">
      <c r="A1103" t="s">
        <v>7</v>
      </c>
      <c r="B1103" t="s">
        <v>8</v>
      </c>
      <c r="C1103" t="s">
        <v>28</v>
      </c>
      <c r="D1103" t="s">
        <v>26</v>
      </c>
      <c r="E1103" t="s">
        <v>11</v>
      </c>
      <c r="F1103" s="1">
        <v>46873</v>
      </c>
      <c r="G1103">
        <v>2</v>
      </c>
      <c r="H1103">
        <v>780</v>
      </c>
      <c r="I1103">
        <f t="shared" ref="I1103:I1121" si="252">I1102-J1103</f>
        <v>780</v>
      </c>
      <c r="K1103">
        <f t="shared" ref="K1103:K1121" si="253">K1102+60*I1103</f>
        <v>2386800</v>
      </c>
      <c r="L1103">
        <f t="shared" si="245"/>
        <v>119340</v>
      </c>
      <c r="M1103">
        <f t="shared" si="246"/>
        <v>429624</v>
      </c>
      <c r="N1103">
        <f t="shared" si="247"/>
        <v>11934</v>
      </c>
      <c r="O1103">
        <v>1998</v>
      </c>
      <c r="P1103">
        <v>0.05</v>
      </c>
      <c r="Q1103">
        <v>0.18</v>
      </c>
      <c r="R1103">
        <v>0.1</v>
      </c>
    </row>
    <row r="1104" spans="1:18" x14ac:dyDescent="0.2">
      <c r="A1104" t="s">
        <v>7</v>
      </c>
      <c r="B1104" t="s">
        <v>8</v>
      </c>
      <c r="C1104" t="s">
        <v>28</v>
      </c>
      <c r="D1104" t="s">
        <v>26</v>
      </c>
      <c r="E1104" t="s">
        <v>11</v>
      </c>
      <c r="F1104" s="1">
        <v>46873</v>
      </c>
      <c r="G1104">
        <v>3</v>
      </c>
      <c r="H1104">
        <v>780</v>
      </c>
      <c r="I1104">
        <f t="shared" si="252"/>
        <v>780</v>
      </c>
      <c r="K1104">
        <f t="shared" si="253"/>
        <v>2433600</v>
      </c>
      <c r="L1104">
        <f t="shared" si="245"/>
        <v>194688</v>
      </c>
      <c r="M1104">
        <f t="shared" si="246"/>
        <v>681408.00000000012</v>
      </c>
      <c r="N1104">
        <f t="shared" si="247"/>
        <v>35043.839999999997</v>
      </c>
      <c r="O1104">
        <v>-88</v>
      </c>
      <c r="P1104">
        <v>0.08</v>
      </c>
      <c r="Q1104">
        <v>0.28000000000000003</v>
      </c>
      <c r="R1104">
        <v>0.18</v>
      </c>
    </row>
    <row r="1105" spans="1:18" x14ac:dyDescent="0.2">
      <c r="A1105" t="s">
        <v>7</v>
      </c>
      <c r="B1105" t="s">
        <v>8</v>
      </c>
      <c r="C1105" t="s">
        <v>28</v>
      </c>
      <c r="D1105" t="s">
        <v>26</v>
      </c>
      <c r="E1105" t="s">
        <v>11</v>
      </c>
      <c r="F1105" s="1">
        <v>46873</v>
      </c>
      <c r="G1105">
        <v>4</v>
      </c>
      <c r="H1105">
        <v>780</v>
      </c>
      <c r="I1105">
        <f t="shared" si="252"/>
        <v>780</v>
      </c>
      <c r="K1105">
        <f t="shared" si="253"/>
        <v>2480400</v>
      </c>
      <c r="L1105">
        <f t="shared" si="245"/>
        <v>372060</v>
      </c>
      <c r="M1105">
        <f t="shared" si="246"/>
        <v>917748</v>
      </c>
      <c r="N1105">
        <f t="shared" si="247"/>
        <v>93015</v>
      </c>
      <c r="P1105">
        <v>0.15</v>
      </c>
      <c r="Q1105">
        <v>0.37</v>
      </c>
      <c r="R1105">
        <v>0.25</v>
      </c>
    </row>
    <row r="1106" spans="1:18" x14ac:dyDescent="0.2">
      <c r="A1106" t="s">
        <v>7</v>
      </c>
      <c r="B1106" t="s">
        <v>8</v>
      </c>
      <c r="C1106" t="s">
        <v>28</v>
      </c>
      <c r="D1106" t="s">
        <v>26</v>
      </c>
      <c r="E1106" t="s">
        <v>11</v>
      </c>
      <c r="F1106" s="1">
        <v>46873</v>
      </c>
      <c r="G1106">
        <v>5</v>
      </c>
      <c r="H1106">
        <v>780</v>
      </c>
      <c r="I1106">
        <f t="shared" si="252"/>
        <v>780</v>
      </c>
      <c r="K1106">
        <f t="shared" si="253"/>
        <v>2527200</v>
      </c>
      <c r="L1106">
        <f t="shared" si="245"/>
        <v>454896</v>
      </c>
      <c r="M1106">
        <f t="shared" si="246"/>
        <v>899683.2</v>
      </c>
      <c r="N1106">
        <f t="shared" si="247"/>
        <v>163762.56</v>
      </c>
      <c r="P1106">
        <v>0.18</v>
      </c>
      <c r="Q1106">
        <v>0.35599999999999998</v>
      </c>
      <c r="R1106">
        <v>0.36</v>
      </c>
    </row>
    <row r="1107" spans="1:18" x14ac:dyDescent="0.2">
      <c r="A1107" t="s">
        <v>7</v>
      </c>
      <c r="B1107" t="s">
        <v>8</v>
      </c>
      <c r="C1107" t="s">
        <v>28</v>
      </c>
      <c r="D1107" t="s">
        <v>26</v>
      </c>
      <c r="E1107" t="s">
        <v>11</v>
      </c>
      <c r="F1107" s="1">
        <v>46873</v>
      </c>
      <c r="G1107">
        <v>6</v>
      </c>
      <c r="H1107">
        <v>780</v>
      </c>
      <c r="I1107">
        <f t="shared" si="252"/>
        <v>780</v>
      </c>
      <c r="K1107">
        <f t="shared" si="253"/>
        <v>2574000</v>
      </c>
      <c r="L1107">
        <f t="shared" si="245"/>
        <v>514800</v>
      </c>
      <c r="M1107">
        <f t="shared" si="246"/>
        <v>911196</v>
      </c>
      <c r="N1107">
        <f t="shared" si="247"/>
        <v>231660</v>
      </c>
      <c r="P1107">
        <v>0.2</v>
      </c>
      <c r="Q1107">
        <v>0.35399999999999998</v>
      </c>
      <c r="R1107">
        <v>0.45</v>
      </c>
    </row>
    <row r="1108" spans="1:18" x14ac:dyDescent="0.2">
      <c r="A1108" t="s">
        <v>7</v>
      </c>
      <c r="B1108" t="s">
        <v>8</v>
      </c>
      <c r="C1108" t="s">
        <v>28</v>
      </c>
      <c r="D1108" t="s">
        <v>26</v>
      </c>
      <c r="E1108" t="s">
        <v>11</v>
      </c>
      <c r="F1108" s="1">
        <v>46873</v>
      </c>
      <c r="G1108">
        <v>7</v>
      </c>
      <c r="H1108">
        <v>780</v>
      </c>
      <c r="I1108">
        <f t="shared" si="252"/>
        <v>780</v>
      </c>
      <c r="K1108">
        <f t="shared" si="253"/>
        <v>2620800</v>
      </c>
      <c r="L1108">
        <f t="shared" si="245"/>
        <v>524160</v>
      </c>
      <c r="M1108">
        <f t="shared" si="246"/>
        <v>901555.19999999995</v>
      </c>
      <c r="N1108">
        <f t="shared" si="247"/>
        <v>267321.59999999998</v>
      </c>
      <c r="P1108">
        <v>0.2</v>
      </c>
      <c r="Q1108">
        <v>0.34399999999999997</v>
      </c>
      <c r="R1108">
        <v>0.51</v>
      </c>
    </row>
    <row r="1109" spans="1:18" x14ac:dyDescent="0.2">
      <c r="A1109" t="s">
        <v>7</v>
      </c>
      <c r="B1109" t="s">
        <v>8</v>
      </c>
      <c r="C1109" t="s">
        <v>28</v>
      </c>
      <c r="D1109" t="s">
        <v>26</v>
      </c>
      <c r="E1109" t="s">
        <v>11</v>
      </c>
      <c r="F1109" s="1">
        <v>46873</v>
      </c>
      <c r="G1109">
        <v>8</v>
      </c>
      <c r="H1109">
        <v>780</v>
      </c>
      <c r="I1109">
        <f t="shared" si="252"/>
        <v>780</v>
      </c>
      <c r="K1109">
        <f t="shared" si="253"/>
        <v>2667600</v>
      </c>
      <c r="L1109">
        <f t="shared" si="245"/>
        <v>613548</v>
      </c>
      <c r="M1109">
        <f t="shared" si="246"/>
        <v>960336</v>
      </c>
      <c r="N1109">
        <f t="shared" si="247"/>
        <v>319044.96000000002</v>
      </c>
      <c r="P1109">
        <v>0.23</v>
      </c>
      <c r="Q1109">
        <v>0.36</v>
      </c>
      <c r="R1109">
        <f>R1108+0.01</f>
        <v>0.52</v>
      </c>
    </row>
    <row r="1110" spans="1:18" x14ac:dyDescent="0.2">
      <c r="A1110" t="s">
        <v>7</v>
      </c>
      <c r="B1110" t="s">
        <v>8</v>
      </c>
      <c r="C1110" t="s">
        <v>28</v>
      </c>
      <c r="D1110" t="s">
        <v>26</v>
      </c>
      <c r="E1110" t="s">
        <v>11</v>
      </c>
      <c r="F1110" s="1">
        <v>46873</v>
      </c>
      <c r="G1110">
        <v>9</v>
      </c>
      <c r="H1110">
        <v>780</v>
      </c>
      <c r="I1110">
        <f t="shared" si="252"/>
        <v>780</v>
      </c>
      <c r="K1110">
        <f t="shared" si="253"/>
        <v>2714400</v>
      </c>
      <c r="L1110">
        <f t="shared" si="245"/>
        <v>597168</v>
      </c>
      <c r="M1110">
        <f t="shared" si="246"/>
        <v>950039.99999999988</v>
      </c>
      <c r="N1110">
        <f t="shared" si="247"/>
        <v>322470.72000000003</v>
      </c>
      <c r="P1110">
        <v>0.22</v>
      </c>
      <c r="Q1110">
        <v>0.35</v>
      </c>
      <c r="R1110">
        <f>R1109+0.02</f>
        <v>0.54</v>
      </c>
    </row>
    <row r="1111" spans="1:18" x14ac:dyDescent="0.2">
      <c r="A1111" t="s">
        <v>7</v>
      </c>
      <c r="B1111" t="s">
        <v>8</v>
      </c>
      <c r="C1111" t="s">
        <v>28</v>
      </c>
      <c r="D1111" t="s">
        <v>26</v>
      </c>
      <c r="E1111" t="s">
        <v>11</v>
      </c>
      <c r="F1111" s="1">
        <v>46873</v>
      </c>
      <c r="G1111">
        <v>10</v>
      </c>
      <c r="H1111">
        <v>780</v>
      </c>
      <c r="I1111">
        <f t="shared" si="252"/>
        <v>780</v>
      </c>
      <c r="K1111">
        <f t="shared" si="253"/>
        <v>2761200</v>
      </c>
      <c r="L1111">
        <f t="shared" si="245"/>
        <v>690300</v>
      </c>
      <c r="M1111">
        <f t="shared" si="246"/>
        <v>966419.99999999988</v>
      </c>
      <c r="N1111">
        <f t="shared" si="247"/>
        <v>374142.60000000003</v>
      </c>
      <c r="P1111">
        <v>0.25</v>
      </c>
      <c r="Q1111">
        <v>0.35</v>
      </c>
      <c r="R1111">
        <v>0.54200000000000004</v>
      </c>
    </row>
    <row r="1112" spans="1:18" x14ac:dyDescent="0.2">
      <c r="A1112" t="s">
        <v>7</v>
      </c>
      <c r="B1112" t="s">
        <v>8</v>
      </c>
      <c r="C1112" t="s">
        <v>28</v>
      </c>
      <c r="D1112" t="s">
        <v>26</v>
      </c>
      <c r="E1112" t="s">
        <v>11</v>
      </c>
      <c r="F1112" s="1">
        <v>46873</v>
      </c>
      <c r="G1112">
        <v>11</v>
      </c>
      <c r="H1112">
        <v>780</v>
      </c>
      <c r="I1112">
        <f t="shared" si="252"/>
        <v>780</v>
      </c>
      <c r="K1112">
        <f t="shared" si="253"/>
        <v>2808000</v>
      </c>
      <c r="L1112">
        <f t="shared" si="245"/>
        <v>730080</v>
      </c>
      <c r="M1112">
        <f t="shared" si="246"/>
        <v>982799.99999999988</v>
      </c>
      <c r="N1112">
        <f t="shared" si="247"/>
        <v>397163.52000000002</v>
      </c>
      <c r="P1112">
        <v>0.26</v>
      </c>
      <c r="Q1112">
        <v>0.35</v>
      </c>
      <c r="R1112">
        <f>R1111+0.002</f>
        <v>0.54400000000000004</v>
      </c>
    </row>
    <row r="1113" spans="1:18" x14ac:dyDescent="0.2">
      <c r="A1113" t="s">
        <v>7</v>
      </c>
      <c r="B1113" t="s">
        <v>8</v>
      </c>
      <c r="C1113" t="s">
        <v>28</v>
      </c>
      <c r="D1113" t="s">
        <v>26</v>
      </c>
      <c r="E1113" t="s">
        <v>11</v>
      </c>
      <c r="F1113" s="1">
        <v>46873</v>
      </c>
      <c r="G1113">
        <v>12</v>
      </c>
      <c r="H1113">
        <v>780</v>
      </c>
      <c r="I1113">
        <f t="shared" si="252"/>
        <v>780</v>
      </c>
      <c r="K1113">
        <f t="shared" si="253"/>
        <v>2854800</v>
      </c>
      <c r="L1113">
        <f t="shared" si="245"/>
        <v>742248</v>
      </c>
      <c r="M1113">
        <f t="shared" si="246"/>
        <v>999179.99999999988</v>
      </c>
      <c r="N1113">
        <f t="shared" si="247"/>
        <v>415658.88000000006</v>
      </c>
      <c r="P1113">
        <v>0.26</v>
      </c>
      <c r="Q1113">
        <v>0.35</v>
      </c>
      <c r="R1113">
        <v>0.56000000000000005</v>
      </c>
    </row>
    <row r="1114" spans="1:18" x14ac:dyDescent="0.2">
      <c r="A1114" t="s">
        <v>7</v>
      </c>
      <c r="B1114" t="s">
        <v>8</v>
      </c>
      <c r="C1114" t="s">
        <v>28</v>
      </c>
      <c r="D1114" t="s">
        <v>26</v>
      </c>
      <c r="E1114" t="s">
        <v>11</v>
      </c>
      <c r="F1114" s="1">
        <v>46873</v>
      </c>
      <c r="G1114">
        <v>13</v>
      </c>
      <c r="H1114">
        <v>780</v>
      </c>
      <c r="I1114">
        <f t="shared" si="252"/>
        <v>779</v>
      </c>
      <c r="J1114">
        <v>1</v>
      </c>
      <c r="K1114">
        <f t="shared" si="253"/>
        <v>2901540</v>
      </c>
      <c r="L1114">
        <f t="shared" si="245"/>
        <v>783415.8</v>
      </c>
      <c r="M1114">
        <f t="shared" si="246"/>
        <v>957508.20000000007</v>
      </c>
      <c r="N1114">
        <f t="shared" si="247"/>
        <v>446547.00600000005</v>
      </c>
      <c r="P1114">
        <v>0.27</v>
      </c>
      <c r="Q1114">
        <v>0.33</v>
      </c>
      <c r="R1114">
        <f>R1113+0.01</f>
        <v>0.57000000000000006</v>
      </c>
    </row>
    <row r="1115" spans="1:18" x14ac:dyDescent="0.2">
      <c r="A1115" t="s">
        <v>7</v>
      </c>
      <c r="B1115" t="s">
        <v>8</v>
      </c>
      <c r="C1115" t="s">
        <v>28</v>
      </c>
      <c r="D1115" t="s">
        <v>26</v>
      </c>
      <c r="E1115" t="s">
        <v>11</v>
      </c>
      <c r="F1115" s="1">
        <v>46873</v>
      </c>
      <c r="G1115">
        <v>14</v>
      </c>
      <c r="H1115">
        <v>780</v>
      </c>
      <c r="I1115">
        <f t="shared" si="252"/>
        <v>779</v>
      </c>
      <c r="K1115">
        <f t="shared" si="253"/>
        <v>2948280</v>
      </c>
      <c r="L1115">
        <f t="shared" si="245"/>
        <v>825518.4</v>
      </c>
      <c r="M1115">
        <f t="shared" si="246"/>
        <v>1090863.6000000001</v>
      </c>
      <c r="N1115">
        <f t="shared" si="247"/>
        <v>478800.67200000008</v>
      </c>
      <c r="P1115">
        <v>0.28000000000000003</v>
      </c>
      <c r="Q1115">
        <v>0.37</v>
      </c>
      <c r="R1115">
        <f>R1114+0.01</f>
        <v>0.58000000000000007</v>
      </c>
    </row>
    <row r="1116" spans="1:18" x14ac:dyDescent="0.2">
      <c r="A1116" t="s">
        <v>7</v>
      </c>
      <c r="B1116" t="s">
        <v>8</v>
      </c>
      <c r="C1116" t="s">
        <v>28</v>
      </c>
      <c r="D1116" t="s">
        <v>26</v>
      </c>
      <c r="E1116" t="s">
        <v>11</v>
      </c>
      <c r="F1116" s="1">
        <v>46873</v>
      </c>
      <c r="G1116">
        <v>15</v>
      </c>
      <c r="H1116">
        <v>780</v>
      </c>
      <c r="I1116">
        <f t="shared" si="252"/>
        <v>779</v>
      </c>
      <c r="K1116">
        <f t="shared" si="253"/>
        <v>2995020</v>
      </c>
      <c r="L1116">
        <f t="shared" si="245"/>
        <v>838605.60000000009</v>
      </c>
      <c r="M1116">
        <f t="shared" si="246"/>
        <v>1123132.5</v>
      </c>
      <c r="N1116">
        <f t="shared" si="247"/>
        <v>494777.30400000012</v>
      </c>
      <c r="P1116">
        <v>0.28000000000000003</v>
      </c>
      <c r="Q1116">
        <v>0.375</v>
      </c>
      <c r="R1116">
        <f>R1115+0.01</f>
        <v>0.59000000000000008</v>
      </c>
    </row>
    <row r="1117" spans="1:18" x14ac:dyDescent="0.2">
      <c r="A1117" t="s">
        <v>7</v>
      </c>
      <c r="B1117" t="s">
        <v>8</v>
      </c>
      <c r="C1117" t="s">
        <v>28</v>
      </c>
      <c r="D1117" t="s">
        <v>26</v>
      </c>
      <c r="E1117" t="s">
        <v>11</v>
      </c>
      <c r="F1117" s="1">
        <v>46873</v>
      </c>
      <c r="G1117">
        <v>16</v>
      </c>
      <c r="H1117">
        <v>780</v>
      </c>
      <c r="I1117">
        <f t="shared" si="252"/>
        <v>779</v>
      </c>
      <c r="K1117">
        <f t="shared" si="253"/>
        <v>3041760</v>
      </c>
      <c r="L1117">
        <f t="shared" si="245"/>
        <v>882110.39999999991</v>
      </c>
      <c r="M1117">
        <f t="shared" si="246"/>
        <v>1140660</v>
      </c>
      <c r="N1117">
        <f t="shared" si="247"/>
        <v>529266.24</v>
      </c>
      <c r="P1117">
        <v>0.28999999999999998</v>
      </c>
      <c r="Q1117">
        <v>0.375</v>
      </c>
      <c r="R1117">
        <f>R1116+0.01</f>
        <v>0.60000000000000009</v>
      </c>
    </row>
    <row r="1118" spans="1:18" x14ac:dyDescent="0.2">
      <c r="A1118" t="s">
        <v>7</v>
      </c>
      <c r="B1118" t="s">
        <v>8</v>
      </c>
      <c r="C1118" t="s">
        <v>28</v>
      </c>
      <c r="D1118" t="s">
        <v>26</v>
      </c>
      <c r="E1118" t="s">
        <v>11</v>
      </c>
      <c r="F1118" s="1">
        <v>46873</v>
      </c>
      <c r="G1118">
        <v>17</v>
      </c>
      <c r="H1118">
        <v>780</v>
      </c>
      <c r="I1118">
        <f t="shared" si="252"/>
        <v>779</v>
      </c>
      <c r="K1118">
        <f t="shared" si="253"/>
        <v>3088500</v>
      </c>
      <c r="L1118">
        <f t="shared" si="245"/>
        <v>895664.99999999988</v>
      </c>
      <c r="M1118">
        <f t="shared" si="246"/>
        <v>1158187.5</v>
      </c>
      <c r="N1118">
        <f t="shared" si="247"/>
        <v>546355.65</v>
      </c>
      <c r="P1118">
        <v>0.28999999999999998</v>
      </c>
      <c r="Q1118">
        <v>0.375</v>
      </c>
      <c r="R1118">
        <f t="shared" ref="R1118:R1121" si="254">R1117+0.01</f>
        <v>0.6100000000000001</v>
      </c>
    </row>
    <row r="1119" spans="1:18" x14ac:dyDescent="0.2">
      <c r="A1119" t="s">
        <v>7</v>
      </c>
      <c r="B1119" t="s">
        <v>8</v>
      </c>
      <c r="C1119" t="s">
        <v>28</v>
      </c>
      <c r="D1119" t="s">
        <v>26</v>
      </c>
      <c r="E1119" t="s">
        <v>11</v>
      </c>
      <c r="F1119" s="1">
        <v>46873</v>
      </c>
      <c r="G1119">
        <v>18</v>
      </c>
      <c r="H1119">
        <v>780</v>
      </c>
      <c r="I1119">
        <f t="shared" si="252"/>
        <v>779</v>
      </c>
      <c r="K1119">
        <f t="shared" si="253"/>
        <v>3135240</v>
      </c>
      <c r="L1119">
        <f t="shared" si="245"/>
        <v>909219.6</v>
      </c>
      <c r="M1119">
        <f t="shared" si="246"/>
        <v>1175715</v>
      </c>
      <c r="N1119">
        <f t="shared" si="247"/>
        <v>563716.15200000012</v>
      </c>
      <c r="P1119">
        <v>0.28999999999999998</v>
      </c>
      <c r="Q1119">
        <v>0.375</v>
      </c>
      <c r="R1119">
        <f t="shared" si="254"/>
        <v>0.62000000000000011</v>
      </c>
    </row>
    <row r="1120" spans="1:18" x14ac:dyDescent="0.2">
      <c r="A1120" t="s">
        <v>7</v>
      </c>
      <c r="B1120" t="s">
        <v>8</v>
      </c>
      <c r="C1120" t="s">
        <v>28</v>
      </c>
      <c r="D1120" t="s">
        <v>26</v>
      </c>
      <c r="E1120" t="s">
        <v>11</v>
      </c>
      <c r="F1120" s="1">
        <v>46873</v>
      </c>
      <c r="G1120">
        <v>19</v>
      </c>
      <c r="H1120">
        <v>780</v>
      </c>
      <c r="I1120">
        <f t="shared" si="252"/>
        <v>779</v>
      </c>
      <c r="K1120">
        <f t="shared" si="253"/>
        <v>3181980</v>
      </c>
      <c r="L1120">
        <f t="shared" si="245"/>
        <v>922774.2</v>
      </c>
      <c r="M1120">
        <f t="shared" si="246"/>
        <v>1193242.5</v>
      </c>
      <c r="N1120">
        <f t="shared" si="247"/>
        <v>581347.74600000004</v>
      </c>
      <c r="P1120">
        <v>0.28999999999999998</v>
      </c>
      <c r="Q1120">
        <v>0.375</v>
      </c>
      <c r="R1120">
        <f t="shared" si="254"/>
        <v>0.63000000000000012</v>
      </c>
    </row>
    <row r="1121" spans="1:18" x14ac:dyDescent="0.2">
      <c r="A1121" t="s">
        <v>7</v>
      </c>
      <c r="B1121" t="s">
        <v>8</v>
      </c>
      <c r="C1121" t="s">
        <v>28</v>
      </c>
      <c r="D1121" t="s">
        <v>26</v>
      </c>
      <c r="E1121" t="s">
        <v>11</v>
      </c>
      <c r="F1121" s="1">
        <v>46873</v>
      </c>
      <c r="G1121">
        <v>20</v>
      </c>
      <c r="H1121">
        <v>780</v>
      </c>
      <c r="I1121">
        <f t="shared" si="252"/>
        <v>779</v>
      </c>
      <c r="K1121">
        <f t="shared" si="253"/>
        <v>3228720</v>
      </c>
      <c r="L1121">
        <f t="shared" si="245"/>
        <v>936328.79999999993</v>
      </c>
      <c r="M1121">
        <f t="shared" si="246"/>
        <v>1210770</v>
      </c>
      <c r="N1121">
        <f t="shared" si="247"/>
        <v>599250.43200000003</v>
      </c>
      <c r="P1121">
        <v>0.28999999999999998</v>
      </c>
      <c r="Q1121">
        <v>0.375</v>
      </c>
      <c r="R1121">
        <f t="shared" si="254"/>
        <v>0.64000000000000012</v>
      </c>
    </row>
    <row r="1122" spans="1:18" x14ac:dyDescent="0.2">
      <c r="A1122" t="s">
        <v>7</v>
      </c>
      <c r="B1122" t="s">
        <v>8</v>
      </c>
      <c r="C1122" t="s">
        <v>28</v>
      </c>
      <c r="D1122" t="s">
        <v>26</v>
      </c>
      <c r="E1122" t="s">
        <v>11</v>
      </c>
      <c r="F1122" s="1">
        <v>46904</v>
      </c>
      <c r="G1122">
        <v>1</v>
      </c>
      <c r="H1122">
        <v>900</v>
      </c>
      <c r="I1122">
        <f>H1122</f>
        <v>900</v>
      </c>
      <c r="K1122">
        <f>3000*I1122</f>
        <v>2700000</v>
      </c>
      <c r="L1122">
        <f t="shared" si="245"/>
        <v>35640</v>
      </c>
      <c r="M1122">
        <f t="shared" si="246"/>
        <v>40500</v>
      </c>
      <c r="N1122">
        <f t="shared" si="247"/>
        <v>1782</v>
      </c>
      <c r="P1122">
        <v>1.32E-2</v>
      </c>
      <c r="Q1122">
        <v>1.4999999999999999E-2</v>
      </c>
      <c r="R1122">
        <v>0.05</v>
      </c>
    </row>
    <row r="1123" spans="1:18" x14ac:dyDescent="0.2">
      <c r="A1123" t="s">
        <v>7</v>
      </c>
      <c r="B1123" t="s">
        <v>8</v>
      </c>
      <c r="C1123" t="s">
        <v>28</v>
      </c>
      <c r="D1123" t="s">
        <v>26</v>
      </c>
      <c r="E1123" t="s">
        <v>11</v>
      </c>
      <c r="F1123" s="1">
        <v>46904</v>
      </c>
      <c r="G1123">
        <v>2</v>
      </c>
      <c r="H1123">
        <v>900</v>
      </c>
      <c r="I1123">
        <f t="shared" ref="I1123:I1141" si="255">I1122-J1123</f>
        <v>900</v>
      </c>
      <c r="K1123">
        <f>K1122+100*I1123</f>
        <v>2790000</v>
      </c>
      <c r="L1123">
        <f t="shared" si="245"/>
        <v>139500</v>
      </c>
      <c r="M1123">
        <f t="shared" si="246"/>
        <v>502200</v>
      </c>
      <c r="N1123">
        <f t="shared" si="247"/>
        <v>13950</v>
      </c>
      <c r="O1123">
        <v>1698</v>
      </c>
      <c r="P1123">
        <v>0.05</v>
      </c>
      <c r="Q1123">
        <v>0.18</v>
      </c>
      <c r="R1123">
        <v>0.1</v>
      </c>
    </row>
    <row r="1124" spans="1:18" x14ac:dyDescent="0.2">
      <c r="A1124" t="s">
        <v>7</v>
      </c>
      <c r="B1124" t="s">
        <v>8</v>
      </c>
      <c r="C1124" t="s">
        <v>28</v>
      </c>
      <c r="D1124" t="s">
        <v>26</v>
      </c>
      <c r="E1124" t="s">
        <v>11</v>
      </c>
      <c r="F1124" s="1">
        <v>46904</v>
      </c>
      <c r="G1124">
        <v>3</v>
      </c>
      <c r="H1124">
        <v>900</v>
      </c>
      <c r="I1124">
        <f t="shared" si="255"/>
        <v>900</v>
      </c>
      <c r="K1124">
        <f t="shared" ref="K1124:K1141" si="256">K1123+100*I1124</f>
        <v>2880000</v>
      </c>
      <c r="L1124">
        <f t="shared" si="245"/>
        <v>288000</v>
      </c>
      <c r="M1124">
        <f t="shared" si="246"/>
        <v>806400.00000000012</v>
      </c>
      <c r="N1124">
        <f t="shared" si="247"/>
        <v>51840</v>
      </c>
      <c r="O1124">
        <v>-117</v>
      </c>
      <c r="P1124">
        <v>0.1</v>
      </c>
      <c r="Q1124">
        <v>0.28000000000000003</v>
      </c>
      <c r="R1124">
        <v>0.18</v>
      </c>
    </row>
    <row r="1125" spans="1:18" x14ac:dyDescent="0.2">
      <c r="A1125" t="s">
        <v>7</v>
      </c>
      <c r="B1125" t="s">
        <v>8</v>
      </c>
      <c r="C1125" t="s">
        <v>28</v>
      </c>
      <c r="D1125" t="s">
        <v>26</v>
      </c>
      <c r="E1125" t="s">
        <v>11</v>
      </c>
      <c r="F1125" s="1">
        <v>46904</v>
      </c>
      <c r="G1125">
        <v>4</v>
      </c>
      <c r="H1125">
        <v>900</v>
      </c>
      <c r="I1125">
        <f t="shared" si="255"/>
        <v>900</v>
      </c>
      <c r="K1125">
        <f t="shared" si="256"/>
        <v>2970000</v>
      </c>
      <c r="L1125">
        <f t="shared" si="245"/>
        <v>445500</v>
      </c>
      <c r="M1125">
        <f t="shared" si="246"/>
        <v>1098900</v>
      </c>
      <c r="N1125">
        <f t="shared" si="247"/>
        <v>111375</v>
      </c>
      <c r="O1125">
        <v>-118</v>
      </c>
      <c r="P1125">
        <v>0.15</v>
      </c>
      <c r="Q1125">
        <v>0.37</v>
      </c>
      <c r="R1125">
        <v>0.25</v>
      </c>
    </row>
    <row r="1126" spans="1:18" x14ac:dyDescent="0.2">
      <c r="A1126" t="s">
        <v>7</v>
      </c>
      <c r="B1126" t="s">
        <v>8</v>
      </c>
      <c r="C1126" t="s">
        <v>28</v>
      </c>
      <c r="D1126" t="s">
        <v>26</v>
      </c>
      <c r="E1126" t="s">
        <v>11</v>
      </c>
      <c r="F1126" s="1">
        <v>46904</v>
      </c>
      <c r="G1126">
        <v>5</v>
      </c>
      <c r="H1126">
        <v>900</v>
      </c>
      <c r="I1126">
        <f t="shared" si="255"/>
        <v>900</v>
      </c>
      <c r="K1126">
        <f t="shared" si="256"/>
        <v>3060000</v>
      </c>
      <c r="L1126">
        <f t="shared" si="245"/>
        <v>550800</v>
      </c>
      <c r="M1126">
        <f t="shared" si="246"/>
        <v>1089360</v>
      </c>
      <c r="N1126">
        <f t="shared" si="247"/>
        <v>198288</v>
      </c>
      <c r="P1126">
        <v>0.18</v>
      </c>
      <c r="Q1126">
        <v>0.35599999999999998</v>
      </c>
      <c r="R1126">
        <v>0.36</v>
      </c>
    </row>
    <row r="1127" spans="1:18" x14ac:dyDescent="0.2">
      <c r="A1127" t="s">
        <v>7</v>
      </c>
      <c r="B1127" t="s">
        <v>8</v>
      </c>
      <c r="C1127" t="s">
        <v>28</v>
      </c>
      <c r="D1127" t="s">
        <v>26</v>
      </c>
      <c r="E1127" t="s">
        <v>11</v>
      </c>
      <c r="F1127" s="1">
        <v>46904</v>
      </c>
      <c r="G1127">
        <v>6</v>
      </c>
      <c r="H1127">
        <v>900</v>
      </c>
      <c r="I1127">
        <f t="shared" si="255"/>
        <v>900</v>
      </c>
      <c r="K1127">
        <f t="shared" si="256"/>
        <v>3150000</v>
      </c>
      <c r="L1127">
        <f t="shared" si="245"/>
        <v>630000</v>
      </c>
      <c r="M1127">
        <f t="shared" si="246"/>
        <v>1115100</v>
      </c>
      <c r="N1127">
        <f t="shared" si="247"/>
        <v>283500</v>
      </c>
      <c r="P1127">
        <v>0.2</v>
      </c>
      <c r="Q1127">
        <v>0.35399999999999998</v>
      </c>
      <c r="R1127">
        <v>0.45</v>
      </c>
    </row>
    <row r="1128" spans="1:18" x14ac:dyDescent="0.2">
      <c r="A1128" t="s">
        <v>7</v>
      </c>
      <c r="B1128" t="s">
        <v>8</v>
      </c>
      <c r="C1128" t="s">
        <v>28</v>
      </c>
      <c r="D1128" t="s">
        <v>26</v>
      </c>
      <c r="E1128" t="s">
        <v>11</v>
      </c>
      <c r="F1128" s="1">
        <v>46904</v>
      </c>
      <c r="G1128">
        <v>7</v>
      </c>
      <c r="H1128">
        <v>900</v>
      </c>
      <c r="I1128">
        <f t="shared" si="255"/>
        <v>900</v>
      </c>
      <c r="K1128">
        <f t="shared" si="256"/>
        <v>3240000</v>
      </c>
      <c r="L1128">
        <f t="shared" si="245"/>
        <v>648000</v>
      </c>
      <c r="M1128">
        <f t="shared" si="246"/>
        <v>1114560</v>
      </c>
      <c r="N1128">
        <f t="shared" si="247"/>
        <v>330480</v>
      </c>
      <c r="P1128">
        <v>0.2</v>
      </c>
      <c r="Q1128">
        <v>0.34399999999999997</v>
      </c>
      <c r="R1128">
        <v>0.51</v>
      </c>
    </row>
    <row r="1129" spans="1:18" x14ac:dyDescent="0.2">
      <c r="A1129" t="s">
        <v>7</v>
      </c>
      <c r="B1129" t="s">
        <v>8</v>
      </c>
      <c r="C1129" t="s">
        <v>28</v>
      </c>
      <c r="D1129" t="s">
        <v>26</v>
      </c>
      <c r="E1129" t="s">
        <v>11</v>
      </c>
      <c r="F1129" s="1">
        <v>46904</v>
      </c>
      <c r="G1129">
        <v>8</v>
      </c>
      <c r="H1129">
        <v>900</v>
      </c>
      <c r="I1129">
        <f t="shared" si="255"/>
        <v>899</v>
      </c>
      <c r="J1129">
        <v>1</v>
      </c>
      <c r="K1129">
        <f t="shared" si="256"/>
        <v>3329900</v>
      </c>
      <c r="L1129">
        <f t="shared" si="245"/>
        <v>765877</v>
      </c>
      <c r="M1129">
        <f t="shared" si="246"/>
        <v>1198764</v>
      </c>
      <c r="N1129">
        <f t="shared" si="247"/>
        <v>398256.04000000004</v>
      </c>
      <c r="P1129">
        <v>0.23</v>
      </c>
      <c r="Q1129">
        <v>0.36</v>
      </c>
      <c r="R1129">
        <f>R1128+0.01</f>
        <v>0.52</v>
      </c>
    </row>
    <row r="1130" spans="1:18" x14ac:dyDescent="0.2">
      <c r="A1130" t="s">
        <v>7</v>
      </c>
      <c r="B1130" t="s">
        <v>8</v>
      </c>
      <c r="C1130" t="s">
        <v>28</v>
      </c>
      <c r="D1130" t="s">
        <v>26</v>
      </c>
      <c r="E1130" t="s">
        <v>11</v>
      </c>
      <c r="F1130" s="1">
        <v>46904</v>
      </c>
      <c r="G1130">
        <v>9</v>
      </c>
      <c r="H1130">
        <v>900</v>
      </c>
      <c r="I1130">
        <f t="shared" si="255"/>
        <v>898</v>
      </c>
      <c r="J1130">
        <v>1</v>
      </c>
      <c r="K1130">
        <f t="shared" si="256"/>
        <v>3419700</v>
      </c>
      <c r="L1130">
        <f t="shared" si="245"/>
        <v>752334</v>
      </c>
      <c r="M1130">
        <f t="shared" si="246"/>
        <v>1162698</v>
      </c>
      <c r="N1130">
        <f t="shared" si="247"/>
        <v>406260.36000000004</v>
      </c>
      <c r="P1130">
        <v>0.22</v>
      </c>
      <c r="Q1130">
        <v>0.34</v>
      </c>
      <c r="R1130">
        <f>R1129+0.02</f>
        <v>0.54</v>
      </c>
    </row>
    <row r="1131" spans="1:18" x14ac:dyDescent="0.2">
      <c r="A1131" t="s">
        <v>7</v>
      </c>
      <c r="B1131" t="s">
        <v>8</v>
      </c>
      <c r="C1131" t="s">
        <v>28</v>
      </c>
      <c r="D1131" t="s">
        <v>26</v>
      </c>
      <c r="E1131" t="s">
        <v>11</v>
      </c>
      <c r="F1131" s="1">
        <v>46904</v>
      </c>
      <c r="G1131">
        <v>10</v>
      </c>
      <c r="H1131">
        <v>900</v>
      </c>
      <c r="I1131">
        <f t="shared" si="255"/>
        <v>898</v>
      </c>
      <c r="K1131">
        <f t="shared" si="256"/>
        <v>3509500</v>
      </c>
      <c r="L1131">
        <f t="shared" si="245"/>
        <v>877375</v>
      </c>
      <c r="M1131">
        <f t="shared" si="246"/>
        <v>1193230</v>
      </c>
      <c r="N1131">
        <f t="shared" si="247"/>
        <v>475537.25000000006</v>
      </c>
      <c r="P1131">
        <v>0.25</v>
      </c>
      <c r="Q1131">
        <v>0.34</v>
      </c>
      <c r="R1131">
        <v>0.54200000000000004</v>
      </c>
    </row>
    <row r="1132" spans="1:18" x14ac:dyDescent="0.2">
      <c r="A1132" t="s">
        <v>7</v>
      </c>
      <c r="B1132" t="s">
        <v>8</v>
      </c>
      <c r="C1132" t="s">
        <v>28</v>
      </c>
      <c r="D1132" t="s">
        <v>26</v>
      </c>
      <c r="E1132" t="s">
        <v>11</v>
      </c>
      <c r="F1132" s="1">
        <v>46904</v>
      </c>
      <c r="G1132">
        <v>11</v>
      </c>
      <c r="H1132">
        <v>900</v>
      </c>
      <c r="I1132">
        <f t="shared" si="255"/>
        <v>897</v>
      </c>
      <c r="J1132">
        <v>1</v>
      </c>
      <c r="K1132">
        <f t="shared" si="256"/>
        <v>3599200</v>
      </c>
      <c r="L1132">
        <f t="shared" si="245"/>
        <v>935792</v>
      </c>
      <c r="M1132">
        <f t="shared" si="246"/>
        <v>1223728</v>
      </c>
      <c r="N1132">
        <f t="shared" si="247"/>
        <v>509070.84800000006</v>
      </c>
      <c r="P1132">
        <v>0.26</v>
      </c>
      <c r="Q1132">
        <v>0.34</v>
      </c>
      <c r="R1132">
        <f>R1131+0.002</f>
        <v>0.54400000000000004</v>
      </c>
    </row>
    <row r="1133" spans="1:18" x14ac:dyDescent="0.2">
      <c r="A1133" t="s">
        <v>7</v>
      </c>
      <c r="B1133" t="s">
        <v>8</v>
      </c>
      <c r="C1133" t="s">
        <v>28</v>
      </c>
      <c r="D1133" t="s">
        <v>26</v>
      </c>
      <c r="E1133" t="s">
        <v>11</v>
      </c>
      <c r="F1133" s="1">
        <v>46904</v>
      </c>
      <c r="G1133">
        <v>12</v>
      </c>
      <c r="H1133">
        <v>900</v>
      </c>
      <c r="I1133">
        <f t="shared" si="255"/>
        <v>897</v>
      </c>
      <c r="K1133">
        <f t="shared" si="256"/>
        <v>3688900</v>
      </c>
      <c r="L1133">
        <f t="shared" si="245"/>
        <v>959114</v>
      </c>
      <c r="M1133">
        <f t="shared" si="246"/>
        <v>1291115</v>
      </c>
      <c r="N1133">
        <f t="shared" si="247"/>
        <v>531349.15600000008</v>
      </c>
      <c r="P1133">
        <v>0.26</v>
      </c>
      <c r="Q1133">
        <v>0.35</v>
      </c>
      <c r="R1133">
        <f>R1132+0.01</f>
        <v>0.55400000000000005</v>
      </c>
    </row>
    <row r="1134" spans="1:18" x14ac:dyDescent="0.2">
      <c r="A1134" t="s">
        <v>7</v>
      </c>
      <c r="B1134" t="s">
        <v>8</v>
      </c>
      <c r="C1134" t="s">
        <v>28</v>
      </c>
      <c r="D1134" t="s">
        <v>26</v>
      </c>
      <c r="E1134" t="s">
        <v>11</v>
      </c>
      <c r="F1134" s="1">
        <v>46904</v>
      </c>
      <c r="G1134">
        <v>13</v>
      </c>
      <c r="H1134">
        <v>900</v>
      </c>
      <c r="I1134">
        <f t="shared" si="255"/>
        <v>897</v>
      </c>
      <c r="K1134">
        <f t="shared" si="256"/>
        <v>3778600</v>
      </c>
      <c r="L1134">
        <f t="shared" si="245"/>
        <v>1020222.0000000001</v>
      </c>
      <c r="M1134">
        <f t="shared" si="246"/>
        <v>1246938</v>
      </c>
      <c r="N1134">
        <f t="shared" si="247"/>
        <v>575405.2080000001</v>
      </c>
      <c r="P1134">
        <v>0.27</v>
      </c>
      <c r="Q1134">
        <v>0.33</v>
      </c>
      <c r="R1134">
        <f>R1133+0.01</f>
        <v>0.56400000000000006</v>
      </c>
    </row>
    <row r="1135" spans="1:18" x14ac:dyDescent="0.2">
      <c r="A1135" t="s">
        <v>7</v>
      </c>
      <c r="B1135" t="s">
        <v>8</v>
      </c>
      <c r="C1135" t="s">
        <v>28</v>
      </c>
      <c r="D1135" t="s">
        <v>26</v>
      </c>
      <c r="E1135" t="s">
        <v>11</v>
      </c>
      <c r="F1135" s="1">
        <v>46904</v>
      </c>
      <c r="G1135">
        <v>14</v>
      </c>
      <c r="H1135">
        <v>900</v>
      </c>
      <c r="I1135">
        <f t="shared" si="255"/>
        <v>896</v>
      </c>
      <c r="J1135">
        <v>1</v>
      </c>
      <c r="K1135">
        <f t="shared" si="256"/>
        <v>3868200</v>
      </c>
      <c r="L1135">
        <f t="shared" si="245"/>
        <v>1083096</v>
      </c>
      <c r="M1135">
        <f t="shared" si="246"/>
        <v>1431234</v>
      </c>
      <c r="N1135">
        <f t="shared" si="247"/>
        <v>621697.10400000005</v>
      </c>
      <c r="P1135">
        <v>0.28000000000000003</v>
      </c>
      <c r="Q1135">
        <v>0.37</v>
      </c>
      <c r="R1135">
        <f>R1134+0.01</f>
        <v>0.57400000000000007</v>
      </c>
    </row>
    <row r="1136" spans="1:18" x14ac:dyDescent="0.2">
      <c r="A1136" t="s">
        <v>7</v>
      </c>
      <c r="B1136" t="s">
        <v>8</v>
      </c>
      <c r="C1136" t="s">
        <v>28</v>
      </c>
      <c r="D1136" t="s">
        <v>26</v>
      </c>
      <c r="E1136" t="s">
        <v>11</v>
      </c>
      <c r="F1136" s="1">
        <v>46904</v>
      </c>
      <c r="G1136">
        <v>15</v>
      </c>
      <c r="H1136">
        <v>900</v>
      </c>
      <c r="I1136">
        <f t="shared" si="255"/>
        <v>896</v>
      </c>
      <c r="K1136">
        <f t="shared" si="256"/>
        <v>3957800</v>
      </c>
      <c r="L1136">
        <f t="shared" si="245"/>
        <v>1108184</v>
      </c>
      <c r="M1136">
        <f t="shared" si="246"/>
        <v>1484175</v>
      </c>
      <c r="N1136">
        <f t="shared" si="247"/>
        <v>647179.45600000012</v>
      </c>
      <c r="P1136">
        <v>0.28000000000000003</v>
      </c>
      <c r="Q1136">
        <v>0.375</v>
      </c>
      <c r="R1136">
        <f>R1135+0.01</f>
        <v>0.58400000000000007</v>
      </c>
    </row>
    <row r="1137" spans="1:18" x14ac:dyDescent="0.2">
      <c r="A1137" t="s">
        <v>7</v>
      </c>
      <c r="B1137" t="s">
        <v>8</v>
      </c>
      <c r="C1137" t="s">
        <v>28</v>
      </c>
      <c r="D1137" t="s">
        <v>26</v>
      </c>
      <c r="E1137" t="s">
        <v>11</v>
      </c>
      <c r="F1137" s="1">
        <v>46904</v>
      </c>
      <c r="G1137">
        <v>16</v>
      </c>
      <c r="H1137">
        <v>900</v>
      </c>
      <c r="I1137">
        <f t="shared" si="255"/>
        <v>896</v>
      </c>
      <c r="K1137">
        <f t="shared" si="256"/>
        <v>4047400</v>
      </c>
      <c r="L1137">
        <f t="shared" si="245"/>
        <v>1173746</v>
      </c>
      <c r="M1137">
        <f t="shared" si="246"/>
        <v>1517775</v>
      </c>
      <c r="N1137">
        <f t="shared" si="247"/>
        <v>697205.12400000007</v>
      </c>
      <c r="P1137">
        <v>0.28999999999999998</v>
      </c>
      <c r="Q1137">
        <v>0.375</v>
      </c>
      <c r="R1137">
        <f>R1136+0.01</f>
        <v>0.59400000000000008</v>
      </c>
    </row>
    <row r="1138" spans="1:18" x14ac:dyDescent="0.2">
      <c r="A1138" t="s">
        <v>7</v>
      </c>
      <c r="B1138" t="s">
        <v>8</v>
      </c>
      <c r="C1138" t="s">
        <v>28</v>
      </c>
      <c r="D1138" t="s">
        <v>26</v>
      </c>
      <c r="E1138" t="s">
        <v>11</v>
      </c>
      <c r="F1138" s="1">
        <v>46904</v>
      </c>
      <c r="G1138">
        <v>17</v>
      </c>
      <c r="H1138">
        <v>900</v>
      </c>
      <c r="I1138">
        <f t="shared" si="255"/>
        <v>896</v>
      </c>
      <c r="K1138">
        <f t="shared" si="256"/>
        <v>4137000</v>
      </c>
      <c r="L1138">
        <f t="shared" si="245"/>
        <v>1199730</v>
      </c>
      <c r="M1138">
        <f t="shared" si="246"/>
        <v>1551375</v>
      </c>
      <c r="N1138">
        <f t="shared" si="247"/>
        <v>724636.92000000016</v>
      </c>
      <c r="P1138">
        <v>0.28999999999999998</v>
      </c>
      <c r="Q1138">
        <v>0.375</v>
      </c>
      <c r="R1138">
        <f t="shared" ref="R1138:R1141" si="257">R1137+0.01</f>
        <v>0.60400000000000009</v>
      </c>
    </row>
    <row r="1139" spans="1:18" x14ac:dyDescent="0.2">
      <c r="A1139" t="s">
        <v>7</v>
      </c>
      <c r="B1139" t="s">
        <v>8</v>
      </c>
      <c r="C1139" t="s">
        <v>28</v>
      </c>
      <c r="D1139" t="s">
        <v>26</v>
      </c>
      <c r="E1139" t="s">
        <v>11</v>
      </c>
      <c r="F1139" s="1">
        <v>46904</v>
      </c>
      <c r="G1139">
        <v>18</v>
      </c>
      <c r="H1139">
        <v>900</v>
      </c>
      <c r="I1139">
        <f t="shared" si="255"/>
        <v>896</v>
      </c>
      <c r="K1139">
        <f t="shared" si="256"/>
        <v>4226600</v>
      </c>
      <c r="L1139">
        <f t="shared" si="245"/>
        <v>1225714</v>
      </c>
      <c r="M1139">
        <f t="shared" si="246"/>
        <v>1584975</v>
      </c>
      <c r="N1139">
        <f t="shared" si="247"/>
        <v>752588.39600000007</v>
      </c>
      <c r="P1139">
        <v>0.28999999999999998</v>
      </c>
      <c r="Q1139">
        <v>0.375</v>
      </c>
      <c r="R1139">
        <f t="shared" si="257"/>
        <v>0.6140000000000001</v>
      </c>
    </row>
    <row r="1140" spans="1:18" x14ac:dyDescent="0.2">
      <c r="A1140" t="s">
        <v>7</v>
      </c>
      <c r="B1140" t="s">
        <v>8</v>
      </c>
      <c r="C1140" t="s">
        <v>28</v>
      </c>
      <c r="D1140" t="s">
        <v>26</v>
      </c>
      <c r="E1140" t="s">
        <v>11</v>
      </c>
      <c r="F1140" s="1">
        <v>46904</v>
      </c>
      <c r="G1140">
        <v>19</v>
      </c>
      <c r="H1140">
        <v>900</v>
      </c>
      <c r="I1140">
        <f t="shared" si="255"/>
        <v>896</v>
      </c>
      <c r="K1140">
        <f t="shared" si="256"/>
        <v>4316200</v>
      </c>
      <c r="L1140">
        <f t="shared" si="245"/>
        <v>1251698</v>
      </c>
      <c r="M1140">
        <f t="shared" si="246"/>
        <v>1618575</v>
      </c>
      <c r="N1140">
        <f t="shared" si="247"/>
        <v>781059.55200000014</v>
      </c>
      <c r="P1140">
        <v>0.28999999999999998</v>
      </c>
      <c r="Q1140">
        <v>0.375</v>
      </c>
      <c r="R1140">
        <f t="shared" si="257"/>
        <v>0.62400000000000011</v>
      </c>
    </row>
    <row r="1141" spans="1:18" x14ac:dyDescent="0.2">
      <c r="A1141" t="s">
        <v>7</v>
      </c>
      <c r="B1141" t="s">
        <v>8</v>
      </c>
      <c r="C1141" t="s">
        <v>28</v>
      </c>
      <c r="D1141" t="s">
        <v>26</v>
      </c>
      <c r="E1141" t="s">
        <v>11</v>
      </c>
      <c r="F1141" s="1">
        <v>46904</v>
      </c>
      <c r="G1141">
        <v>20</v>
      </c>
      <c r="H1141">
        <v>900</v>
      </c>
      <c r="I1141">
        <f t="shared" si="255"/>
        <v>896</v>
      </c>
      <c r="K1141">
        <f t="shared" si="256"/>
        <v>4405800</v>
      </c>
      <c r="L1141">
        <f t="shared" si="245"/>
        <v>1277682</v>
      </c>
      <c r="M1141">
        <f t="shared" si="246"/>
        <v>1652175</v>
      </c>
      <c r="N1141">
        <f t="shared" si="247"/>
        <v>810050.38800000015</v>
      </c>
      <c r="P1141">
        <v>0.28999999999999998</v>
      </c>
      <c r="Q1141">
        <v>0.375</v>
      </c>
      <c r="R1141">
        <f t="shared" si="257"/>
        <v>0.63400000000000012</v>
      </c>
    </row>
    <row r="1142" spans="1:18" x14ac:dyDescent="0.2">
      <c r="A1142" t="s">
        <v>7</v>
      </c>
      <c r="B1142" t="s">
        <v>8</v>
      </c>
      <c r="C1142" t="s">
        <v>28</v>
      </c>
      <c r="D1142" t="s">
        <v>26</v>
      </c>
      <c r="E1142" t="s">
        <v>23</v>
      </c>
      <c r="F1142" s="1">
        <v>46843</v>
      </c>
      <c r="G1142">
        <v>1</v>
      </c>
      <c r="H1142">
        <v>550</v>
      </c>
      <c r="I1142">
        <f>H1142</f>
        <v>550</v>
      </c>
      <c r="K1142">
        <f>3000*I1142</f>
        <v>1650000</v>
      </c>
      <c r="L1142">
        <f>P1142*K1142</f>
        <v>16500</v>
      </c>
      <c r="M1142">
        <f>Q1142*K1142</f>
        <v>24750</v>
      </c>
      <c r="N1142">
        <f>R1142*L1142</f>
        <v>825</v>
      </c>
      <c r="P1142">
        <v>0.01</v>
      </c>
      <c r="Q1142">
        <v>1.4999999999999999E-2</v>
      </c>
      <c r="R1142">
        <v>0.05</v>
      </c>
    </row>
    <row r="1143" spans="1:18" x14ac:dyDescent="0.2">
      <c r="A1143" t="s">
        <v>7</v>
      </c>
      <c r="B1143" t="s">
        <v>8</v>
      </c>
      <c r="C1143" t="s">
        <v>28</v>
      </c>
      <c r="D1143" t="s">
        <v>26</v>
      </c>
      <c r="E1143" t="s">
        <v>23</v>
      </c>
      <c r="F1143" s="1">
        <v>46843</v>
      </c>
      <c r="G1143">
        <v>2</v>
      </c>
      <c r="H1143">
        <v>550</v>
      </c>
      <c r="I1143">
        <f>I1142-J1143</f>
        <v>550</v>
      </c>
      <c r="K1143">
        <f>K1142+50*I1143</f>
        <v>1677500</v>
      </c>
      <c r="L1143">
        <f t="shared" ref="L1143:L1201" si="258">P1143*K1143</f>
        <v>83875</v>
      </c>
      <c r="M1143">
        <f t="shared" ref="M1143:M1201" si="259">Q1143*K1143</f>
        <v>301950</v>
      </c>
      <c r="N1143">
        <f t="shared" ref="N1143:N1201" si="260">R1143*L1143</f>
        <v>8387.5</v>
      </c>
      <c r="O1143">
        <v>1998</v>
      </c>
      <c r="P1143">
        <v>0.05</v>
      </c>
      <c r="Q1143">
        <v>0.18</v>
      </c>
      <c r="R1143">
        <v>0.1</v>
      </c>
    </row>
    <row r="1144" spans="1:18" x14ac:dyDescent="0.2">
      <c r="A1144" t="s">
        <v>7</v>
      </c>
      <c r="B1144" t="s">
        <v>8</v>
      </c>
      <c r="C1144" t="s">
        <v>28</v>
      </c>
      <c r="D1144" t="s">
        <v>26</v>
      </c>
      <c r="E1144" t="s">
        <v>23</v>
      </c>
      <c r="F1144" s="1">
        <v>46843</v>
      </c>
      <c r="G1144">
        <v>3</v>
      </c>
      <c r="H1144">
        <v>550</v>
      </c>
      <c r="I1144">
        <f t="shared" ref="I1144:I1161" si="261">I1143-J1144</f>
        <v>550</v>
      </c>
      <c r="K1144">
        <f t="shared" ref="K1144:K1156" si="262">K1143+50*I1144</f>
        <v>1705000</v>
      </c>
      <c r="L1144">
        <f t="shared" si="258"/>
        <v>170500</v>
      </c>
      <c r="M1144">
        <f t="shared" si="259"/>
        <v>477400.00000000006</v>
      </c>
      <c r="N1144">
        <f t="shared" si="260"/>
        <v>30690</v>
      </c>
      <c r="O1144">
        <v>-79</v>
      </c>
      <c r="P1144">
        <v>0.1</v>
      </c>
      <c r="Q1144">
        <v>0.28000000000000003</v>
      </c>
      <c r="R1144">
        <v>0.18</v>
      </c>
    </row>
    <row r="1145" spans="1:18" x14ac:dyDescent="0.2">
      <c r="A1145" t="s">
        <v>7</v>
      </c>
      <c r="B1145" t="s">
        <v>8</v>
      </c>
      <c r="C1145" t="s">
        <v>28</v>
      </c>
      <c r="D1145" t="s">
        <v>26</v>
      </c>
      <c r="E1145" t="s">
        <v>23</v>
      </c>
      <c r="F1145" s="1">
        <v>46843</v>
      </c>
      <c r="G1145">
        <v>4</v>
      </c>
      <c r="H1145">
        <v>550</v>
      </c>
      <c r="I1145">
        <f t="shared" si="261"/>
        <v>550</v>
      </c>
      <c r="K1145">
        <f t="shared" si="262"/>
        <v>1732500</v>
      </c>
      <c r="L1145">
        <f t="shared" si="258"/>
        <v>259875</v>
      </c>
      <c r="M1145">
        <f t="shared" si="259"/>
        <v>641025</v>
      </c>
      <c r="N1145">
        <f t="shared" si="260"/>
        <v>64968.75</v>
      </c>
      <c r="P1145">
        <v>0.15</v>
      </c>
      <c r="Q1145">
        <v>0.37</v>
      </c>
      <c r="R1145">
        <v>0.25</v>
      </c>
    </row>
    <row r="1146" spans="1:18" x14ac:dyDescent="0.2">
      <c r="A1146" t="s">
        <v>7</v>
      </c>
      <c r="B1146" t="s">
        <v>8</v>
      </c>
      <c r="C1146" t="s">
        <v>28</v>
      </c>
      <c r="D1146" t="s">
        <v>26</v>
      </c>
      <c r="E1146" t="s">
        <v>23</v>
      </c>
      <c r="F1146" s="1">
        <v>46843</v>
      </c>
      <c r="G1146">
        <v>5</v>
      </c>
      <c r="H1146">
        <v>550</v>
      </c>
      <c r="I1146">
        <f t="shared" si="261"/>
        <v>550</v>
      </c>
      <c r="K1146">
        <f t="shared" si="262"/>
        <v>1760000</v>
      </c>
      <c r="L1146">
        <f t="shared" si="258"/>
        <v>316800</v>
      </c>
      <c r="M1146">
        <f t="shared" si="259"/>
        <v>626560</v>
      </c>
      <c r="N1146">
        <f t="shared" si="260"/>
        <v>114048</v>
      </c>
      <c r="P1146">
        <v>0.18</v>
      </c>
      <c r="Q1146">
        <v>0.35599999999999998</v>
      </c>
      <c r="R1146">
        <v>0.36</v>
      </c>
    </row>
    <row r="1147" spans="1:18" x14ac:dyDescent="0.2">
      <c r="A1147" t="s">
        <v>7</v>
      </c>
      <c r="B1147" t="s">
        <v>8</v>
      </c>
      <c r="C1147" t="s">
        <v>28</v>
      </c>
      <c r="D1147" t="s">
        <v>26</v>
      </c>
      <c r="E1147" t="s">
        <v>23</v>
      </c>
      <c r="F1147" s="1">
        <v>46843</v>
      </c>
      <c r="G1147">
        <v>6</v>
      </c>
      <c r="H1147">
        <v>550</v>
      </c>
      <c r="I1147">
        <f t="shared" si="261"/>
        <v>550</v>
      </c>
      <c r="K1147">
        <f t="shared" si="262"/>
        <v>1787500</v>
      </c>
      <c r="L1147">
        <f t="shared" si="258"/>
        <v>357500</v>
      </c>
      <c r="M1147">
        <f t="shared" si="259"/>
        <v>632775</v>
      </c>
      <c r="N1147">
        <f t="shared" si="260"/>
        <v>160875</v>
      </c>
      <c r="P1147">
        <v>0.2</v>
      </c>
      <c r="Q1147">
        <v>0.35399999999999998</v>
      </c>
      <c r="R1147">
        <v>0.45</v>
      </c>
    </row>
    <row r="1148" spans="1:18" x14ac:dyDescent="0.2">
      <c r="A1148" t="s">
        <v>7</v>
      </c>
      <c r="B1148" t="s">
        <v>8</v>
      </c>
      <c r="C1148" t="s">
        <v>28</v>
      </c>
      <c r="D1148" t="s">
        <v>26</v>
      </c>
      <c r="E1148" t="s">
        <v>23</v>
      </c>
      <c r="F1148" s="1">
        <v>46843</v>
      </c>
      <c r="G1148">
        <v>7</v>
      </c>
      <c r="H1148">
        <v>550</v>
      </c>
      <c r="I1148">
        <f t="shared" si="261"/>
        <v>550</v>
      </c>
      <c r="K1148">
        <f t="shared" si="262"/>
        <v>1815000</v>
      </c>
      <c r="L1148">
        <f t="shared" si="258"/>
        <v>363000</v>
      </c>
      <c r="M1148">
        <f t="shared" si="259"/>
        <v>624360</v>
      </c>
      <c r="N1148">
        <f t="shared" si="260"/>
        <v>185130</v>
      </c>
      <c r="O1148">
        <v>-26</v>
      </c>
      <c r="P1148">
        <v>0.2</v>
      </c>
      <c r="Q1148">
        <v>0.34399999999999997</v>
      </c>
      <c r="R1148">
        <v>0.51</v>
      </c>
    </row>
    <row r="1149" spans="1:18" x14ac:dyDescent="0.2">
      <c r="A1149" t="s">
        <v>7</v>
      </c>
      <c r="B1149" t="s">
        <v>8</v>
      </c>
      <c r="C1149" t="s">
        <v>28</v>
      </c>
      <c r="D1149" t="s">
        <v>26</v>
      </c>
      <c r="E1149" t="s">
        <v>23</v>
      </c>
      <c r="F1149" s="1">
        <v>46843</v>
      </c>
      <c r="G1149">
        <v>8</v>
      </c>
      <c r="H1149">
        <v>550</v>
      </c>
      <c r="I1149">
        <f t="shared" si="261"/>
        <v>550</v>
      </c>
      <c r="K1149">
        <f t="shared" si="262"/>
        <v>1842500</v>
      </c>
      <c r="L1149">
        <f t="shared" si="258"/>
        <v>423775</v>
      </c>
      <c r="M1149">
        <f t="shared" si="259"/>
        <v>663300</v>
      </c>
      <c r="N1149">
        <f t="shared" si="260"/>
        <v>220363</v>
      </c>
      <c r="P1149">
        <v>0.23</v>
      </c>
      <c r="Q1149">
        <v>0.36</v>
      </c>
      <c r="R1149">
        <f>R1148+0.01</f>
        <v>0.52</v>
      </c>
    </row>
    <row r="1150" spans="1:18" x14ac:dyDescent="0.2">
      <c r="A1150" t="s">
        <v>7</v>
      </c>
      <c r="B1150" t="s">
        <v>8</v>
      </c>
      <c r="C1150" t="s">
        <v>28</v>
      </c>
      <c r="D1150" t="s">
        <v>26</v>
      </c>
      <c r="E1150" t="s">
        <v>23</v>
      </c>
      <c r="F1150" s="1">
        <v>46843</v>
      </c>
      <c r="G1150">
        <v>9</v>
      </c>
      <c r="H1150">
        <v>550</v>
      </c>
      <c r="I1150">
        <f t="shared" si="261"/>
        <v>549</v>
      </c>
      <c r="J1150">
        <v>1</v>
      </c>
      <c r="K1150">
        <f t="shared" si="262"/>
        <v>1869950</v>
      </c>
      <c r="L1150">
        <f t="shared" si="258"/>
        <v>411389</v>
      </c>
      <c r="M1150">
        <f t="shared" si="259"/>
        <v>635783</v>
      </c>
      <c r="N1150">
        <f t="shared" si="260"/>
        <v>222150.06000000003</v>
      </c>
      <c r="P1150">
        <v>0.22</v>
      </c>
      <c r="Q1150">
        <v>0.34</v>
      </c>
      <c r="R1150">
        <f>R1149+0.02</f>
        <v>0.54</v>
      </c>
    </row>
    <row r="1151" spans="1:18" x14ac:dyDescent="0.2">
      <c r="A1151" t="s">
        <v>7</v>
      </c>
      <c r="B1151" t="s">
        <v>8</v>
      </c>
      <c r="C1151" t="s">
        <v>28</v>
      </c>
      <c r="D1151" t="s">
        <v>26</v>
      </c>
      <c r="E1151" t="s">
        <v>23</v>
      </c>
      <c r="F1151" s="1">
        <v>46843</v>
      </c>
      <c r="G1151">
        <v>10</v>
      </c>
      <c r="H1151">
        <v>550</v>
      </c>
      <c r="I1151">
        <f t="shared" si="261"/>
        <v>549</v>
      </c>
      <c r="K1151">
        <f t="shared" si="262"/>
        <v>1897400</v>
      </c>
      <c r="L1151">
        <f t="shared" si="258"/>
        <v>474350</v>
      </c>
      <c r="M1151">
        <f t="shared" si="259"/>
        <v>645116</v>
      </c>
      <c r="N1151">
        <f t="shared" si="260"/>
        <v>257097.7</v>
      </c>
      <c r="P1151">
        <v>0.25</v>
      </c>
      <c r="Q1151">
        <v>0.34</v>
      </c>
      <c r="R1151">
        <v>0.54200000000000004</v>
      </c>
    </row>
    <row r="1152" spans="1:18" x14ac:dyDescent="0.2">
      <c r="A1152" t="s">
        <v>7</v>
      </c>
      <c r="B1152" t="s">
        <v>8</v>
      </c>
      <c r="C1152" t="s">
        <v>28</v>
      </c>
      <c r="D1152" t="s">
        <v>26</v>
      </c>
      <c r="E1152" t="s">
        <v>23</v>
      </c>
      <c r="F1152" s="1">
        <v>46843</v>
      </c>
      <c r="G1152">
        <v>11</v>
      </c>
      <c r="H1152">
        <v>550</v>
      </c>
      <c r="I1152">
        <f t="shared" si="261"/>
        <v>549</v>
      </c>
      <c r="K1152">
        <f t="shared" si="262"/>
        <v>1924850</v>
      </c>
      <c r="L1152">
        <f t="shared" si="258"/>
        <v>500461</v>
      </c>
      <c r="M1152">
        <f t="shared" si="259"/>
        <v>654449</v>
      </c>
      <c r="N1152">
        <f t="shared" si="260"/>
        <v>272250.78400000004</v>
      </c>
      <c r="P1152">
        <v>0.26</v>
      </c>
      <c r="Q1152">
        <v>0.34</v>
      </c>
      <c r="R1152">
        <f>R1151+0.002</f>
        <v>0.54400000000000004</v>
      </c>
    </row>
    <row r="1153" spans="1:18" x14ac:dyDescent="0.2">
      <c r="A1153" t="s">
        <v>7</v>
      </c>
      <c r="B1153" t="s">
        <v>8</v>
      </c>
      <c r="C1153" t="s">
        <v>28</v>
      </c>
      <c r="D1153" t="s">
        <v>26</v>
      </c>
      <c r="E1153" t="s">
        <v>23</v>
      </c>
      <c r="F1153" s="1">
        <v>46843</v>
      </c>
      <c r="G1153">
        <v>12</v>
      </c>
      <c r="H1153">
        <v>550</v>
      </c>
      <c r="I1153">
        <f t="shared" si="261"/>
        <v>548</v>
      </c>
      <c r="J1153">
        <v>1</v>
      </c>
      <c r="K1153">
        <f t="shared" si="262"/>
        <v>1952250</v>
      </c>
      <c r="L1153">
        <f t="shared" si="258"/>
        <v>507585</v>
      </c>
      <c r="M1153">
        <f t="shared" si="259"/>
        <v>683287.5</v>
      </c>
      <c r="N1153">
        <f t="shared" si="260"/>
        <v>281202.09000000003</v>
      </c>
      <c r="P1153">
        <v>0.26</v>
      </c>
      <c r="Q1153">
        <v>0.35</v>
      </c>
      <c r="R1153">
        <f>R1152+0.01</f>
        <v>0.55400000000000005</v>
      </c>
    </row>
    <row r="1154" spans="1:18" x14ac:dyDescent="0.2">
      <c r="A1154" t="s">
        <v>7</v>
      </c>
      <c r="B1154" t="s">
        <v>8</v>
      </c>
      <c r="C1154" t="s">
        <v>28</v>
      </c>
      <c r="D1154" t="s">
        <v>26</v>
      </c>
      <c r="E1154" t="s">
        <v>23</v>
      </c>
      <c r="F1154" s="1">
        <v>46843</v>
      </c>
      <c r="G1154">
        <v>13</v>
      </c>
      <c r="H1154">
        <v>550</v>
      </c>
      <c r="I1154">
        <f t="shared" si="261"/>
        <v>548</v>
      </c>
      <c r="K1154">
        <f t="shared" si="262"/>
        <v>1979650</v>
      </c>
      <c r="L1154">
        <f t="shared" si="258"/>
        <v>534505.5</v>
      </c>
      <c r="M1154">
        <f t="shared" si="259"/>
        <v>653284.5</v>
      </c>
      <c r="N1154">
        <f t="shared" si="260"/>
        <v>301461.10200000001</v>
      </c>
      <c r="P1154">
        <v>0.27</v>
      </c>
      <c r="Q1154">
        <v>0.33</v>
      </c>
      <c r="R1154">
        <f>R1153+0.01</f>
        <v>0.56400000000000006</v>
      </c>
    </row>
    <row r="1155" spans="1:18" x14ac:dyDescent="0.2">
      <c r="A1155" t="s">
        <v>7</v>
      </c>
      <c r="B1155" t="s">
        <v>8</v>
      </c>
      <c r="C1155" t="s">
        <v>28</v>
      </c>
      <c r="D1155" t="s">
        <v>26</v>
      </c>
      <c r="E1155" t="s">
        <v>23</v>
      </c>
      <c r="F1155" s="1">
        <v>46843</v>
      </c>
      <c r="G1155">
        <v>14</v>
      </c>
      <c r="H1155">
        <v>550</v>
      </c>
      <c r="I1155">
        <f t="shared" si="261"/>
        <v>548</v>
      </c>
      <c r="K1155">
        <f t="shared" si="262"/>
        <v>2007050</v>
      </c>
      <c r="L1155">
        <f t="shared" si="258"/>
        <v>561974</v>
      </c>
      <c r="M1155">
        <f t="shared" si="259"/>
        <v>742608.5</v>
      </c>
      <c r="N1155">
        <f t="shared" si="260"/>
        <v>322573.07600000006</v>
      </c>
      <c r="P1155">
        <v>0.28000000000000003</v>
      </c>
      <c r="Q1155">
        <v>0.37</v>
      </c>
      <c r="R1155">
        <f>R1154+0.01</f>
        <v>0.57400000000000007</v>
      </c>
    </row>
    <row r="1156" spans="1:18" x14ac:dyDescent="0.2">
      <c r="A1156" t="s">
        <v>7</v>
      </c>
      <c r="B1156" t="s">
        <v>8</v>
      </c>
      <c r="C1156" t="s">
        <v>28</v>
      </c>
      <c r="D1156" t="s">
        <v>26</v>
      </c>
      <c r="E1156" t="s">
        <v>23</v>
      </c>
      <c r="F1156" s="1">
        <v>46843</v>
      </c>
      <c r="G1156">
        <v>15</v>
      </c>
      <c r="H1156">
        <v>550</v>
      </c>
      <c r="I1156">
        <f t="shared" si="261"/>
        <v>547</v>
      </c>
      <c r="J1156">
        <v>1</v>
      </c>
      <c r="K1156">
        <f t="shared" si="262"/>
        <v>2034400</v>
      </c>
      <c r="L1156">
        <f t="shared" si="258"/>
        <v>569632</v>
      </c>
      <c r="M1156">
        <f t="shared" si="259"/>
        <v>762900</v>
      </c>
      <c r="N1156">
        <f t="shared" si="260"/>
        <v>332665.08800000005</v>
      </c>
      <c r="P1156">
        <v>0.28000000000000003</v>
      </c>
      <c r="Q1156">
        <v>0.375</v>
      </c>
      <c r="R1156">
        <f>R1155+0.01</f>
        <v>0.58400000000000007</v>
      </c>
    </row>
    <row r="1157" spans="1:18" x14ac:dyDescent="0.2">
      <c r="A1157" t="s">
        <v>7</v>
      </c>
      <c r="B1157" t="s">
        <v>8</v>
      </c>
      <c r="C1157" t="s">
        <v>28</v>
      </c>
      <c r="D1157" t="s">
        <v>26</v>
      </c>
      <c r="E1157" t="s">
        <v>23</v>
      </c>
      <c r="F1157" s="1">
        <v>46843</v>
      </c>
      <c r="G1157">
        <v>16</v>
      </c>
      <c r="H1157">
        <v>550</v>
      </c>
      <c r="I1157">
        <f t="shared" si="261"/>
        <v>547</v>
      </c>
      <c r="K1157">
        <f>K1156+50*I1157</f>
        <v>2061750</v>
      </c>
      <c r="L1157">
        <f t="shared" si="258"/>
        <v>597907.5</v>
      </c>
      <c r="M1157">
        <f t="shared" si="259"/>
        <v>773156.25</v>
      </c>
      <c r="N1157">
        <f t="shared" si="260"/>
        <v>355157.05500000005</v>
      </c>
      <c r="P1157">
        <v>0.28999999999999998</v>
      </c>
      <c r="Q1157">
        <v>0.375</v>
      </c>
      <c r="R1157">
        <f>R1156+0.01</f>
        <v>0.59400000000000008</v>
      </c>
    </row>
    <row r="1158" spans="1:18" x14ac:dyDescent="0.2">
      <c r="A1158" t="s">
        <v>7</v>
      </c>
      <c r="B1158" t="s">
        <v>8</v>
      </c>
      <c r="C1158" t="s">
        <v>28</v>
      </c>
      <c r="D1158" t="s">
        <v>26</v>
      </c>
      <c r="E1158" t="s">
        <v>23</v>
      </c>
      <c r="F1158" s="1">
        <v>46843</v>
      </c>
      <c r="G1158">
        <v>17</v>
      </c>
      <c r="H1158">
        <v>550</v>
      </c>
      <c r="I1158">
        <f t="shared" si="261"/>
        <v>547</v>
      </c>
      <c r="K1158">
        <f t="shared" ref="K1158:K1161" si="263">K1157+50*I1158</f>
        <v>2089100</v>
      </c>
      <c r="L1158">
        <f t="shared" si="258"/>
        <v>605839</v>
      </c>
      <c r="M1158">
        <f t="shared" si="259"/>
        <v>783412.5</v>
      </c>
      <c r="N1158">
        <f t="shared" si="260"/>
        <v>365926.75600000005</v>
      </c>
      <c r="P1158">
        <v>0.28999999999999998</v>
      </c>
      <c r="Q1158">
        <v>0.375</v>
      </c>
      <c r="R1158">
        <f t="shared" ref="R1158:R1161" si="264">R1157+0.01</f>
        <v>0.60400000000000009</v>
      </c>
    </row>
    <row r="1159" spans="1:18" x14ac:dyDescent="0.2">
      <c r="A1159" t="s">
        <v>7</v>
      </c>
      <c r="B1159" t="s">
        <v>8</v>
      </c>
      <c r="C1159" t="s">
        <v>28</v>
      </c>
      <c r="D1159" t="s">
        <v>26</v>
      </c>
      <c r="E1159" t="s">
        <v>23</v>
      </c>
      <c r="F1159" s="1">
        <v>46843</v>
      </c>
      <c r="G1159">
        <v>18</v>
      </c>
      <c r="H1159">
        <v>550</v>
      </c>
      <c r="I1159">
        <f t="shared" si="261"/>
        <v>547</v>
      </c>
      <c r="K1159">
        <f t="shared" si="263"/>
        <v>2116450</v>
      </c>
      <c r="L1159">
        <f t="shared" si="258"/>
        <v>613770.5</v>
      </c>
      <c r="M1159">
        <f t="shared" si="259"/>
        <v>793668.75</v>
      </c>
      <c r="N1159">
        <f t="shared" si="260"/>
        <v>376855.08700000006</v>
      </c>
      <c r="P1159">
        <v>0.28999999999999998</v>
      </c>
      <c r="Q1159">
        <v>0.375</v>
      </c>
      <c r="R1159">
        <f t="shared" si="264"/>
        <v>0.6140000000000001</v>
      </c>
    </row>
    <row r="1160" spans="1:18" x14ac:dyDescent="0.2">
      <c r="A1160" t="s">
        <v>7</v>
      </c>
      <c r="B1160" t="s">
        <v>8</v>
      </c>
      <c r="C1160" t="s">
        <v>28</v>
      </c>
      <c r="D1160" t="s">
        <v>26</v>
      </c>
      <c r="E1160" t="s">
        <v>23</v>
      </c>
      <c r="F1160" s="1">
        <v>46843</v>
      </c>
      <c r="G1160">
        <v>19</v>
      </c>
      <c r="H1160">
        <v>550</v>
      </c>
      <c r="I1160">
        <f t="shared" si="261"/>
        <v>547</v>
      </c>
      <c r="K1160">
        <f t="shared" si="263"/>
        <v>2143800</v>
      </c>
      <c r="L1160">
        <f t="shared" si="258"/>
        <v>621702</v>
      </c>
      <c r="M1160">
        <f t="shared" si="259"/>
        <v>803925</v>
      </c>
      <c r="N1160">
        <f t="shared" si="260"/>
        <v>387942.04800000007</v>
      </c>
      <c r="P1160">
        <v>0.28999999999999998</v>
      </c>
      <c r="Q1160">
        <v>0.375</v>
      </c>
      <c r="R1160">
        <f t="shared" si="264"/>
        <v>0.62400000000000011</v>
      </c>
    </row>
    <row r="1161" spans="1:18" x14ac:dyDescent="0.2">
      <c r="A1161" t="s">
        <v>7</v>
      </c>
      <c r="B1161" t="s">
        <v>8</v>
      </c>
      <c r="C1161" t="s">
        <v>28</v>
      </c>
      <c r="D1161" t="s">
        <v>26</v>
      </c>
      <c r="E1161" t="s">
        <v>23</v>
      </c>
      <c r="F1161" s="1">
        <v>46843</v>
      </c>
      <c r="G1161">
        <v>20</v>
      </c>
      <c r="H1161">
        <v>550</v>
      </c>
      <c r="I1161">
        <f t="shared" si="261"/>
        <v>547</v>
      </c>
      <c r="K1161">
        <f t="shared" si="263"/>
        <v>2171150</v>
      </c>
      <c r="L1161">
        <f t="shared" si="258"/>
        <v>629633.5</v>
      </c>
      <c r="M1161">
        <f t="shared" si="259"/>
        <v>814181.25</v>
      </c>
      <c r="N1161">
        <f t="shared" si="260"/>
        <v>399187.63900000008</v>
      </c>
      <c r="P1161">
        <v>0.28999999999999998</v>
      </c>
      <c r="Q1161">
        <v>0.375</v>
      </c>
      <c r="R1161">
        <f t="shared" si="264"/>
        <v>0.63400000000000012</v>
      </c>
    </row>
    <row r="1162" spans="1:18" x14ac:dyDescent="0.2">
      <c r="A1162" t="s">
        <v>7</v>
      </c>
      <c r="B1162" t="s">
        <v>8</v>
      </c>
      <c r="C1162" t="s">
        <v>28</v>
      </c>
      <c r="D1162" t="s">
        <v>26</v>
      </c>
      <c r="E1162" t="s">
        <v>23</v>
      </c>
      <c r="F1162" s="1">
        <v>46873</v>
      </c>
      <c r="G1162">
        <v>1</v>
      </c>
      <c r="H1162">
        <v>780</v>
      </c>
      <c r="I1162">
        <f>H1162</f>
        <v>780</v>
      </c>
      <c r="K1162">
        <f>3000*I1162</f>
        <v>2340000</v>
      </c>
      <c r="L1162">
        <f t="shared" si="258"/>
        <v>23400</v>
      </c>
      <c r="M1162">
        <f t="shared" si="259"/>
        <v>35100</v>
      </c>
      <c r="N1162">
        <f t="shared" si="260"/>
        <v>1170</v>
      </c>
      <c r="P1162">
        <v>0.01</v>
      </c>
      <c r="Q1162">
        <v>1.4999999999999999E-2</v>
      </c>
      <c r="R1162">
        <v>0.05</v>
      </c>
    </row>
    <row r="1163" spans="1:18" x14ac:dyDescent="0.2">
      <c r="A1163" t="s">
        <v>7</v>
      </c>
      <c r="B1163" t="s">
        <v>8</v>
      </c>
      <c r="C1163" t="s">
        <v>28</v>
      </c>
      <c r="D1163" t="s">
        <v>26</v>
      </c>
      <c r="E1163" t="s">
        <v>23</v>
      </c>
      <c r="F1163" s="1">
        <v>46873</v>
      </c>
      <c r="G1163">
        <v>2</v>
      </c>
      <c r="H1163">
        <v>780</v>
      </c>
      <c r="I1163">
        <f t="shared" ref="I1163:I1181" si="265">I1162-J1163</f>
        <v>780</v>
      </c>
      <c r="K1163">
        <f t="shared" ref="K1163:K1181" si="266">K1162+60*I1163</f>
        <v>2386800</v>
      </c>
      <c r="L1163">
        <f t="shared" si="258"/>
        <v>119340</v>
      </c>
      <c r="M1163">
        <f t="shared" si="259"/>
        <v>429624</v>
      </c>
      <c r="N1163">
        <f t="shared" si="260"/>
        <v>11934</v>
      </c>
      <c r="O1163">
        <v>1998</v>
      </c>
      <c r="P1163">
        <v>0.05</v>
      </c>
      <c r="Q1163">
        <v>0.18</v>
      </c>
      <c r="R1163">
        <v>0.1</v>
      </c>
    </row>
    <row r="1164" spans="1:18" x14ac:dyDescent="0.2">
      <c r="A1164" t="s">
        <v>7</v>
      </c>
      <c r="B1164" t="s">
        <v>8</v>
      </c>
      <c r="C1164" t="s">
        <v>28</v>
      </c>
      <c r="D1164" t="s">
        <v>26</v>
      </c>
      <c r="E1164" t="s">
        <v>23</v>
      </c>
      <c r="F1164" s="1">
        <v>46873</v>
      </c>
      <c r="G1164">
        <v>3</v>
      </c>
      <c r="H1164">
        <v>780</v>
      </c>
      <c r="I1164">
        <f t="shared" si="265"/>
        <v>780</v>
      </c>
      <c r="K1164">
        <f t="shared" si="266"/>
        <v>2433600</v>
      </c>
      <c r="L1164">
        <f t="shared" si="258"/>
        <v>194688</v>
      </c>
      <c r="M1164">
        <f t="shared" si="259"/>
        <v>681408.00000000012</v>
      </c>
      <c r="N1164">
        <f t="shared" si="260"/>
        <v>35043.839999999997</v>
      </c>
      <c r="O1164">
        <v>-88</v>
      </c>
      <c r="P1164">
        <v>0.08</v>
      </c>
      <c r="Q1164">
        <v>0.28000000000000003</v>
      </c>
      <c r="R1164">
        <v>0.18</v>
      </c>
    </row>
    <row r="1165" spans="1:18" x14ac:dyDescent="0.2">
      <c r="A1165" t="s">
        <v>7</v>
      </c>
      <c r="B1165" t="s">
        <v>8</v>
      </c>
      <c r="C1165" t="s">
        <v>28</v>
      </c>
      <c r="D1165" t="s">
        <v>26</v>
      </c>
      <c r="E1165" t="s">
        <v>23</v>
      </c>
      <c r="F1165" s="1">
        <v>46873</v>
      </c>
      <c r="G1165">
        <v>4</v>
      </c>
      <c r="H1165">
        <v>780</v>
      </c>
      <c r="I1165">
        <f t="shared" si="265"/>
        <v>780</v>
      </c>
      <c r="K1165">
        <f t="shared" si="266"/>
        <v>2480400</v>
      </c>
      <c r="L1165">
        <f t="shared" si="258"/>
        <v>372060</v>
      </c>
      <c r="M1165">
        <f t="shared" si="259"/>
        <v>917748</v>
      </c>
      <c r="N1165">
        <f t="shared" si="260"/>
        <v>93015</v>
      </c>
      <c r="P1165">
        <v>0.15</v>
      </c>
      <c r="Q1165">
        <v>0.37</v>
      </c>
      <c r="R1165">
        <v>0.25</v>
      </c>
    </row>
    <row r="1166" spans="1:18" x14ac:dyDescent="0.2">
      <c r="A1166" t="s">
        <v>7</v>
      </c>
      <c r="B1166" t="s">
        <v>8</v>
      </c>
      <c r="C1166" t="s">
        <v>28</v>
      </c>
      <c r="D1166" t="s">
        <v>26</v>
      </c>
      <c r="E1166" t="s">
        <v>23</v>
      </c>
      <c r="F1166" s="1">
        <v>46873</v>
      </c>
      <c r="G1166">
        <v>5</v>
      </c>
      <c r="H1166">
        <v>780</v>
      </c>
      <c r="I1166">
        <f t="shared" si="265"/>
        <v>780</v>
      </c>
      <c r="K1166">
        <f t="shared" si="266"/>
        <v>2527200</v>
      </c>
      <c r="L1166">
        <f t="shared" si="258"/>
        <v>454896</v>
      </c>
      <c r="M1166">
        <f t="shared" si="259"/>
        <v>899683.2</v>
      </c>
      <c r="N1166">
        <f t="shared" si="260"/>
        <v>163762.56</v>
      </c>
      <c r="P1166">
        <v>0.18</v>
      </c>
      <c r="Q1166">
        <v>0.35599999999999998</v>
      </c>
      <c r="R1166">
        <v>0.36</v>
      </c>
    </row>
    <row r="1167" spans="1:18" x14ac:dyDescent="0.2">
      <c r="A1167" t="s">
        <v>7</v>
      </c>
      <c r="B1167" t="s">
        <v>8</v>
      </c>
      <c r="C1167" t="s">
        <v>28</v>
      </c>
      <c r="D1167" t="s">
        <v>26</v>
      </c>
      <c r="E1167" t="s">
        <v>23</v>
      </c>
      <c r="F1167" s="1">
        <v>46873</v>
      </c>
      <c r="G1167">
        <v>6</v>
      </c>
      <c r="H1167">
        <v>780</v>
      </c>
      <c r="I1167">
        <f t="shared" si="265"/>
        <v>780</v>
      </c>
      <c r="K1167">
        <f t="shared" si="266"/>
        <v>2574000</v>
      </c>
      <c r="L1167">
        <f t="shared" si="258"/>
        <v>514800</v>
      </c>
      <c r="M1167">
        <f t="shared" si="259"/>
        <v>911196</v>
      </c>
      <c r="N1167">
        <f t="shared" si="260"/>
        <v>231660</v>
      </c>
      <c r="P1167">
        <v>0.2</v>
      </c>
      <c r="Q1167">
        <v>0.35399999999999998</v>
      </c>
      <c r="R1167">
        <v>0.45</v>
      </c>
    </row>
    <row r="1168" spans="1:18" x14ac:dyDescent="0.2">
      <c r="A1168" t="s">
        <v>7</v>
      </c>
      <c r="B1168" t="s">
        <v>8</v>
      </c>
      <c r="C1168" t="s">
        <v>28</v>
      </c>
      <c r="D1168" t="s">
        <v>26</v>
      </c>
      <c r="E1168" t="s">
        <v>23</v>
      </c>
      <c r="F1168" s="1">
        <v>46873</v>
      </c>
      <c r="G1168">
        <v>7</v>
      </c>
      <c r="H1168">
        <v>780</v>
      </c>
      <c r="I1168">
        <f t="shared" si="265"/>
        <v>780</v>
      </c>
      <c r="K1168">
        <f t="shared" si="266"/>
        <v>2620800</v>
      </c>
      <c r="L1168">
        <f t="shared" si="258"/>
        <v>524160</v>
      </c>
      <c r="M1168">
        <f t="shared" si="259"/>
        <v>901555.19999999995</v>
      </c>
      <c r="N1168">
        <f t="shared" si="260"/>
        <v>267321.59999999998</v>
      </c>
      <c r="P1168">
        <v>0.2</v>
      </c>
      <c r="Q1168">
        <v>0.34399999999999997</v>
      </c>
      <c r="R1168">
        <v>0.51</v>
      </c>
    </row>
    <row r="1169" spans="1:18" x14ac:dyDescent="0.2">
      <c r="A1169" t="s">
        <v>7</v>
      </c>
      <c r="B1169" t="s">
        <v>8</v>
      </c>
      <c r="C1169" t="s">
        <v>28</v>
      </c>
      <c r="D1169" t="s">
        <v>26</v>
      </c>
      <c r="E1169" t="s">
        <v>23</v>
      </c>
      <c r="F1169" s="1">
        <v>46873</v>
      </c>
      <c r="G1169">
        <v>8</v>
      </c>
      <c r="H1169">
        <v>780</v>
      </c>
      <c r="I1169">
        <f t="shared" si="265"/>
        <v>780</v>
      </c>
      <c r="K1169">
        <f t="shared" si="266"/>
        <v>2667600</v>
      </c>
      <c r="L1169">
        <f t="shared" si="258"/>
        <v>613548</v>
      </c>
      <c r="M1169">
        <f t="shared" si="259"/>
        <v>960336</v>
      </c>
      <c r="N1169">
        <f t="shared" si="260"/>
        <v>319044.96000000002</v>
      </c>
      <c r="P1169">
        <v>0.23</v>
      </c>
      <c r="Q1169">
        <v>0.36</v>
      </c>
      <c r="R1169">
        <f>R1168+0.01</f>
        <v>0.52</v>
      </c>
    </row>
    <row r="1170" spans="1:18" x14ac:dyDescent="0.2">
      <c r="A1170" t="s">
        <v>7</v>
      </c>
      <c r="B1170" t="s">
        <v>8</v>
      </c>
      <c r="C1170" t="s">
        <v>28</v>
      </c>
      <c r="D1170" t="s">
        <v>26</v>
      </c>
      <c r="E1170" t="s">
        <v>23</v>
      </c>
      <c r="F1170" s="1">
        <v>46873</v>
      </c>
      <c r="G1170">
        <v>9</v>
      </c>
      <c r="H1170">
        <v>780</v>
      </c>
      <c r="I1170">
        <f t="shared" si="265"/>
        <v>780</v>
      </c>
      <c r="K1170">
        <f t="shared" si="266"/>
        <v>2714400</v>
      </c>
      <c r="L1170">
        <f t="shared" si="258"/>
        <v>597168</v>
      </c>
      <c r="M1170">
        <f t="shared" si="259"/>
        <v>950039.99999999988</v>
      </c>
      <c r="N1170">
        <f t="shared" si="260"/>
        <v>322470.72000000003</v>
      </c>
      <c r="P1170">
        <v>0.22</v>
      </c>
      <c r="Q1170">
        <v>0.35</v>
      </c>
      <c r="R1170">
        <f>R1169+0.02</f>
        <v>0.54</v>
      </c>
    </row>
    <row r="1171" spans="1:18" x14ac:dyDescent="0.2">
      <c r="A1171" t="s">
        <v>7</v>
      </c>
      <c r="B1171" t="s">
        <v>8</v>
      </c>
      <c r="C1171" t="s">
        <v>28</v>
      </c>
      <c r="D1171" t="s">
        <v>26</v>
      </c>
      <c r="E1171" t="s">
        <v>23</v>
      </c>
      <c r="F1171" s="1">
        <v>46873</v>
      </c>
      <c r="G1171">
        <v>10</v>
      </c>
      <c r="H1171">
        <v>780</v>
      </c>
      <c r="I1171">
        <f t="shared" si="265"/>
        <v>780</v>
      </c>
      <c r="K1171">
        <f t="shared" si="266"/>
        <v>2761200</v>
      </c>
      <c r="L1171">
        <f t="shared" si="258"/>
        <v>690300</v>
      </c>
      <c r="M1171">
        <f t="shared" si="259"/>
        <v>966419.99999999988</v>
      </c>
      <c r="N1171">
        <f t="shared" si="260"/>
        <v>374142.60000000003</v>
      </c>
      <c r="P1171">
        <v>0.25</v>
      </c>
      <c r="Q1171">
        <v>0.35</v>
      </c>
      <c r="R1171">
        <v>0.54200000000000004</v>
      </c>
    </row>
    <row r="1172" spans="1:18" x14ac:dyDescent="0.2">
      <c r="A1172" t="s">
        <v>7</v>
      </c>
      <c r="B1172" t="s">
        <v>8</v>
      </c>
      <c r="C1172" t="s">
        <v>28</v>
      </c>
      <c r="D1172" t="s">
        <v>26</v>
      </c>
      <c r="E1172" t="s">
        <v>23</v>
      </c>
      <c r="F1172" s="1">
        <v>46873</v>
      </c>
      <c r="G1172">
        <v>11</v>
      </c>
      <c r="H1172">
        <v>780</v>
      </c>
      <c r="I1172">
        <f t="shared" si="265"/>
        <v>780</v>
      </c>
      <c r="K1172">
        <f t="shared" si="266"/>
        <v>2808000</v>
      </c>
      <c r="L1172">
        <f t="shared" si="258"/>
        <v>730080</v>
      </c>
      <c r="M1172">
        <f t="shared" si="259"/>
        <v>982799.99999999988</v>
      </c>
      <c r="N1172">
        <f t="shared" si="260"/>
        <v>397163.52000000002</v>
      </c>
      <c r="P1172">
        <v>0.26</v>
      </c>
      <c r="Q1172">
        <v>0.35</v>
      </c>
      <c r="R1172">
        <f>R1171+0.002</f>
        <v>0.54400000000000004</v>
      </c>
    </row>
    <row r="1173" spans="1:18" x14ac:dyDescent="0.2">
      <c r="A1173" t="s">
        <v>7</v>
      </c>
      <c r="B1173" t="s">
        <v>8</v>
      </c>
      <c r="C1173" t="s">
        <v>28</v>
      </c>
      <c r="D1173" t="s">
        <v>26</v>
      </c>
      <c r="E1173" t="s">
        <v>23</v>
      </c>
      <c r="F1173" s="1">
        <v>46873</v>
      </c>
      <c r="G1173">
        <v>12</v>
      </c>
      <c r="H1173">
        <v>780</v>
      </c>
      <c r="I1173">
        <f t="shared" si="265"/>
        <v>780</v>
      </c>
      <c r="K1173">
        <f t="shared" si="266"/>
        <v>2854800</v>
      </c>
      <c r="L1173">
        <f t="shared" si="258"/>
        <v>742248</v>
      </c>
      <c r="M1173">
        <f t="shared" si="259"/>
        <v>999179.99999999988</v>
      </c>
      <c r="N1173">
        <f t="shared" si="260"/>
        <v>415658.88000000006</v>
      </c>
      <c r="P1173">
        <v>0.26</v>
      </c>
      <c r="Q1173">
        <v>0.35</v>
      </c>
      <c r="R1173">
        <v>0.56000000000000005</v>
      </c>
    </row>
    <row r="1174" spans="1:18" x14ac:dyDescent="0.2">
      <c r="A1174" t="s">
        <v>7</v>
      </c>
      <c r="B1174" t="s">
        <v>8</v>
      </c>
      <c r="C1174" t="s">
        <v>28</v>
      </c>
      <c r="D1174" t="s">
        <v>26</v>
      </c>
      <c r="E1174" t="s">
        <v>23</v>
      </c>
      <c r="F1174" s="1">
        <v>46873</v>
      </c>
      <c r="G1174">
        <v>13</v>
      </c>
      <c r="H1174">
        <v>780</v>
      </c>
      <c r="I1174">
        <f t="shared" si="265"/>
        <v>779</v>
      </c>
      <c r="J1174">
        <v>1</v>
      </c>
      <c r="K1174">
        <f t="shared" si="266"/>
        <v>2901540</v>
      </c>
      <c r="L1174">
        <f t="shared" si="258"/>
        <v>783415.8</v>
      </c>
      <c r="M1174">
        <f t="shared" si="259"/>
        <v>957508.20000000007</v>
      </c>
      <c r="N1174">
        <f t="shared" si="260"/>
        <v>446547.00600000005</v>
      </c>
      <c r="P1174">
        <v>0.27</v>
      </c>
      <c r="Q1174">
        <v>0.33</v>
      </c>
      <c r="R1174">
        <f>R1173+0.01</f>
        <v>0.57000000000000006</v>
      </c>
    </row>
    <row r="1175" spans="1:18" x14ac:dyDescent="0.2">
      <c r="A1175" t="s">
        <v>7</v>
      </c>
      <c r="B1175" t="s">
        <v>8</v>
      </c>
      <c r="C1175" t="s">
        <v>28</v>
      </c>
      <c r="D1175" t="s">
        <v>26</v>
      </c>
      <c r="E1175" t="s">
        <v>23</v>
      </c>
      <c r="F1175" s="1">
        <v>46873</v>
      </c>
      <c r="G1175">
        <v>14</v>
      </c>
      <c r="H1175">
        <v>780</v>
      </c>
      <c r="I1175">
        <f t="shared" si="265"/>
        <v>779</v>
      </c>
      <c r="K1175">
        <f t="shared" si="266"/>
        <v>2948280</v>
      </c>
      <c r="L1175">
        <f t="shared" si="258"/>
        <v>825518.4</v>
      </c>
      <c r="M1175">
        <f t="shared" si="259"/>
        <v>1090863.6000000001</v>
      </c>
      <c r="N1175">
        <f t="shared" si="260"/>
        <v>478800.67200000008</v>
      </c>
      <c r="P1175">
        <v>0.28000000000000003</v>
      </c>
      <c r="Q1175">
        <v>0.37</v>
      </c>
      <c r="R1175">
        <f>R1174+0.01</f>
        <v>0.58000000000000007</v>
      </c>
    </row>
    <row r="1176" spans="1:18" x14ac:dyDescent="0.2">
      <c r="A1176" t="s">
        <v>7</v>
      </c>
      <c r="B1176" t="s">
        <v>8</v>
      </c>
      <c r="C1176" t="s">
        <v>28</v>
      </c>
      <c r="D1176" t="s">
        <v>26</v>
      </c>
      <c r="E1176" t="s">
        <v>23</v>
      </c>
      <c r="F1176" s="1">
        <v>46873</v>
      </c>
      <c r="G1176">
        <v>15</v>
      </c>
      <c r="H1176">
        <v>780</v>
      </c>
      <c r="I1176">
        <f t="shared" si="265"/>
        <v>779</v>
      </c>
      <c r="K1176">
        <f t="shared" si="266"/>
        <v>2995020</v>
      </c>
      <c r="L1176">
        <f t="shared" si="258"/>
        <v>838605.60000000009</v>
      </c>
      <c r="M1176">
        <f t="shared" si="259"/>
        <v>1123132.5</v>
      </c>
      <c r="N1176">
        <f t="shared" si="260"/>
        <v>494777.30400000012</v>
      </c>
      <c r="P1176">
        <v>0.28000000000000003</v>
      </c>
      <c r="Q1176">
        <v>0.375</v>
      </c>
      <c r="R1176">
        <f>R1175+0.01</f>
        <v>0.59000000000000008</v>
      </c>
    </row>
    <row r="1177" spans="1:18" x14ac:dyDescent="0.2">
      <c r="A1177" t="s">
        <v>7</v>
      </c>
      <c r="B1177" t="s">
        <v>8</v>
      </c>
      <c r="C1177" t="s">
        <v>28</v>
      </c>
      <c r="D1177" t="s">
        <v>26</v>
      </c>
      <c r="E1177" t="s">
        <v>23</v>
      </c>
      <c r="F1177" s="1">
        <v>46873</v>
      </c>
      <c r="G1177">
        <v>16</v>
      </c>
      <c r="H1177">
        <v>780</v>
      </c>
      <c r="I1177">
        <f t="shared" si="265"/>
        <v>779</v>
      </c>
      <c r="K1177">
        <f t="shared" si="266"/>
        <v>3041760</v>
      </c>
      <c r="L1177">
        <f t="shared" si="258"/>
        <v>882110.39999999991</v>
      </c>
      <c r="M1177">
        <f t="shared" si="259"/>
        <v>1140660</v>
      </c>
      <c r="N1177">
        <f t="shared" si="260"/>
        <v>529266.24</v>
      </c>
      <c r="P1177">
        <v>0.28999999999999998</v>
      </c>
      <c r="Q1177">
        <v>0.375</v>
      </c>
      <c r="R1177">
        <f>R1176+0.01</f>
        <v>0.60000000000000009</v>
      </c>
    </row>
    <row r="1178" spans="1:18" x14ac:dyDescent="0.2">
      <c r="A1178" t="s">
        <v>7</v>
      </c>
      <c r="B1178" t="s">
        <v>8</v>
      </c>
      <c r="C1178" t="s">
        <v>28</v>
      </c>
      <c r="D1178" t="s">
        <v>26</v>
      </c>
      <c r="E1178" t="s">
        <v>23</v>
      </c>
      <c r="F1178" s="1">
        <v>46873</v>
      </c>
      <c r="G1178">
        <v>17</v>
      </c>
      <c r="H1178">
        <v>780</v>
      </c>
      <c r="I1178">
        <f t="shared" si="265"/>
        <v>779</v>
      </c>
      <c r="K1178">
        <f t="shared" si="266"/>
        <v>3088500</v>
      </c>
      <c r="L1178">
        <f t="shared" si="258"/>
        <v>895664.99999999988</v>
      </c>
      <c r="M1178">
        <f t="shared" si="259"/>
        <v>1158187.5</v>
      </c>
      <c r="N1178">
        <f t="shared" si="260"/>
        <v>546355.65</v>
      </c>
      <c r="P1178">
        <v>0.28999999999999998</v>
      </c>
      <c r="Q1178">
        <v>0.375</v>
      </c>
      <c r="R1178">
        <f t="shared" ref="R1178:R1181" si="267">R1177+0.01</f>
        <v>0.6100000000000001</v>
      </c>
    </row>
    <row r="1179" spans="1:18" x14ac:dyDescent="0.2">
      <c r="A1179" t="s">
        <v>7</v>
      </c>
      <c r="B1179" t="s">
        <v>8</v>
      </c>
      <c r="C1179" t="s">
        <v>28</v>
      </c>
      <c r="D1179" t="s">
        <v>26</v>
      </c>
      <c r="E1179" t="s">
        <v>23</v>
      </c>
      <c r="F1179" s="1">
        <v>46873</v>
      </c>
      <c r="G1179">
        <v>18</v>
      </c>
      <c r="H1179">
        <v>780</v>
      </c>
      <c r="I1179">
        <f t="shared" si="265"/>
        <v>779</v>
      </c>
      <c r="K1179">
        <f t="shared" si="266"/>
        <v>3135240</v>
      </c>
      <c r="L1179">
        <f t="shared" si="258"/>
        <v>909219.6</v>
      </c>
      <c r="M1179">
        <f t="shared" si="259"/>
        <v>1175715</v>
      </c>
      <c r="N1179">
        <f t="shared" si="260"/>
        <v>563716.15200000012</v>
      </c>
      <c r="P1179">
        <v>0.28999999999999998</v>
      </c>
      <c r="Q1179">
        <v>0.375</v>
      </c>
      <c r="R1179">
        <f t="shared" si="267"/>
        <v>0.62000000000000011</v>
      </c>
    </row>
    <row r="1180" spans="1:18" x14ac:dyDescent="0.2">
      <c r="A1180" t="s">
        <v>7</v>
      </c>
      <c r="B1180" t="s">
        <v>8</v>
      </c>
      <c r="C1180" t="s">
        <v>28</v>
      </c>
      <c r="D1180" t="s">
        <v>26</v>
      </c>
      <c r="E1180" t="s">
        <v>23</v>
      </c>
      <c r="F1180" s="1">
        <v>46873</v>
      </c>
      <c r="G1180">
        <v>19</v>
      </c>
      <c r="H1180">
        <v>780</v>
      </c>
      <c r="I1180">
        <f t="shared" si="265"/>
        <v>779</v>
      </c>
      <c r="K1180">
        <f t="shared" si="266"/>
        <v>3181980</v>
      </c>
      <c r="L1180">
        <f t="shared" si="258"/>
        <v>922774.2</v>
      </c>
      <c r="M1180">
        <f t="shared" si="259"/>
        <v>1193242.5</v>
      </c>
      <c r="N1180">
        <f t="shared" si="260"/>
        <v>581347.74600000004</v>
      </c>
      <c r="P1180">
        <v>0.28999999999999998</v>
      </c>
      <c r="Q1180">
        <v>0.375</v>
      </c>
      <c r="R1180">
        <f t="shared" si="267"/>
        <v>0.63000000000000012</v>
      </c>
    </row>
    <row r="1181" spans="1:18" x14ac:dyDescent="0.2">
      <c r="A1181" t="s">
        <v>7</v>
      </c>
      <c r="B1181" t="s">
        <v>8</v>
      </c>
      <c r="C1181" t="s">
        <v>28</v>
      </c>
      <c r="D1181" t="s">
        <v>26</v>
      </c>
      <c r="E1181" t="s">
        <v>23</v>
      </c>
      <c r="F1181" s="1">
        <v>46873</v>
      </c>
      <c r="G1181">
        <v>20</v>
      </c>
      <c r="H1181">
        <v>780</v>
      </c>
      <c r="I1181">
        <f t="shared" si="265"/>
        <v>779</v>
      </c>
      <c r="K1181">
        <f t="shared" si="266"/>
        <v>3228720</v>
      </c>
      <c r="L1181">
        <f t="shared" si="258"/>
        <v>936328.79999999993</v>
      </c>
      <c r="M1181">
        <f t="shared" si="259"/>
        <v>1210770</v>
      </c>
      <c r="N1181">
        <f t="shared" si="260"/>
        <v>599250.43200000003</v>
      </c>
      <c r="P1181">
        <v>0.28999999999999998</v>
      </c>
      <c r="Q1181">
        <v>0.375</v>
      </c>
      <c r="R1181">
        <f t="shared" si="267"/>
        <v>0.64000000000000012</v>
      </c>
    </row>
    <row r="1182" spans="1:18" x14ac:dyDescent="0.2">
      <c r="A1182" t="s">
        <v>7</v>
      </c>
      <c r="B1182" t="s">
        <v>8</v>
      </c>
      <c r="C1182" t="s">
        <v>28</v>
      </c>
      <c r="D1182" t="s">
        <v>26</v>
      </c>
      <c r="E1182" t="s">
        <v>23</v>
      </c>
      <c r="F1182" s="1">
        <v>46904</v>
      </c>
      <c r="G1182">
        <v>1</v>
      </c>
      <c r="H1182">
        <v>900</v>
      </c>
      <c r="I1182">
        <f>H1182</f>
        <v>900</v>
      </c>
      <c r="K1182">
        <f>3000*I1182</f>
        <v>2700000</v>
      </c>
      <c r="L1182">
        <f t="shared" si="258"/>
        <v>35640</v>
      </c>
      <c r="M1182">
        <f t="shared" si="259"/>
        <v>40500</v>
      </c>
      <c r="N1182">
        <f t="shared" si="260"/>
        <v>1782</v>
      </c>
      <c r="P1182">
        <v>1.32E-2</v>
      </c>
      <c r="Q1182">
        <v>1.4999999999999999E-2</v>
      </c>
      <c r="R1182">
        <v>0.05</v>
      </c>
    </row>
    <row r="1183" spans="1:18" x14ac:dyDescent="0.2">
      <c r="A1183" t="s">
        <v>7</v>
      </c>
      <c r="B1183" t="s">
        <v>8</v>
      </c>
      <c r="C1183" t="s">
        <v>28</v>
      </c>
      <c r="D1183" t="s">
        <v>26</v>
      </c>
      <c r="E1183" t="s">
        <v>23</v>
      </c>
      <c r="F1183" s="1">
        <v>46904</v>
      </c>
      <c r="G1183">
        <v>2</v>
      </c>
      <c r="H1183">
        <v>900</v>
      </c>
      <c r="I1183">
        <f t="shared" ref="I1183:I1201" si="268">I1182-J1183</f>
        <v>900</v>
      </c>
      <c r="K1183">
        <f>K1182+100*I1183</f>
        <v>2790000</v>
      </c>
      <c r="L1183">
        <f t="shared" si="258"/>
        <v>139500</v>
      </c>
      <c r="M1183">
        <f t="shared" si="259"/>
        <v>502200</v>
      </c>
      <c r="N1183">
        <f t="shared" si="260"/>
        <v>13950</v>
      </c>
      <c r="O1183">
        <v>1698</v>
      </c>
      <c r="P1183">
        <v>0.05</v>
      </c>
      <c r="Q1183">
        <v>0.18</v>
      </c>
      <c r="R1183">
        <v>0.1</v>
      </c>
    </row>
    <row r="1184" spans="1:18" x14ac:dyDescent="0.2">
      <c r="A1184" t="s">
        <v>7</v>
      </c>
      <c r="B1184" t="s">
        <v>8</v>
      </c>
      <c r="C1184" t="s">
        <v>28</v>
      </c>
      <c r="D1184" t="s">
        <v>26</v>
      </c>
      <c r="E1184" t="s">
        <v>23</v>
      </c>
      <c r="F1184" s="1">
        <v>46904</v>
      </c>
      <c r="G1184">
        <v>3</v>
      </c>
      <c r="H1184">
        <v>900</v>
      </c>
      <c r="I1184">
        <f t="shared" si="268"/>
        <v>900</v>
      </c>
      <c r="K1184">
        <f t="shared" ref="K1184:K1201" si="269">K1183+100*I1184</f>
        <v>2880000</v>
      </c>
      <c r="L1184">
        <f t="shared" si="258"/>
        <v>288000</v>
      </c>
      <c r="M1184">
        <f t="shared" si="259"/>
        <v>806400.00000000012</v>
      </c>
      <c r="N1184">
        <f t="shared" si="260"/>
        <v>51840</v>
      </c>
      <c r="O1184">
        <v>-117</v>
      </c>
      <c r="P1184">
        <v>0.1</v>
      </c>
      <c r="Q1184">
        <v>0.28000000000000003</v>
      </c>
      <c r="R1184">
        <v>0.18</v>
      </c>
    </row>
    <row r="1185" spans="1:18" x14ac:dyDescent="0.2">
      <c r="A1185" t="s">
        <v>7</v>
      </c>
      <c r="B1185" t="s">
        <v>8</v>
      </c>
      <c r="C1185" t="s">
        <v>28</v>
      </c>
      <c r="D1185" t="s">
        <v>26</v>
      </c>
      <c r="E1185" t="s">
        <v>23</v>
      </c>
      <c r="F1185" s="1">
        <v>46904</v>
      </c>
      <c r="G1185">
        <v>4</v>
      </c>
      <c r="H1185">
        <v>900</v>
      </c>
      <c r="I1185">
        <f t="shared" si="268"/>
        <v>900</v>
      </c>
      <c r="K1185">
        <f t="shared" si="269"/>
        <v>2970000</v>
      </c>
      <c r="L1185">
        <f t="shared" si="258"/>
        <v>445500</v>
      </c>
      <c r="M1185">
        <f t="shared" si="259"/>
        <v>1098900</v>
      </c>
      <c r="N1185">
        <f t="shared" si="260"/>
        <v>111375</v>
      </c>
      <c r="O1185">
        <v>-118</v>
      </c>
      <c r="P1185">
        <v>0.15</v>
      </c>
      <c r="Q1185">
        <v>0.37</v>
      </c>
      <c r="R1185">
        <v>0.25</v>
      </c>
    </row>
    <row r="1186" spans="1:18" x14ac:dyDescent="0.2">
      <c r="A1186" t="s">
        <v>7</v>
      </c>
      <c r="B1186" t="s">
        <v>8</v>
      </c>
      <c r="C1186" t="s">
        <v>28</v>
      </c>
      <c r="D1186" t="s">
        <v>26</v>
      </c>
      <c r="E1186" t="s">
        <v>23</v>
      </c>
      <c r="F1186" s="1">
        <v>46904</v>
      </c>
      <c r="G1186">
        <v>5</v>
      </c>
      <c r="H1186">
        <v>900</v>
      </c>
      <c r="I1186">
        <f t="shared" si="268"/>
        <v>900</v>
      </c>
      <c r="K1186">
        <f t="shared" si="269"/>
        <v>3060000</v>
      </c>
      <c r="L1186">
        <f t="shared" si="258"/>
        <v>550800</v>
      </c>
      <c r="M1186">
        <f t="shared" si="259"/>
        <v>1089360</v>
      </c>
      <c r="N1186">
        <f t="shared" si="260"/>
        <v>198288</v>
      </c>
      <c r="P1186">
        <v>0.18</v>
      </c>
      <c r="Q1186">
        <v>0.35599999999999998</v>
      </c>
      <c r="R1186">
        <v>0.36</v>
      </c>
    </row>
    <row r="1187" spans="1:18" x14ac:dyDescent="0.2">
      <c r="A1187" t="s">
        <v>7</v>
      </c>
      <c r="B1187" t="s">
        <v>8</v>
      </c>
      <c r="C1187" t="s">
        <v>28</v>
      </c>
      <c r="D1187" t="s">
        <v>26</v>
      </c>
      <c r="E1187" t="s">
        <v>23</v>
      </c>
      <c r="F1187" s="1">
        <v>46904</v>
      </c>
      <c r="G1187">
        <v>6</v>
      </c>
      <c r="H1187">
        <v>900</v>
      </c>
      <c r="I1187">
        <f t="shared" si="268"/>
        <v>900</v>
      </c>
      <c r="K1187">
        <f t="shared" si="269"/>
        <v>3150000</v>
      </c>
      <c r="L1187">
        <f t="shared" si="258"/>
        <v>630000</v>
      </c>
      <c r="M1187">
        <f t="shared" si="259"/>
        <v>1115100</v>
      </c>
      <c r="N1187">
        <f t="shared" si="260"/>
        <v>283500</v>
      </c>
      <c r="P1187">
        <v>0.2</v>
      </c>
      <c r="Q1187">
        <v>0.35399999999999998</v>
      </c>
      <c r="R1187">
        <v>0.45</v>
      </c>
    </row>
    <row r="1188" spans="1:18" x14ac:dyDescent="0.2">
      <c r="A1188" t="s">
        <v>7</v>
      </c>
      <c r="B1188" t="s">
        <v>8</v>
      </c>
      <c r="C1188" t="s">
        <v>28</v>
      </c>
      <c r="D1188" t="s">
        <v>26</v>
      </c>
      <c r="E1188" t="s">
        <v>23</v>
      </c>
      <c r="F1188" s="1">
        <v>46904</v>
      </c>
      <c r="G1188">
        <v>7</v>
      </c>
      <c r="H1188">
        <v>900</v>
      </c>
      <c r="I1188">
        <f t="shared" si="268"/>
        <v>900</v>
      </c>
      <c r="K1188">
        <f t="shared" si="269"/>
        <v>3240000</v>
      </c>
      <c r="L1188">
        <f t="shared" si="258"/>
        <v>648000</v>
      </c>
      <c r="M1188">
        <f t="shared" si="259"/>
        <v>1114560</v>
      </c>
      <c r="N1188">
        <f t="shared" si="260"/>
        <v>330480</v>
      </c>
      <c r="P1188">
        <v>0.2</v>
      </c>
      <c r="Q1188">
        <v>0.34399999999999997</v>
      </c>
      <c r="R1188">
        <v>0.51</v>
      </c>
    </row>
    <row r="1189" spans="1:18" x14ac:dyDescent="0.2">
      <c r="A1189" t="s">
        <v>7</v>
      </c>
      <c r="B1189" t="s">
        <v>8</v>
      </c>
      <c r="C1189" t="s">
        <v>28</v>
      </c>
      <c r="D1189" t="s">
        <v>26</v>
      </c>
      <c r="E1189" t="s">
        <v>23</v>
      </c>
      <c r="F1189" s="1">
        <v>46904</v>
      </c>
      <c r="G1189">
        <v>8</v>
      </c>
      <c r="H1189">
        <v>900</v>
      </c>
      <c r="I1189">
        <f t="shared" si="268"/>
        <v>899</v>
      </c>
      <c r="J1189">
        <v>1</v>
      </c>
      <c r="K1189">
        <f t="shared" si="269"/>
        <v>3329900</v>
      </c>
      <c r="L1189">
        <f t="shared" si="258"/>
        <v>765877</v>
      </c>
      <c r="M1189">
        <f t="shared" si="259"/>
        <v>1198764</v>
      </c>
      <c r="N1189">
        <f t="shared" si="260"/>
        <v>398256.04000000004</v>
      </c>
      <c r="P1189">
        <v>0.23</v>
      </c>
      <c r="Q1189">
        <v>0.36</v>
      </c>
      <c r="R1189">
        <f>R1188+0.01</f>
        <v>0.52</v>
      </c>
    </row>
    <row r="1190" spans="1:18" x14ac:dyDescent="0.2">
      <c r="A1190" t="s">
        <v>7</v>
      </c>
      <c r="B1190" t="s">
        <v>8</v>
      </c>
      <c r="C1190" t="s">
        <v>28</v>
      </c>
      <c r="D1190" t="s">
        <v>26</v>
      </c>
      <c r="E1190" t="s">
        <v>23</v>
      </c>
      <c r="F1190" s="1">
        <v>46904</v>
      </c>
      <c r="G1190">
        <v>9</v>
      </c>
      <c r="H1190">
        <v>900</v>
      </c>
      <c r="I1190">
        <f t="shared" si="268"/>
        <v>898</v>
      </c>
      <c r="J1190">
        <v>1</v>
      </c>
      <c r="K1190">
        <f t="shared" si="269"/>
        <v>3419700</v>
      </c>
      <c r="L1190">
        <f t="shared" si="258"/>
        <v>752334</v>
      </c>
      <c r="M1190">
        <f t="shared" si="259"/>
        <v>1162698</v>
      </c>
      <c r="N1190">
        <f t="shared" si="260"/>
        <v>406260.36000000004</v>
      </c>
      <c r="P1190">
        <v>0.22</v>
      </c>
      <c r="Q1190">
        <v>0.34</v>
      </c>
      <c r="R1190">
        <f>R1189+0.02</f>
        <v>0.54</v>
      </c>
    </row>
    <row r="1191" spans="1:18" x14ac:dyDescent="0.2">
      <c r="A1191" t="s">
        <v>7</v>
      </c>
      <c r="B1191" t="s">
        <v>8</v>
      </c>
      <c r="C1191" t="s">
        <v>28</v>
      </c>
      <c r="D1191" t="s">
        <v>26</v>
      </c>
      <c r="E1191" t="s">
        <v>23</v>
      </c>
      <c r="F1191" s="1">
        <v>46904</v>
      </c>
      <c r="G1191">
        <v>10</v>
      </c>
      <c r="H1191">
        <v>900</v>
      </c>
      <c r="I1191">
        <f t="shared" si="268"/>
        <v>898</v>
      </c>
      <c r="K1191">
        <f t="shared" si="269"/>
        <v>3509500</v>
      </c>
      <c r="L1191">
        <f t="shared" si="258"/>
        <v>877375</v>
      </c>
      <c r="M1191">
        <f t="shared" si="259"/>
        <v>1193230</v>
      </c>
      <c r="N1191">
        <f t="shared" si="260"/>
        <v>475537.25000000006</v>
      </c>
      <c r="P1191">
        <v>0.25</v>
      </c>
      <c r="Q1191">
        <v>0.34</v>
      </c>
      <c r="R1191">
        <v>0.54200000000000004</v>
      </c>
    </row>
    <row r="1192" spans="1:18" x14ac:dyDescent="0.2">
      <c r="A1192" t="s">
        <v>7</v>
      </c>
      <c r="B1192" t="s">
        <v>8</v>
      </c>
      <c r="C1192" t="s">
        <v>28</v>
      </c>
      <c r="D1192" t="s">
        <v>26</v>
      </c>
      <c r="E1192" t="s">
        <v>23</v>
      </c>
      <c r="F1192" s="1">
        <v>46904</v>
      </c>
      <c r="G1192">
        <v>11</v>
      </c>
      <c r="H1192">
        <v>900</v>
      </c>
      <c r="I1192">
        <f t="shared" si="268"/>
        <v>897</v>
      </c>
      <c r="J1192">
        <v>1</v>
      </c>
      <c r="K1192">
        <f t="shared" si="269"/>
        <v>3599200</v>
      </c>
      <c r="L1192">
        <f t="shared" si="258"/>
        <v>935792</v>
      </c>
      <c r="M1192">
        <f t="shared" si="259"/>
        <v>1223728</v>
      </c>
      <c r="N1192">
        <f t="shared" si="260"/>
        <v>509070.84800000006</v>
      </c>
      <c r="P1192">
        <v>0.26</v>
      </c>
      <c r="Q1192">
        <v>0.34</v>
      </c>
      <c r="R1192">
        <f>R1191+0.002</f>
        <v>0.54400000000000004</v>
      </c>
    </row>
    <row r="1193" spans="1:18" x14ac:dyDescent="0.2">
      <c r="A1193" t="s">
        <v>7</v>
      </c>
      <c r="B1193" t="s">
        <v>8</v>
      </c>
      <c r="C1193" t="s">
        <v>28</v>
      </c>
      <c r="D1193" t="s">
        <v>26</v>
      </c>
      <c r="E1193" t="s">
        <v>23</v>
      </c>
      <c r="F1193" s="1">
        <v>46904</v>
      </c>
      <c r="G1193">
        <v>12</v>
      </c>
      <c r="H1193">
        <v>900</v>
      </c>
      <c r="I1193">
        <f t="shared" si="268"/>
        <v>897</v>
      </c>
      <c r="K1193">
        <f t="shared" si="269"/>
        <v>3688900</v>
      </c>
      <c r="L1193">
        <f t="shared" si="258"/>
        <v>959114</v>
      </c>
      <c r="M1193">
        <f t="shared" si="259"/>
        <v>1291115</v>
      </c>
      <c r="N1193">
        <f t="shared" si="260"/>
        <v>531349.15600000008</v>
      </c>
      <c r="P1193">
        <v>0.26</v>
      </c>
      <c r="Q1193">
        <v>0.35</v>
      </c>
      <c r="R1193">
        <f>R1192+0.01</f>
        <v>0.55400000000000005</v>
      </c>
    </row>
    <row r="1194" spans="1:18" x14ac:dyDescent="0.2">
      <c r="A1194" t="s">
        <v>7</v>
      </c>
      <c r="B1194" t="s">
        <v>8</v>
      </c>
      <c r="C1194" t="s">
        <v>28</v>
      </c>
      <c r="D1194" t="s">
        <v>26</v>
      </c>
      <c r="E1194" t="s">
        <v>23</v>
      </c>
      <c r="F1194" s="1">
        <v>46904</v>
      </c>
      <c r="G1194">
        <v>13</v>
      </c>
      <c r="H1194">
        <v>900</v>
      </c>
      <c r="I1194">
        <f t="shared" si="268"/>
        <v>897</v>
      </c>
      <c r="K1194">
        <f t="shared" si="269"/>
        <v>3778600</v>
      </c>
      <c r="L1194">
        <f t="shared" si="258"/>
        <v>1020222.0000000001</v>
      </c>
      <c r="M1194">
        <f t="shared" si="259"/>
        <v>1246938</v>
      </c>
      <c r="N1194">
        <f t="shared" si="260"/>
        <v>575405.2080000001</v>
      </c>
      <c r="P1194">
        <v>0.27</v>
      </c>
      <c r="Q1194">
        <v>0.33</v>
      </c>
      <c r="R1194">
        <f>R1193+0.01</f>
        <v>0.56400000000000006</v>
      </c>
    </row>
    <row r="1195" spans="1:18" x14ac:dyDescent="0.2">
      <c r="A1195" t="s">
        <v>7</v>
      </c>
      <c r="B1195" t="s">
        <v>8</v>
      </c>
      <c r="C1195" t="s">
        <v>28</v>
      </c>
      <c r="D1195" t="s">
        <v>26</v>
      </c>
      <c r="E1195" t="s">
        <v>23</v>
      </c>
      <c r="F1195" s="1">
        <v>46904</v>
      </c>
      <c r="G1195">
        <v>14</v>
      </c>
      <c r="H1195">
        <v>900</v>
      </c>
      <c r="I1195">
        <f t="shared" si="268"/>
        <v>896</v>
      </c>
      <c r="J1195">
        <v>1</v>
      </c>
      <c r="K1195">
        <f t="shared" si="269"/>
        <v>3868200</v>
      </c>
      <c r="L1195">
        <f t="shared" si="258"/>
        <v>1083096</v>
      </c>
      <c r="M1195">
        <f t="shared" si="259"/>
        <v>1431234</v>
      </c>
      <c r="N1195">
        <f t="shared" si="260"/>
        <v>621697.10400000005</v>
      </c>
      <c r="P1195">
        <v>0.28000000000000003</v>
      </c>
      <c r="Q1195">
        <v>0.37</v>
      </c>
      <c r="R1195">
        <f>R1194+0.01</f>
        <v>0.57400000000000007</v>
      </c>
    </row>
    <row r="1196" spans="1:18" x14ac:dyDescent="0.2">
      <c r="A1196" t="s">
        <v>7</v>
      </c>
      <c r="B1196" t="s">
        <v>8</v>
      </c>
      <c r="C1196" t="s">
        <v>28</v>
      </c>
      <c r="D1196" t="s">
        <v>26</v>
      </c>
      <c r="E1196" t="s">
        <v>23</v>
      </c>
      <c r="F1196" s="1">
        <v>46904</v>
      </c>
      <c r="G1196">
        <v>15</v>
      </c>
      <c r="H1196">
        <v>900</v>
      </c>
      <c r="I1196">
        <f t="shared" si="268"/>
        <v>896</v>
      </c>
      <c r="K1196">
        <f t="shared" si="269"/>
        <v>3957800</v>
      </c>
      <c r="L1196">
        <f t="shared" si="258"/>
        <v>1108184</v>
      </c>
      <c r="M1196">
        <f t="shared" si="259"/>
        <v>1484175</v>
      </c>
      <c r="N1196">
        <f t="shared" si="260"/>
        <v>647179.45600000012</v>
      </c>
      <c r="P1196">
        <v>0.28000000000000003</v>
      </c>
      <c r="Q1196">
        <v>0.375</v>
      </c>
      <c r="R1196">
        <f>R1195+0.01</f>
        <v>0.58400000000000007</v>
      </c>
    </row>
    <row r="1197" spans="1:18" x14ac:dyDescent="0.2">
      <c r="A1197" t="s">
        <v>7</v>
      </c>
      <c r="B1197" t="s">
        <v>8</v>
      </c>
      <c r="C1197" t="s">
        <v>28</v>
      </c>
      <c r="D1197" t="s">
        <v>26</v>
      </c>
      <c r="E1197" t="s">
        <v>23</v>
      </c>
      <c r="F1197" s="1">
        <v>46904</v>
      </c>
      <c r="G1197">
        <v>16</v>
      </c>
      <c r="H1197">
        <v>900</v>
      </c>
      <c r="I1197">
        <f t="shared" si="268"/>
        <v>896</v>
      </c>
      <c r="K1197">
        <f t="shared" si="269"/>
        <v>4047400</v>
      </c>
      <c r="L1197">
        <f t="shared" si="258"/>
        <v>1173746</v>
      </c>
      <c r="M1197">
        <f t="shared" si="259"/>
        <v>1517775</v>
      </c>
      <c r="N1197">
        <f t="shared" si="260"/>
        <v>697205.12400000007</v>
      </c>
      <c r="P1197">
        <v>0.28999999999999998</v>
      </c>
      <c r="Q1197">
        <v>0.375</v>
      </c>
      <c r="R1197">
        <f>R1196+0.01</f>
        <v>0.59400000000000008</v>
      </c>
    </row>
    <row r="1198" spans="1:18" x14ac:dyDescent="0.2">
      <c r="A1198" t="s">
        <v>7</v>
      </c>
      <c r="B1198" t="s">
        <v>8</v>
      </c>
      <c r="C1198" t="s">
        <v>28</v>
      </c>
      <c r="D1198" t="s">
        <v>26</v>
      </c>
      <c r="E1198" t="s">
        <v>23</v>
      </c>
      <c r="F1198" s="1">
        <v>46904</v>
      </c>
      <c r="G1198">
        <v>17</v>
      </c>
      <c r="H1198">
        <v>900</v>
      </c>
      <c r="I1198">
        <f t="shared" si="268"/>
        <v>896</v>
      </c>
      <c r="K1198">
        <f t="shared" si="269"/>
        <v>4137000</v>
      </c>
      <c r="L1198">
        <f t="shared" si="258"/>
        <v>1199730</v>
      </c>
      <c r="M1198">
        <f t="shared" si="259"/>
        <v>1551375</v>
      </c>
      <c r="N1198">
        <f t="shared" si="260"/>
        <v>724636.92000000016</v>
      </c>
      <c r="P1198">
        <v>0.28999999999999998</v>
      </c>
      <c r="Q1198">
        <v>0.375</v>
      </c>
      <c r="R1198">
        <f t="shared" ref="R1198:R1201" si="270">R1197+0.01</f>
        <v>0.60400000000000009</v>
      </c>
    </row>
    <row r="1199" spans="1:18" x14ac:dyDescent="0.2">
      <c r="A1199" t="s">
        <v>7</v>
      </c>
      <c r="B1199" t="s">
        <v>8</v>
      </c>
      <c r="C1199" t="s">
        <v>28</v>
      </c>
      <c r="D1199" t="s">
        <v>26</v>
      </c>
      <c r="E1199" t="s">
        <v>23</v>
      </c>
      <c r="F1199" s="1">
        <v>46904</v>
      </c>
      <c r="G1199">
        <v>18</v>
      </c>
      <c r="H1199">
        <v>900</v>
      </c>
      <c r="I1199">
        <f t="shared" si="268"/>
        <v>896</v>
      </c>
      <c r="K1199">
        <f t="shared" si="269"/>
        <v>4226600</v>
      </c>
      <c r="L1199">
        <f t="shared" si="258"/>
        <v>1225714</v>
      </c>
      <c r="M1199">
        <f t="shared" si="259"/>
        <v>1584975</v>
      </c>
      <c r="N1199">
        <f t="shared" si="260"/>
        <v>752588.39600000007</v>
      </c>
      <c r="P1199">
        <v>0.28999999999999998</v>
      </c>
      <c r="Q1199">
        <v>0.375</v>
      </c>
      <c r="R1199">
        <f t="shared" si="270"/>
        <v>0.6140000000000001</v>
      </c>
    </row>
    <row r="1200" spans="1:18" x14ac:dyDescent="0.2">
      <c r="A1200" t="s">
        <v>7</v>
      </c>
      <c r="B1200" t="s">
        <v>8</v>
      </c>
      <c r="C1200" t="s">
        <v>28</v>
      </c>
      <c r="D1200" t="s">
        <v>26</v>
      </c>
      <c r="E1200" t="s">
        <v>23</v>
      </c>
      <c r="F1200" s="1">
        <v>46904</v>
      </c>
      <c r="G1200">
        <v>19</v>
      </c>
      <c r="H1200">
        <v>900</v>
      </c>
      <c r="I1200">
        <f t="shared" si="268"/>
        <v>896</v>
      </c>
      <c r="K1200">
        <f t="shared" si="269"/>
        <v>4316200</v>
      </c>
      <c r="L1200">
        <f t="shared" si="258"/>
        <v>1251698</v>
      </c>
      <c r="M1200">
        <f t="shared" si="259"/>
        <v>1618575</v>
      </c>
      <c r="N1200">
        <f t="shared" si="260"/>
        <v>781059.55200000014</v>
      </c>
      <c r="P1200">
        <v>0.28999999999999998</v>
      </c>
      <c r="Q1200">
        <v>0.375</v>
      </c>
      <c r="R1200">
        <f t="shared" si="270"/>
        <v>0.62400000000000011</v>
      </c>
    </row>
    <row r="1201" spans="1:18" x14ac:dyDescent="0.2">
      <c r="A1201" t="s">
        <v>7</v>
      </c>
      <c r="B1201" t="s">
        <v>8</v>
      </c>
      <c r="C1201" t="s">
        <v>28</v>
      </c>
      <c r="D1201" t="s">
        <v>26</v>
      </c>
      <c r="E1201" t="s">
        <v>23</v>
      </c>
      <c r="F1201" s="1">
        <v>46904</v>
      </c>
      <c r="G1201">
        <v>20</v>
      </c>
      <c r="H1201">
        <v>900</v>
      </c>
      <c r="I1201">
        <f t="shared" si="268"/>
        <v>896</v>
      </c>
      <c r="K1201">
        <f t="shared" si="269"/>
        <v>4405800</v>
      </c>
      <c r="L1201">
        <f t="shared" si="258"/>
        <v>1277682</v>
      </c>
      <c r="M1201">
        <f t="shared" si="259"/>
        <v>1652175</v>
      </c>
      <c r="N1201">
        <f t="shared" si="260"/>
        <v>810050.38800000015</v>
      </c>
      <c r="P1201">
        <v>0.28999999999999998</v>
      </c>
      <c r="Q1201">
        <v>0.375</v>
      </c>
      <c r="R1201">
        <f t="shared" si="270"/>
        <v>0.63400000000000012</v>
      </c>
    </row>
    <row r="1202" spans="1:18" x14ac:dyDescent="0.2">
      <c r="A1202" t="s">
        <v>7</v>
      </c>
      <c r="B1202" t="s">
        <v>8</v>
      </c>
      <c r="C1202" t="s">
        <v>28</v>
      </c>
      <c r="D1202" t="s">
        <v>26</v>
      </c>
      <c r="E1202" t="s">
        <v>24</v>
      </c>
      <c r="F1202" s="1">
        <v>46843</v>
      </c>
      <c r="G1202">
        <v>1</v>
      </c>
      <c r="H1202">
        <v>550</v>
      </c>
      <c r="I1202">
        <f>H1202</f>
        <v>550</v>
      </c>
      <c r="K1202">
        <f>3000*I1202</f>
        <v>1650000</v>
      </c>
      <c r="L1202">
        <f>P1202*K1202</f>
        <v>16500</v>
      </c>
      <c r="M1202">
        <f>Q1202*K1202</f>
        <v>24750</v>
      </c>
      <c r="N1202">
        <f>R1202*L1202</f>
        <v>825</v>
      </c>
      <c r="P1202">
        <v>0.01</v>
      </c>
      <c r="Q1202">
        <v>1.4999999999999999E-2</v>
      </c>
      <c r="R1202">
        <v>0.05</v>
      </c>
    </row>
    <row r="1203" spans="1:18" x14ac:dyDescent="0.2">
      <c r="A1203" t="s">
        <v>7</v>
      </c>
      <c r="B1203" t="s">
        <v>8</v>
      </c>
      <c r="C1203" t="s">
        <v>28</v>
      </c>
      <c r="D1203" t="s">
        <v>26</v>
      </c>
      <c r="E1203" t="s">
        <v>24</v>
      </c>
      <c r="F1203" s="1">
        <v>46843</v>
      </c>
      <c r="G1203">
        <v>2</v>
      </c>
      <c r="H1203">
        <v>550</v>
      </c>
      <c r="I1203">
        <f>I1202-J1203</f>
        <v>550</v>
      </c>
      <c r="K1203">
        <f>K1202+50*I1203</f>
        <v>1677500</v>
      </c>
      <c r="L1203">
        <f t="shared" ref="L1203:L1261" si="271">P1203*K1203</f>
        <v>83875</v>
      </c>
      <c r="M1203">
        <f t="shared" ref="M1203:M1261" si="272">Q1203*K1203</f>
        <v>301950</v>
      </c>
      <c r="N1203">
        <f t="shared" ref="N1203:N1261" si="273">R1203*L1203</f>
        <v>8387.5</v>
      </c>
      <c r="O1203">
        <v>1998</v>
      </c>
      <c r="P1203">
        <v>0.05</v>
      </c>
      <c r="Q1203">
        <v>0.18</v>
      </c>
      <c r="R1203">
        <v>0.1</v>
      </c>
    </row>
    <row r="1204" spans="1:18" x14ac:dyDescent="0.2">
      <c r="A1204" t="s">
        <v>7</v>
      </c>
      <c r="B1204" t="s">
        <v>8</v>
      </c>
      <c r="C1204" t="s">
        <v>28</v>
      </c>
      <c r="D1204" t="s">
        <v>26</v>
      </c>
      <c r="E1204" t="s">
        <v>24</v>
      </c>
      <c r="F1204" s="1">
        <v>46843</v>
      </c>
      <c r="G1204">
        <v>3</v>
      </c>
      <c r="H1204">
        <v>550</v>
      </c>
      <c r="I1204">
        <f t="shared" ref="I1204:I1221" si="274">I1203-J1204</f>
        <v>550</v>
      </c>
      <c r="K1204">
        <f t="shared" ref="K1204:K1216" si="275">K1203+50*I1204</f>
        <v>1705000</v>
      </c>
      <c r="L1204">
        <f t="shared" si="271"/>
        <v>170500</v>
      </c>
      <c r="M1204">
        <f t="shared" si="272"/>
        <v>477400.00000000006</v>
      </c>
      <c r="N1204">
        <f t="shared" si="273"/>
        <v>30690</v>
      </c>
      <c r="O1204">
        <v>-79</v>
      </c>
      <c r="P1204">
        <v>0.1</v>
      </c>
      <c r="Q1204">
        <v>0.28000000000000003</v>
      </c>
      <c r="R1204">
        <v>0.18</v>
      </c>
    </row>
    <row r="1205" spans="1:18" x14ac:dyDescent="0.2">
      <c r="A1205" t="s">
        <v>7</v>
      </c>
      <c r="B1205" t="s">
        <v>8</v>
      </c>
      <c r="C1205" t="s">
        <v>28</v>
      </c>
      <c r="D1205" t="s">
        <v>26</v>
      </c>
      <c r="E1205" t="s">
        <v>24</v>
      </c>
      <c r="F1205" s="1">
        <v>46843</v>
      </c>
      <c r="G1205">
        <v>4</v>
      </c>
      <c r="H1205">
        <v>550</v>
      </c>
      <c r="I1205">
        <f t="shared" si="274"/>
        <v>550</v>
      </c>
      <c r="K1205">
        <f t="shared" si="275"/>
        <v>1732500</v>
      </c>
      <c r="L1205">
        <f t="shared" si="271"/>
        <v>259875</v>
      </c>
      <c r="M1205">
        <f t="shared" si="272"/>
        <v>641025</v>
      </c>
      <c r="N1205">
        <f t="shared" si="273"/>
        <v>64968.75</v>
      </c>
      <c r="P1205">
        <v>0.15</v>
      </c>
      <c r="Q1205">
        <v>0.37</v>
      </c>
      <c r="R1205">
        <v>0.25</v>
      </c>
    </row>
    <row r="1206" spans="1:18" x14ac:dyDescent="0.2">
      <c r="A1206" t="s">
        <v>7</v>
      </c>
      <c r="B1206" t="s">
        <v>8</v>
      </c>
      <c r="C1206" t="s">
        <v>28</v>
      </c>
      <c r="D1206" t="s">
        <v>26</v>
      </c>
      <c r="E1206" t="s">
        <v>24</v>
      </c>
      <c r="F1206" s="1">
        <v>46843</v>
      </c>
      <c r="G1206">
        <v>5</v>
      </c>
      <c r="H1206">
        <v>550</v>
      </c>
      <c r="I1206">
        <f t="shared" si="274"/>
        <v>550</v>
      </c>
      <c r="K1206">
        <f t="shared" si="275"/>
        <v>1760000</v>
      </c>
      <c r="L1206">
        <f t="shared" si="271"/>
        <v>316800</v>
      </c>
      <c r="M1206">
        <f t="shared" si="272"/>
        <v>626560</v>
      </c>
      <c r="N1206">
        <f t="shared" si="273"/>
        <v>114048</v>
      </c>
      <c r="P1206">
        <v>0.18</v>
      </c>
      <c r="Q1206">
        <v>0.35599999999999998</v>
      </c>
      <c r="R1206">
        <v>0.36</v>
      </c>
    </row>
    <row r="1207" spans="1:18" x14ac:dyDescent="0.2">
      <c r="A1207" t="s">
        <v>7</v>
      </c>
      <c r="B1207" t="s">
        <v>8</v>
      </c>
      <c r="C1207" t="s">
        <v>28</v>
      </c>
      <c r="D1207" t="s">
        <v>26</v>
      </c>
      <c r="E1207" t="s">
        <v>24</v>
      </c>
      <c r="F1207" s="1">
        <v>46843</v>
      </c>
      <c r="G1207">
        <v>6</v>
      </c>
      <c r="H1207">
        <v>550</v>
      </c>
      <c r="I1207">
        <f t="shared" si="274"/>
        <v>550</v>
      </c>
      <c r="K1207">
        <f t="shared" si="275"/>
        <v>1787500</v>
      </c>
      <c r="L1207">
        <f t="shared" si="271"/>
        <v>357500</v>
      </c>
      <c r="M1207">
        <f t="shared" si="272"/>
        <v>632775</v>
      </c>
      <c r="N1207">
        <f t="shared" si="273"/>
        <v>160875</v>
      </c>
      <c r="P1207">
        <v>0.2</v>
      </c>
      <c r="Q1207">
        <v>0.35399999999999998</v>
      </c>
      <c r="R1207">
        <v>0.45</v>
      </c>
    </row>
    <row r="1208" spans="1:18" x14ac:dyDescent="0.2">
      <c r="A1208" t="s">
        <v>7</v>
      </c>
      <c r="B1208" t="s">
        <v>8</v>
      </c>
      <c r="C1208" t="s">
        <v>28</v>
      </c>
      <c r="D1208" t="s">
        <v>26</v>
      </c>
      <c r="E1208" t="s">
        <v>24</v>
      </c>
      <c r="F1208" s="1">
        <v>46843</v>
      </c>
      <c r="G1208">
        <v>7</v>
      </c>
      <c r="H1208">
        <v>550</v>
      </c>
      <c r="I1208">
        <f t="shared" si="274"/>
        <v>550</v>
      </c>
      <c r="K1208">
        <f t="shared" si="275"/>
        <v>1815000</v>
      </c>
      <c r="L1208">
        <f t="shared" si="271"/>
        <v>363000</v>
      </c>
      <c r="M1208">
        <f t="shared" si="272"/>
        <v>624360</v>
      </c>
      <c r="N1208">
        <f t="shared" si="273"/>
        <v>185130</v>
      </c>
      <c r="O1208">
        <v>-26</v>
      </c>
      <c r="P1208">
        <v>0.2</v>
      </c>
      <c r="Q1208">
        <v>0.34399999999999997</v>
      </c>
      <c r="R1208">
        <v>0.51</v>
      </c>
    </row>
    <row r="1209" spans="1:18" x14ac:dyDescent="0.2">
      <c r="A1209" t="s">
        <v>7</v>
      </c>
      <c r="B1209" t="s">
        <v>8</v>
      </c>
      <c r="C1209" t="s">
        <v>28</v>
      </c>
      <c r="D1209" t="s">
        <v>26</v>
      </c>
      <c r="E1209" t="s">
        <v>24</v>
      </c>
      <c r="F1209" s="1">
        <v>46843</v>
      </c>
      <c r="G1209">
        <v>8</v>
      </c>
      <c r="H1209">
        <v>550</v>
      </c>
      <c r="I1209">
        <f t="shared" si="274"/>
        <v>550</v>
      </c>
      <c r="K1209">
        <f t="shared" si="275"/>
        <v>1842500</v>
      </c>
      <c r="L1209">
        <f t="shared" si="271"/>
        <v>423775</v>
      </c>
      <c r="M1209">
        <f t="shared" si="272"/>
        <v>663300</v>
      </c>
      <c r="N1209">
        <f t="shared" si="273"/>
        <v>220363</v>
      </c>
      <c r="P1209">
        <v>0.23</v>
      </c>
      <c r="Q1209">
        <v>0.36</v>
      </c>
      <c r="R1209">
        <f>R1208+0.01</f>
        <v>0.52</v>
      </c>
    </row>
    <row r="1210" spans="1:18" x14ac:dyDescent="0.2">
      <c r="A1210" t="s">
        <v>7</v>
      </c>
      <c r="B1210" t="s">
        <v>8</v>
      </c>
      <c r="C1210" t="s">
        <v>28</v>
      </c>
      <c r="D1210" t="s">
        <v>26</v>
      </c>
      <c r="E1210" t="s">
        <v>24</v>
      </c>
      <c r="F1210" s="1">
        <v>46843</v>
      </c>
      <c r="G1210">
        <v>9</v>
      </c>
      <c r="H1210">
        <v>550</v>
      </c>
      <c r="I1210">
        <f t="shared" si="274"/>
        <v>549</v>
      </c>
      <c r="J1210">
        <v>1</v>
      </c>
      <c r="K1210">
        <f t="shared" si="275"/>
        <v>1869950</v>
      </c>
      <c r="L1210">
        <f t="shared" si="271"/>
        <v>411389</v>
      </c>
      <c r="M1210">
        <f t="shared" si="272"/>
        <v>635783</v>
      </c>
      <c r="N1210">
        <f t="shared" si="273"/>
        <v>222150.06000000003</v>
      </c>
      <c r="P1210">
        <v>0.22</v>
      </c>
      <c r="Q1210">
        <v>0.34</v>
      </c>
      <c r="R1210">
        <f>R1209+0.02</f>
        <v>0.54</v>
      </c>
    </row>
    <row r="1211" spans="1:18" x14ac:dyDescent="0.2">
      <c r="A1211" t="s">
        <v>7</v>
      </c>
      <c r="B1211" t="s">
        <v>8</v>
      </c>
      <c r="C1211" t="s">
        <v>28</v>
      </c>
      <c r="D1211" t="s">
        <v>26</v>
      </c>
      <c r="E1211" t="s">
        <v>24</v>
      </c>
      <c r="F1211" s="1">
        <v>46843</v>
      </c>
      <c r="G1211">
        <v>10</v>
      </c>
      <c r="H1211">
        <v>550</v>
      </c>
      <c r="I1211">
        <f t="shared" si="274"/>
        <v>549</v>
      </c>
      <c r="K1211">
        <f t="shared" si="275"/>
        <v>1897400</v>
      </c>
      <c r="L1211">
        <f t="shared" si="271"/>
        <v>474350</v>
      </c>
      <c r="M1211">
        <f t="shared" si="272"/>
        <v>645116</v>
      </c>
      <c r="N1211">
        <f t="shared" si="273"/>
        <v>257097.7</v>
      </c>
      <c r="P1211">
        <v>0.25</v>
      </c>
      <c r="Q1211">
        <v>0.34</v>
      </c>
      <c r="R1211">
        <v>0.54200000000000004</v>
      </c>
    </row>
    <row r="1212" spans="1:18" x14ac:dyDescent="0.2">
      <c r="A1212" t="s">
        <v>7</v>
      </c>
      <c r="B1212" t="s">
        <v>8</v>
      </c>
      <c r="C1212" t="s">
        <v>28</v>
      </c>
      <c r="D1212" t="s">
        <v>26</v>
      </c>
      <c r="E1212" t="s">
        <v>24</v>
      </c>
      <c r="F1212" s="1">
        <v>46843</v>
      </c>
      <c r="G1212">
        <v>11</v>
      </c>
      <c r="H1212">
        <v>550</v>
      </c>
      <c r="I1212">
        <f t="shared" si="274"/>
        <v>549</v>
      </c>
      <c r="K1212">
        <f t="shared" si="275"/>
        <v>1924850</v>
      </c>
      <c r="L1212">
        <f t="shared" si="271"/>
        <v>500461</v>
      </c>
      <c r="M1212">
        <f t="shared" si="272"/>
        <v>654449</v>
      </c>
      <c r="N1212">
        <f t="shared" si="273"/>
        <v>272250.78400000004</v>
      </c>
      <c r="P1212">
        <v>0.26</v>
      </c>
      <c r="Q1212">
        <v>0.34</v>
      </c>
      <c r="R1212">
        <f>R1211+0.002</f>
        <v>0.54400000000000004</v>
      </c>
    </row>
    <row r="1213" spans="1:18" x14ac:dyDescent="0.2">
      <c r="A1213" t="s">
        <v>7</v>
      </c>
      <c r="B1213" t="s">
        <v>8</v>
      </c>
      <c r="C1213" t="s">
        <v>28</v>
      </c>
      <c r="D1213" t="s">
        <v>26</v>
      </c>
      <c r="E1213" t="s">
        <v>24</v>
      </c>
      <c r="F1213" s="1">
        <v>46843</v>
      </c>
      <c r="G1213">
        <v>12</v>
      </c>
      <c r="H1213">
        <v>550</v>
      </c>
      <c r="I1213">
        <f t="shared" si="274"/>
        <v>548</v>
      </c>
      <c r="J1213">
        <v>1</v>
      </c>
      <c r="K1213">
        <f t="shared" si="275"/>
        <v>1952250</v>
      </c>
      <c r="L1213">
        <f t="shared" si="271"/>
        <v>507585</v>
      </c>
      <c r="M1213">
        <f t="shared" si="272"/>
        <v>683287.5</v>
      </c>
      <c r="N1213">
        <f t="shared" si="273"/>
        <v>281202.09000000003</v>
      </c>
      <c r="P1213">
        <v>0.26</v>
      </c>
      <c r="Q1213">
        <v>0.35</v>
      </c>
      <c r="R1213">
        <f>R1212+0.01</f>
        <v>0.55400000000000005</v>
      </c>
    </row>
    <row r="1214" spans="1:18" x14ac:dyDescent="0.2">
      <c r="A1214" t="s">
        <v>7</v>
      </c>
      <c r="B1214" t="s">
        <v>8</v>
      </c>
      <c r="C1214" t="s">
        <v>28</v>
      </c>
      <c r="D1214" t="s">
        <v>26</v>
      </c>
      <c r="E1214" t="s">
        <v>24</v>
      </c>
      <c r="F1214" s="1">
        <v>46843</v>
      </c>
      <c r="G1214">
        <v>13</v>
      </c>
      <c r="H1214">
        <v>550</v>
      </c>
      <c r="I1214">
        <f t="shared" si="274"/>
        <v>548</v>
      </c>
      <c r="K1214">
        <f t="shared" si="275"/>
        <v>1979650</v>
      </c>
      <c r="L1214">
        <f t="shared" si="271"/>
        <v>534505.5</v>
      </c>
      <c r="M1214">
        <f t="shared" si="272"/>
        <v>653284.5</v>
      </c>
      <c r="N1214">
        <f t="shared" si="273"/>
        <v>301461.10200000001</v>
      </c>
      <c r="P1214">
        <v>0.27</v>
      </c>
      <c r="Q1214">
        <v>0.33</v>
      </c>
      <c r="R1214">
        <f>R1213+0.01</f>
        <v>0.56400000000000006</v>
      </c>
    </row>
    <row r="1215" spans="1:18" x14ac:dyDescent="0.2">
      <c r="A1215" t="s">
        <v>7</v>
      </c>
      <c r="B1215" t="s">
        <v>8</v>
      </c>
      <c r="C1215" t="s">
        <v>28</v>
      </c>
      <c r="D1215" t="s">
        <v>26</v>
      </c>
      <c r="E1215" t="s">
        <v>24</v>
      </c>
      <c r="F1215" s="1">
        <v>46843</v>
      </c>
      <c r="G1215">
        <v>14</v>
      </c>
      <c r="H1215">
        <v>550</v>
      </c>
      <c r="I1215">
        <f t="shared" si="274"/>
        <v>548</v>
      </c>
      <c r="K1215">
        <f t="shared" si="275"/>
        <v>2007050</v>
      </c>
      <c r="L1215">
        <f t="shared" si="271"/>
        <v>561974</v>
      </c>
      <c r="M1215">
        <f t="shared" si="272"/>
        <v>742608.5</v>
      </c>
      <c r="N1215">
        <f t="shared" si="273"/>
        <v>322573.07600000006</v>
      </c>
      <c r="P1215">
        <v>0.28000000000000003</v>
      </c>
      <c r="Q1215">
        <v>0.37</v>
      </c>
      <c r="R1215">
        <f>R1214+0.01</f>
        <v>0.57400000000000007</v>
      </c>
    </row>
    <row r="1216" spans="1:18" x14ac:dyDescent="0.2">
      <c r="A1216" t="s">
        <v>7</v>
      </c>
      <c r="B1216" t="s">
        <v>8</v>
      </c>
      <c r="C1216" t="s">
        <v>28</v>
      </c>
      <c r="D1216" t="s">
        <v>26</v>
      </c>
      <c r="E1216" t="s">
        <v>24</v>
      </c>
      <c r="F1216" s="1">
        <v>46843</v>
      </c>
      <c r="G1216">
        <v>15</v>
      </c>
      <c r="H1216">
        <v>550</v>
      </c>
      <c r="I1216">
        <f t="shared" si="274"/>
        <v>547</v>
      </c>
      <c r="J1216">
        <v>1</v>
      </c>
      <c r="K1216">
        <f t="shared" si="275"/>
        <v>2034400</v>
      </c>
      <c r="L1216">
        <f t="shared" si="271"/>
        <v>569632</v>
      </c>
      <c r="M1216">
        <f t="shared" si="272"/>
        <v>762900</v>
      </c>
      <c r="N1216">
        <f t="shared" si="273"/>
        <v>332665.08800000005</v>
      </c>
      <c r="P1216">
        <v>0.28000000000000003</v>
      </c>
      <c r="Q1216">
        <v>0.375</v>
      </c>
      <c r="R1216">
        <f>R1215+0.01</f>
        <v>0.58400000000000007</v>
      </c>
    </row>
    <row r="1217" spans="1:18" x14ac:dyDescent="0.2">
      <c r="A1217" t="s">
        <v>7</v>
      </c>
      <c r="B1217" t="s">
        <v>8</v>
      </c>
      <c r="C1217" t="s">
        <v>28</v>
      </c>
      <c r="D1217" t="s">
        <v>26</v>
      </c>
      <c r="E1217" t="s">
        <v>24</v>
      </c>
      <c r="F1217" s="1">
        <v>46843</v>
      </c>
      <c r="G1217">
        <v>16</v>
      </c>
      <c r="H1217">
        <v>550</v>
      </c>
      <c r="I1217">
        <f t="shared" si="274"/>
        <v>547</v>
      </c>
      <c r="K1217">
        <f>K1216+50*I1217</f>
        <v>2061750</v>
      </c>
      <c r="L1217">
        <f t="shared" si="271"/>
        <v>597907.5</v>
      </c>
      <c r="M1217">
        <f t="shared" si="272"/>
        <v>773156.25</v>
      </c>
      <c r="N1217">
        <f t="shared" si="273"/>
        <v>355157.05500000005</v>
      </c>
      <c r="P1217">
        <v>0.28999999999999998</v>
      </c>
      <c r="Q1217">
        <v>0.375</v>
      </c>
      <c r="R1217">
        <f>R1216+0.01</f>
        <v>0.59400000000000008</v>
      </c>
    </row>
    <row r="1218" spans="1:18" x14ac:dyDescent="0.2">
      <c r="A1218" t="s">
        <v>7</v>
      </c>
      <c r="B1218" t="s">
        <v>8</v>
      </c>
      <c r="C1218" t="s">
        <v>28</v>
      </c>
      <c r="D1218" t="s">
        <v>26</v>
      </c>
      <c r="E1218" t="s">
        <v>24</v>
      </c>
      <c r="F1218" s="1">
        <v>46843</v>
      </c>
      <c r="G1218">
        <v>17</v>
      </c>
      <c r="H1218">
        <v>550</v>
      </c>
      <c r="I1218">
        <f t="shared" si="274"/>
        <v>547</v>
      </c>
      <c r="K1218">
        <f t="shared" ref="K1218:K1221" si="276">K1217+50*I1218</f>
        <v>2089100</v>
      </c>
      <c r="L1218">
        <f t="shared" si="271"/>
        <v>605839</v>
      </c>
      <c r="M1218">
        <f t="shared" si="272"/>
        <v>783412.5</v>
      </c>
      <c r="N1218">
        <f t="shared" si="273"/>
        <v>365926.75600000005</v>
      </c>
      <c r="P1218">
        <v>0.28999999999999998</v>
      </c>
      <c r="Q1218">
        <v>0.375</v>
      </c>
      <c r="R1218">
        <f t="shared" ref="R1218:R1221" si="277">R1217+0.01</f>
        <v>0.60400000000000009</v>
      </c>
    </row>
    <row r="1219" spans="1:18" x14ac:dyDescent="0.2">
      <c r="A1219" t="s">
        <v>7</v>
      </c>
      <c r="B1219" t="s">
        <v>8</v>
      </c>
      <c r="C1219" t="s">
        <v>28</v>
      </c>
      <c r="D1219" t="s">
        <v>26</v>
      </c>
      <c r="E1219" t="s">
        <v>24</v>
      </c>
      <c r="F1219" s="1">
        <v>46843</v>
      </c>
      <c r="G1219">
        <v>18</v>
      </c>
      <c r="H1219">
        <v>550</v>
      </c>
      <c r="I1219">
        <f t="shared" si="274"/>
        <v>547</v>
      </c>
      <c r="K1219">
        <f t="shared" si="276"/>
        <v>2116450</v>
      </c>
      <c r="L1219">
        <f t="shared" si="271"/>
        <v>613770.5</v>
      </c>
      <c r="M1219">
        <f t="shared" si="272"/>
        <v>793668.75</v>
      </c>
      <c r="N1219">
        <f t="shared" si="273"/>
        <v>376855.08700000006</v>
      </c>
      <c r="P1219">
        <v>0.28999999999999998</v>
      </c>
      <c r="Q1219">
        <v>0.375</v>
      </c>
      <c r="R1219">
        <f t="shared" si="277"/>
        <v>0.6140000000000001</v>
      </c>
    </row>
    <row r="1220" spans="1:18" x14ac:dyDescent="0.2">
      <c r="A1220" t="s">
        <v>7</v>
      </c>
      <c r="B1220" t="s">
        <v>8</v>
      </c>
      <c r="C1220" t="s">
        <v>28</v>
      </c>
      <c r="D1220" t="s">
        <v>26</v>
      </c>
      <c r="E1220" t="s">
        <v>24</v>
      </c>
      <c r="F1220" s="1">
        <v>46843</v>
      </c>
      <c r="G1220">
        <v>19</v>
      </c>
      <c r="H1220">
        <v>550</v>
      </c>
      <c r="I1220">
        <f t="shared" si="274"/>
        <v>547</v>
      </c>
      <c r="K1220">
        <f t="shared" si="276"/>
        <v>2143800</v>
      </c>
      <c r="L1220">
        <f t="shared" si="271"/>
        <v>621702</v>
      </c>
      <c r="M1220">
        <f t="shared" si="272"/>
        <v>803925</v>
      </c>
      <c r="N1220">
        <f t="shared" si="273"/>
        <v>387942.04800000007</v>
      </c>
      <c r="P1220">
        <v>0.28999999999999998</v>
      </c>
      <c r="Q1220">
        <v>0.375</v>
      </c>
      <c r="R1220">
        <f t="shared" si="277"/>
        <v>0.62400000000000011</v>
      </c>
    </row>
    <row r="1221" spans="1:18" x14ac:dyDescent="0.2">
      <c r="A1221" t="s">
        <v>7</v>
      </c>
      <c r="B1221" t="s">
        <v>8</v>
      </c>
      <c r="C1221" t="s">
        <v>28</v>
      </c>
      <c r="D1221" t="s">
        <v>26</v>
      </c>
      <c r="E1221" t="s">
        <v>24</v>
      </c>
      <c r="F1221" s="1">
        <v>46843</v>
      </c>
      <c r="G1221">
        <v>20</v>
      </c>
      <c r="H1221">
        <v>550</v>
      </c>
      <c r="I1221">
        <f t="shared" si="274"/>
        <v>547</v>
      </c>
      <c r="K1221">
        <f t="shared" si="276"/>
        <v>2171150</v>
      </c>
      <c r="L1221">
        <f t="shared" si="271"/>
        <v>629633.5</v>
      </c>
      <c r="M1221">
        <f t="shared" si="272"/>
        <v>814181.25</v>
      </c>
      <c r="N1221">
        <f t="shared" si="273"/>
        <v>399187.63900000008</v>
      </c>
      <c r="P1221">
        <v>0.28999999999999998</v>
      </c>
      <c r="Q1221">
        <v>0.375</v>
      </c>
      <c r="R1221">
        <f t="shared" si="277"/>
        <v>0.63400000000000012</v>
      </c>
    </row>
    <row r="1222" spans="1:18" x14ac:dyDescent="0.2">
      <c r="A1222" t="s">
        <v>7</v>
      </c>
      <c r="B1222" t="s">
        <v>8</v>
      </c>
      <c r="C1222" t="s">
        <v>28</v>
      </c>
      <c r="D1222" t="s">
        <v>26</v>
      </c>
      <c r="E1222" t="s">
        <v>24</v>
      </c>
      <c r="F1222" s="1">
        <v>46873</v>
      </c>
      <c r="G1222">
        <v>1</v>
      </c>
      <c r="H1222">
        <v>780</v>
      </c>
      <c r="I1222">
        <f>H1222</f>
        <v>780</v>
      </c>
      <c r="K1222">
        <f>3000*I1222</f>
        <v>2340000</v>
      </c>
      <c r="L1222">
        <f t="shared" si="271"/>
        <v>23400</v>
      </c>
      <c r="M1222">
        <f t="shared" si="272"/>
        <v>35100</v>
      </c>
      <c r="N1222">
        <f t="shared" si="273"/>
        <v>1170</v>
      </c>
      <c r="P1222">
        <v>0.01</v>
      </c>
      <c r="Q1222">
        <v>1.4999999999999999E-2</v>
      </c>
      <c r="R1222">
        <v>0.05</v>
      </c>
    </row>
    <row r="1223" spans="1:18" x14ac:dyDescent="0.2">
      <c r="A1223" t="s">
        <v>7</v>
      </c>
      <c r="B1223" t="s">
        <v>8</v>
      </c>
      <c r="C1223" t="s">
        <v>28</v>
      </c>
      <c r="D1223" t="s">
        <v>26</v>
      </c>
      <c r="E1223" t="s">
        <v>24</v>
      </c>
      <c r="F1223" s="1">
        <v>46873</v>
      </c>
      <c r="G1223">
        <v>2</v>
      </c>
      <c r="H1223">
        <v>780</v>
      </c>
      <c r="I1223">
        <f t="shared" ref="I1223:I1241" si="278">I1222-J1223</f>
        <v>780</v>
      </c>
      <c r="K1223">
        <f t="shared" ref="K1223:K1241" si="279">K1222+60*I1223</f>
        <v>2386800</v>
      </c>
      <c r="L1223">
        <f t="shared" si="271"/>
        <v>119340</v>
      </c>
      <c r="M1223">
        <f t="shared" si="272"/>
        <v>429624</v>
      </c>
      <c r="N1223">
        <f t="shared" si="273"/>
        <v>11934</v>
      </c>
      <c r="O1223">
        <v>1998</v>
      </c>
      <c r="P1223">
        <v>0.05</v>
      </c>
      <c r="Q1223">
        <v>0.18</v>
      </c>
      <c r="R1223">
        <v>0.1</v>
      </c>
    </row>
    <row r="1224" spans="1:18" x14ac:dyDescent="0.2">
      <c r="A1224" t="s">
        <v>7</v>
      </c>
      <c r="B1224" t="s">
        <v>8</v>
      </c>
      <c r="C1224" t="s">
        <v>28</v>
      </c>
      <c r="D1224" t="s">
        <v>26</v>
      </c>
      <c r="E1224" t="s">
        <v>24</v>
      </c>
      <c r="F1224" s="1">
        <v>46873</v>
      </c>
      <c r="G1224">
        <v>3</v>
      </c>
      <c r="H1224">
        <v>780</v>
      </c>
      <c r="I1224">
        <f t="shared" si="278"/>
        <v>780</v>
      </c>
      <c r="K1224">
        <f t="shared" si="279"/>
        <v>2433600</v>
      </c>
      <c r="L1224">
        <f t="shared" si="271"/>
        <v>194688</v>
      </c>
      <c r="M1224">
        <f t="shared" si="272"/>
        <v>681408.00000000012</v>
      </c>
      <c r="N1224">
        <f t="shared" si="273"/>
        <v>35043.839999999997</v>
      </c>
      <c r="O1224">
        <v>-88</v>
      </c>
      <c r="P1224">
        <v>0.08</v>
      </c>
      <c r="Q1224">
        <v>0.28000000000000003</v>
      </c>
      <c r="R1224">
        <v>0.18</v>
      </c>
    </row>
    <row r="1225" spans="1:18" x14ac:dyDescent="0.2">
      <c r="A1225" t="s">
        <v>7</v>
      </c>
      <c r="B1225" t="s">
        <v>8</v>
      </c>
      <c r="C1225" t="s">
        <v>28</v>
      </c>
      <c r="D1225" t="s">
        <v>26</v>
      </c>
      <c r="E1225" t="s">
        <v>24</v>
      </c>
      <c r="F1225" s="1">
        <v>46873</v>
      </c>
      <c r="G1225">
        <v>4</v>
      </c>
      <c r="H1225">
        <v>780</v>
      </c>
      <c r="I1225">
        <f t="shared" si="278"/>
        <v>780</v>
      </c>
      <c r="K1225">
        <f t="shared" si="279"/>
        <v>2480400</v>
      </c>
      <c r="L1225">
        <f t="shared" si="271"/>
        <v>372060</v>
      </c>
      <c r="M1225">
        <f t="shared" si="272"/>
        <v>917748</v>
      </c>
      <c r="N1225">
        <f t="shared" si="273"/>
        <v>93015</v>
      </c>
      <c r="P1225">
        <v>0.15</v>
      </c>
      <c r="Q1225">
        <v>0.37</v>
      </c>
      <c r="R1225">
        <v>0.25</v>
      </c>
    </row>
    <row r="1226" spans="1:18" x14ac:dyDescent="0.2">
      <c r="A1226" t="s">
        <v>7</v>
      </c>
      <c r="B1226" t="s">
        <v>8</v>
      </c>
      <c r="C1226" t="s">
        <v>28</v>
      </c>
      <c r="D1226" t="s">
        <v>26</v>
      </c>
      <c r="E1226" t="s">
        <v>24</v>
      </c>
      <c r="F1226" s="1">
        <v>46873</v>
      </c>
      <c r="G1226">
        <v>5</v>
      </c>
      <c r="H1226">
        <v>780</v>
      </c>
      <c r="I1226">
        <f t="shared" si="278"/>
        <v>780</v>
      </c>
      <c r="K1226">
        <f t="shared" si="279"/>
        <v>2527200</v>
      </c>
      <c r="L1226">
        <f t="shared" si="271"/>
        <v>454896</v>
      </c>
      <c r="M1226">
        <f t="shared" si="272"/>
        <v>899683.2</v>
      </c>
      <c r="N1226">
        <f t="shared" si="273"/>
        <v>163762.56</v>
      </c>
      <c r="P1226">
        <v>0.18</v>
      </c>
      <c r="Q1226">
        <v>0.35599999999999998</v>
      </c>
      <c r="R1226">
        <v>0.36</v>
      </c>
    </row>
    <row r="1227" spans="1:18" x14ac:dyDescent="0.2">
      <c r="A1227" t="s">
        <v>7</v>
      </c>
      <c r="B1227" t="s">
        <v>8</v>
      </c>
      <c r="C1227" t="s">
        <v>28</v>
      </c>
      <c r="D1227" t="s">
        <v>26</v>
      </c>
      <c r="E1227" t="s">
        <v>24</v>
      </c>
      <c r="F1227" s="1">
        <v>46873</v>
      </c>
      <c r="G1227">
        <v>6</v>
      </c>
      <c r="H1227">
        <v>780</v>
      </c>
      <c r="I1227">
        <f t="shared" si="278"/>
        <v>780</v>
      </c>
      <c r="K1227">
        <f t="shared" si="279"/>
        <v>2574000</v>
      </c>
      <c r="L1227">
        <f t="shared" si="271"/>
        <v>514800</v>
      </c>
      <c r="M1227">
        <f t="shared" si="272"/>
        <v>911196</v>
      </c>
      <c r="N1227">
        <f t="shared" si="273"/>
        <v>231660</v>
      </c>
      <c r="P1227">
        <v>0.2</v>
      </c>
      <c r="Q1227">
        <v>0.35399999999999998</v>
      </c>
      <c r="R1227">
        <v>0.45</v>
      </c>
    </row>
    <row r="1228" spans="1:18" x14ac:dyDescent="0.2">
      <c r="A1228" t="s">
        <v>7</v>
      </c>
      <c r="B1228" t="s">
        <v>8</v>
      </c>
      <c r="C1228" t="s">
        <v>28</v>
      </c>
      <c r="D1228" t="s">
        <v>26</v>
      </c>
      <c r="E1228" t="s">
        <v>24</v>
      </c>
      <c r="F1228" s="1">
        <v>46873</v>
      </c>
      <c r="G1228">
        <v>7</v>
      </c>
      <c r="H1228">
        <v>780</v>
      </c>
      <c r="I1228">
        <f t="shared" si="278"/>
        <v>780</v>
      </c>
      <c r="K1228">
        <f t="shared" si="279"/>
        <v>2620800</v>
      </c>
      <c r="L1228">
        <f t="shared" si="271"/>
        <v>524160</v>
      </c>
      <c r="M1228">
        <f t="shared" si="272"/>
        <v>901555.19999999995</v>
      </c>
      <c r="N1228">
        <f t="shared" si="273"/>
        <v>267321.59999999998</v>
      </c>
      <c r="P1228">
        <v>0.2</v>
      </c>
      <c r="Q1228">
        <v>0.34399999999999997</v>
      </c>
      <c r="R1228">
        <v>0.51</v>
      </c>
    </row>
    <row r="1229" spans="1:18" x14ac:dyDescent="0.2">
      <c r="A1229" t="s">
        <v>7</v>
      </c>
      <c r="B1229" t="s">
        <v>8</v>
      </c>
      <c r="C1229" t="s">
        <v>28</v>
      </c>
      <c r="D1229" t="s">
        <v>26</v>
      </c>
      <c r="E1229" t="s">
        <v>24</v>
      </c>
      <c r="F1229" s="1">
        <v>46873</v>
      </c>
      <c r="G1229">
        <v>8</v>
      </c>
      <c r="H1229">
        <v>780</v>
      </c>
      <c r="I1229">
        <f t="shared" si="278"/>
        <v>780</v>
      </c>
      <c r="K1229">
        <f t="shared" si="279"/>
        <v>2667600</v>
      </c>
      <c r="L1229">
        <f t="shared" si="271"/>
        <v>613548</v>
      </c>
      <c r="M1229">
        <f t="shared" si="272"/>
        <v>960336</v>
      </c>
      <c r="N1229">
        <f t="shared" si="273"/>
        <v>319044.96000000002</v>
      </c>
      <c r="P1229">
        <v>0.23</v>
      </c>
      <c r="Q1229">
        <v>0.36</v>
      </c>
      <c r="R1229">
        <f>R1228+0.01</f>
        <v>0.52</v>
      </c>
    </row>
    <row r="1230" spans="1:18" x14ac:dyDescent="0.2">
      <c r="A1230" t="s">
        <v>7</v>
      </c>
      <c r="B1230" t="s">
        <v>8</v>
      </c>
      <c r="C1230" t="s">
        <v>28</v>
      </c>
      <c r="D1230" t="s">
        <v>26</v>
      </c>
      <c r="E1230" t="s">
        <v>24</v>
      </c>
      <c r="F1230" s="1">
        <v>46873</v>
      </c>
      <c r="G1230">
        <v>9</v>
      </c>
      <c r="H1230">
        <v>780</v>
      </c>
      <c r="I1230">
        <f t="shared" si="278"/>
        <v>780</v>
      </c>
      <c r="K1230">
        <f t="shared" si="279"/>
        <v>2714400</v>
      </c>
      <c r="L1230">
        <f t="shared" si="271"/>
        <v>597168</v>
      </c>
      <c r="M1230">
        <f t="shared" si="272"/>
        <v>950039.99999999988</v>
      </c>
      <c r="N1230">
        <f t="shared" si="273"/>
        <v>322470.72000000003</v>
      </c>
      <c r="P1230">
        <v>0.22</v>
      </c>
      <c r="Q1230">
        <v>0.35</v>
      </c>
      <c r="R1230">
        <f>R1229+0.02</f>
        <v>0.54</v>
      </c>
    </row>
    <row r="1231" spans="1:18" x14ac:dyDescent="0.2">
      <c r="A1231" t="s">
        <v>7</v>
      </c>
      <c r="B1231" t="s">
        <v>8</v>
      </c>
      <c r="C1231" t="s">
        <v>28</v>
      </c>
      <c r="D1231" t="s">
        <v>26</v>
      </c>
      <c r="E1231" t="s">
        <v>24</v>
      </c>
      <c r="F1231" s="1">
        <v>46873</v>
      </c>
      <c r="G1231">
        <v>10</v>
      </c>
      <c r="H1231">
        <v>780</v>
      </c>
      <c r="I1231">
        <f t="shared" si="278"/>
        <v>780</v>
      </c>
      <c r="K1231">
        <f t="shared" si="279"/>
        <v>2761200</v>
      </c>
      <c r="L1231">
        <f t="shared" si="271"/>
        <v>690300</v>
      </c>
      <c r="M1231">
        <f t="shared" si="272"/>
        <v>966419.99999999988</v>
      </c>
      <c r="N1231">
        <f t="shared" si="273"/>
        <v>374142.60000000003</v>
      </c>
      <c r="P1231">
        <v>0.25</v>
      </c>
      <c r="Q1231">
        <v>0.35</v>
      </c>
      <c r="R1231">
        <v>0.54200000000000004</v>
      </c>
    </row>
    <row r="1232" spans="1:18" x14ac:dyDescent="0.2">
      <c r="A1232" t="s">
        <v>7</v>
      </c>
      <c r="B1232" t="s">
        <v>8</v>
      </c>
      <c r="C1232" t="s">
        <v>28</v>
      </c>
      <c r="D1232" t="s">
        <v>26</v>
      </c>
      <c r="E1232" t="s">
        <v>24</v>
      </c>
      <c r="F1232" s="1">
        <v>46873</v>
      </c>
      <c r="G1232">
        <v>11</v>
      </c>
      <c r="H1232">
        <v>780</v>
      </c>
      <c r="I1232">
        <f t="shared" si="278"/>
        <v>780</v>
      </c>
      <c r="K1232">
        <f t="shared" si="279"/>
        <v>2808000</v>
      </c>
      <c r="L1232">
        <f t="shared" si="271"/>
        <v>730080</v>
      </c>
      <c r="M1232">
        <f t="shared" si="272"/>
        <v>982799.99999999988</v>
      </c>
      <c r="N1232">
        <f t="shared" si="273"/>
        <v>397163.52000000002</v>
      </c>
      <c r="P1232">
        <v>0.26</v>
      </c>
      <c r="Q1232">
        <v>0.35</v>
      </c>
      <c r="R1232">
        <f>R1231+0.002</f>
        <v>0.54400000000000004</v>
      </c>
    </row>
    <row r="1233" spans="1:18" x14ac:dyDescent="0.2">
      <c r="A1233" t="s">
        <v>7</v>
      </c>
      <c r="B1233" t="s">
        <v>8</v>
      </c>
      <c r="C1233" t="s">
        <v>28</v>
      </c>
      <c r="D1233" t="s">
        <v>26</v>
      </c>
      <c r="E1233" t="s">
        <v>24</v>
      </c>
      <c r="F1233" s="1">
        <v>46873</v>
      </c>
      <c r="G1233">
        <v>12</v>
      </c>
      <c r="H1233">
        <v>780</v>
      </c>
      <c r="I1233">
        <f t="shared" si="278"/>
        <v>780</v>
      </c>
      <c r="K1233">
        <f t="shared" si="279"/>
        <v>2854800</v>
      </c>
      <c r="L1233">
        <f t="shared" si="271"/>
        <v>742248</v>
      </c>
      <c r="M1233">
        <f t="shared" si="272"/>
        <v>999179.99999999988</v>
      </c>
      <c r="N1233">
        <f t="shared" si="273"/>
        <v>415658.88000000006</v>
      </c>
      <c r="P1233">
        <v>0.26</v>
      </c>
      <c r="Q1233">
        <v>0.35</v>
      </c>
      <c r="R1233">
        <v>0.56000000000000005</v>
      </c>
    </row>
    <row r="1234" spans="1:18" x14ac:dyDescent="0.2">
      <c r="A1234" t="s">
        <v>7</v>
      </c>
      <c r="B1234" t="s">
        <v>8</v>
      </c>
      <c r="C1234" t="s">
        <v>28</v>
      </c>
      <c r="D1234" t="s">
        <v>26</v>
      </c>
      <c r="E1234" t="s">
        <v>24</v>
      </c>
      <c r="F1234" s="1">
        <v>46873</v>
      </c>
      <c r="G1234">
        <v>13</v>
      </c>
      <c r="H1234">
        <v>780</v>
      </c>
      <c r="I1234">
        <f t="shared" si="278"/>
        <v>779</v>
      </c>
      <c r="J1234">
        <v>1</v>
      </c>
      <c r="K1234">
        <f t="shared" si="279"/>
        <v>2901540</v>
      </c>
      <c r="L1234">
        <f t="shared" si="271"/>
        <v>783415.8</v>
      </c>
      <c r="M1234">
        <f t="shared" si="272"/>
        <v>957508.20000000007</v>
      </c>
      <c r="N1234">
        <f t="shared" si="273"/>
        <v>446547.00600000005</v>
      </c>
      <c r="P1234">
        <v>0.27</v>
      </c>
      <c r="Q1234">
        <v>0.33</v>
      </c>
      <c r="R1234">
        <f>R1233+0.01</f>
        <v>0.57000000000000006</v>
      </c>
    </row>
    <row r="1235" spans="1:18" x14ac:dyDescent="0.2">
      <c r="A1235" t="s">
        <v>7</v>
      </c>
      <c r="B1235" t="s">
        <v>8</v>
      </c>
      <c r="C1235" t="s">
        <v>28</v>
      </c>
      <c r="D1235" t="s">
        <v>26</v>
      </c>
      <c r="E1235" t="s">
        <v>24</v>
      </c>
      <c r="F1235" s="1">
        <v>46873</v>
      </c>
      <c r="G1235">
        <v>14</v>
      </c>
      <c r="H1235">
        <v>780</v>
      </c>
      <c r="I1235">
        <f t="shared" si="278"/>
        <v>779</v>
      </c>
      <c r="K1235">
        <f t="shared" si="279"/>
        <v>2948280</v>
      </c>
      <c r="L1235">
        <f t="shared" si="271"/>
        <v>825518.4</v>
      </c>
      <c r="M1235">
        <f t="shared" si="272"/>
        <v>1090863.6000000001</v>
      </c>
      <c r="N1235">
        <f t="shared" si="273"/>
        <v>478800.67200000008</v>
      </c>
      <c r="P1235">
        <v>0.28000000000000003</v>
      </c>
      <c r="Q1235">
        <v>0.37</v>
      </c>
      <c r="R1235">
        <f>R1234+0.01</f>
        <v>0.58000000000000007</v>
      </c>
    </row>
    <row r="1236" spans="1:18" x14ac:dyDescent="0.2">
      <c r="A1236" t="s">
        <v>7</v>
      </c>
      <c r="B1236" t="s">
        <v>8</v>
      </c>
      <c r="C1236" t="s">
        <v>28</v>
      </c>
      <c r="D1236" t="s">
        <v>26</v>
      </c>
      <c r="E1236" t="s">
        <v>24</v>
      </c>
      <c r="F1236" s="1">
        <v>46873</v>
      </c>
      <c r="G1236">
        <v>15</v>
      </c>
      <c r="H1236">
        <v>780</v>
      </c>
      <c r="I1236">
        <f t="shared" si="278"/>
        <v>779</v>
      </c>
      <c r="K1236">
        <f t="shared" si="279"/>
        <v>2995020</v>
      </c>
      <c r="L1236">
        <f t="shared" si="271"/>
        <v>838605.60000000009</v>
      </c>
      <c r="M1236">
        <f t="shared" si="272"/>
        <v>1123132.5</v>
      </c>
      <c r="N1236">
        <f t="shared" si="273"/>
        <v>494777.30400000012</v>
      </c>
      <c r="P1236">
        <v>0.28000000000000003</v>
      </c>
      <c r="Q1236">
        <v>0.375</v>
      </c>
      <c r="R1236">
        <f>R1235+0.01</f>
        <v>0.59000000000000008</v>
      </c>
    </row>
    <row r="1237" spans="1:18" x14ac:dyDescent="0.2">
      <c r="A1237" t="s">
        <v>7</v>
      </c>
      <c r="B1237" t="s">
        <v>8</v>
      </c>
      <c r="C1237" t="s">
        <v>28</v>
      </c>
      <c r="D1237" t="s">
        <v>26</v>
      </c>
      <c r="E1237" t="s">
        <v>24</v>
      </c>
      <c r="F1237" s="1">
        <v>46873</v>
      </c>
      <c r="G1237">
        <v>16</v>
      </c>
      <c r="H1237">
        <v>780</v>
      </c>
      <c r="I1237">
        <f t="shared" si="278"/>
        <v>779</v>
      </c>
      <c r="K1237">
        <f t="shared" si="279"/>
        <v>3041760</v>
      </c>
      <c r="L1237">
        <f t="shared" si="271"/>
        <v>882110.39999999991</v>
      </c>
      <c r="M1237">
        <f t="shared" si="272"/>
        <v>1140660</v>
      </c>
      <c r="N1237">
        <f t="shared" si="273"/>
        <v>529266.24</v>
      </c>
      <c r="P1237">
        <v>0.28999999999999998</v>
      </c>
      <c r="Q1237">
        <v>0.375</v>
      </c>
      <c r="R1237">
        <f>R1236+0.01</f>
        <v>0.60000000000000009</v>
      </c>
    </row>
    <row r="1238" spans="1:18" x14ac:dyDescent="0.2">
      <c r="A1238" t="s">
        <v>7</v>
      </c>
      <c r="B1238" t="s">
        <v>8</v>
      </c>
      <c r="C1238" t="s">
        <v>28</v>
      </c>
      <c r="D1238" t="s">
        <v>26</v>
      </c>
      <c r="E1238" t="s">
        <v>24</v>
      </c>
      <c r="F1238" s="1">
        <v>46873</v>
      </c>
      <c r="G1238">
        <v>17</v>
      </c>
      <c r="H1238">
        <v>780</v>
      </c>
      <c r="I1238">
        <f t="shared" si="278"/>
        <v>779</v>
      </c>
      <c r="K1238">
        <f t="shared" si="279"/>
        <v>3088500</v>
      </c>
      <c r="L1238">
        <f t="shared" si="271"/>
        <v>895664.99999999988</v>
      </c>
      <c r="M1238">
        <f t="shared" si="272"/>
        <v>1158187.5</v>
      </c>
      <c r="N1238">
        <f t="shared" si="273"/>
        <v>546355.65</v>
      </c>
      <c r="P1238">
        <v>0.28999999999999998</v>
      </c>
      <c r="Q1238">
        <v>0.375</v>
      </c>
      <c r="R1238">
        <f t="shared" ref="R1238:R1241" si="280">R1237+0.01</f>
        <v>0.6100000000000001</v>
      </c>
    </row>
    <row r="1239" spans="1:18" x14ac:dyDescent="0.2">
      <c r="A1239" t="s">
        <v>7</v>
      </c>
      <c r="B1239" t="s">
        <v>8</v>
      </c>
      <c r="C1239" t="s">
        <v>28</v>
      </c>
      <c r="D1239" t="s">
        <v>26</v>
      </c>
      <c r="E1239" t="s">
        <v>24</v>
      </c>
      <c r="F1239" s="1">
        <v>46873</v>
      </c>
      <c r="G1239">
        <v>18</v>
      </c>
      <c r="H1239">
        <v>780</v>
      </c>
      <c r="I1239">
        <f t="shared" si="278"/>
        <v>779</v>
      </c>
      <c r="K1239">
        <f t="shared" si="279"/>
        <v>3135240</v>
      </c>
      <c r="L1239">
        <f t="shared" si="271"/>
        <v>909219.6</v>
      </c>
      <c r="M1239">
        <f t="shared" si="272"/>
        <v>1175715</v>
      </c>
      <c r="N1239">
        <f t="shared" si="273"/>
        <v>563716.15200000012</v>
      </c>
      <c r="P1239">
        <v>0.28999999999999998</v>
      </c>
      <c r="Q1239">
        <v>0.375</v>
      </c>
      <c r="R1239">
        <f t="shared" si="280"/>
        <v>0.62000000000000011</v>
      </c>
    </row>
    <row r="1240" spans="1:18" x14ac:dyDescent="0.2">
      <c r="A1240" t="s">
        <v>7</v>
      </c>
      <c r="B1240" t="s">
        <v>8</v>
      </c>
      <c r="C1240" t="s">
        <v>28</v>
      </c>
      <c r="D1240" t="s">
        <v>26</v>
      </c>
      <c r="E1240" t="s">
        <v>24</v>
      </c>
      <c r="F1240" s="1">
        <v>46873</v>
      </c>
      <c r="G1240">
        <v>19</v>
      </c>
      <c r="H1240">
        <v>780</v>
      </c>
      <c r="I1240">
        <f t="shared" si="278"/>
        <v>779</v>
      </c>
      <c r="K1240">
        <f t="shared" si="279"/>
        <v>3181980</v>
      </c>
      <c r="L1240">
        <f t="shared" si="271"/>
        <v>922774.2</v>
      </c>
      <c r="M1240">
        <f t="shared" si="272"/>
        <v>1193242.5</v>
      </c>
      <c r="N1240">
        <f t="shared" si="273"/>
        <v>581347.74600000004</v>
      </c>
      <c r="P1240">
        <v>0.28999999999999998</v>
      </c>
      <c r="Q1240">
        <v>0.375</v>
      </c>
      <c r="R1240">
        <f t="shared" si="280"/>
        <v>0.63000000000000012</v>
      </c>
    </row>
    <row r="1241" spans="1:18" x14ac:dyDescent="0.2">
      <c r="A1241" t="s">
        <v>7</v>
      </c>
      <c r="B1241" t="s">
        <v>8</v>
      </c>
      <c r="C1241" t="s">
        <v>28</v>
      </c>
      <c r="D1241" t="s">
        <v>26</v>
      </c>
      <c r="E1241" t="s">
        <v>24</v>
      </c>
      <c r="F1241" s="1">
        <v>46873</v>
      </c>
      <c r="G1241">
        <v>20</v>
      </c>
      <c r="H1241">
        <v>780</v>
      </c>
      <c r="I1241">
        <f t="shared" si="278"/>
        <v>779</v>
      </c>
      <c r="K1241">
        <f t="shared" si="279"/>
        <v>3228720</v>
      </c>
      <c r="L1241">
        <f t="shared" si="271"/>
        <v>936328.79999999993</v>
      </c>
      <c r="M1241">
        <f t="shared" si="272"/>
        <v>1210770</v>
      </c>
      <c r="N1241">
        <f t="shared" si="273"/>
        <v>599250.43200000003</v>
      </c>
      <c r="P1241">
        <v>0.28999999999999998</v>
      </c>
      <c r="Q1241">
        <v>0.375</v>
      </c>
      <c r="R1241">
        <f t="shared" si="280"/>
        <v>0.64000000000000012</v>
      </c>
    </row>
    <row r="1242" spans="1:18" x14ac:dyDescent="0.2">
      <c r="A1242" t="s">
        <v>7</v>
      </c>
      <c r="B1242" t="s">
        <v>8</v>
      </c>
      <c r="C1242" t="s">
        <v>28</v>
      </c>
      <c r="D1242" t="s">
        <v>26</v>
      </c>
      <c r="E1242" t="s">
        <v>24</v>
      </c>
      <c r="F1242" s="1">
        <v>46904</v>
      </c>
      <c r="G1242">
        <v>1</v>
      </c>
      <c r="H1242">
        <v>900</v>
      </c>
      <c r="I1242">
        <f>H1242</f>
        <v>900</v>
      </c>
      <c r="K1242">
        <f>3000*I1242</f>
        <v>2700000</v>
      </c>
      <c r="L1242">
        <f t="shared" si="271"/>
        <v>35640</v>
      </c>
      <c r="M1242">
        <f t="shared" si="272"/>
        <v>40500</v>
      </c>
      <c r="N1242">
        <f t="shared" si="273"/>
        <v>1782</v>
      </c>
      <c r="P1242">
        <v>1.32E-2</v>
      </c>
      <c r="Q1242">
        <v>1.4999999999999999E-2</v>
      </c>
      <c r="R1242">
        <v>0.05</v>
      </c>
    </row>
    <row r="1243" spans="1:18" x14ac:dyDescent="0.2">
      <c r="A1243" t="s">
        <v>7</v>
      </c>
      <c r="B1243" t="s">
        <v>8</v>
      </c>
      <c r="C1243" t="s">
        <v>28</v>
      </c>
      <c r="D1243" t="s">
        <v>26</v>
      </c>
      <c r="E1243" t="s">
        <v>24</v>
      </c>
      <c r="F1243" s="1">
        <v>46904</v>
      </c>
      <c r="G1243">
        <v>2</v>
      </c>
      <c r="H1243">
        <v>900</v>
      </c>
      <c r="I1243">
        <f t="shared" ref="I1243:I1261" si="281">I1242-J1243</f>
        <v>900</v>
      </c>
      <c r="K1243">
        <f>K1242+100*I1243</f>
        <v>2790000</v>
      </c>
      <c r="L1243">
        <f t="shared" si="271"/>
        <v>139500</v>
      </c>
      <c r="M1243">
        <f t="shared" si="272"/>
        <v>502200</v>
      </c>
      <c r="N1243">
        <f t="shared" si="273"/>
        <v>13950</v>
      </c>
      <c r="O1243">
        <v>1698</v>
      </c>
      <c r="P1243">
        <v>0.05</v>
      </c>
      <c r="Q1243">
        <v>0.18</v>
      </c>
      <c r="R1243">
        <v>0.1</v>
      </c>
    </row>
    <row r="1244" spans="1:18" x14ac:dyDescent="0.2">
      <c r="A1244" t="s">
        <v>7</v>
      </c>
      <c r="B1244" t="s">
        <v>8</v>
      </c>
      <c r="C1244" t="s">
        <v>28</v>
      </c>
      <c r="D1244" t="s">
        <v>26</v>
      </c>
      <c r="E1244" t="s">
        <v>24</v>
      </c>
      <c r="F1244" s="1">
        <v>46904</v>
      </c>
      <c r="G1244">
        <v>3</v>
      </c>
      <c r="H1244">
        <v>900</v>
      </c>
      <c r="I1244">
        <f t="shared" si="281"/>
        <v>900</v>
      </c>
      <c r="K1244">
        <f t="shared" ref="K1244:K1261" si="282">K1243+100*I1244</f>
        <v>2880000</v>
      </c>
      <c r="L1244">
        <f t="shared" si="271"/>
        <v>288000</v>
      </c>
      <c r="M1244">
        <f t="shared" si="272"/>
        <v>806400.00000000012</v>
      </c>
      <c r="N1244">
        <f t="shared" si="273"/>
        <v>51840</v>
      </c>
      <c r="O1244">
        <v>-117</v>
      </c>
      <c r="P1244">
        <v>0.1</v>
      </c>
      <c r="Q1244">
        <v>0.28000000000000003</v>
      </c>
      <c r="R1244">
        <v>0.18</v>
      </c>
    </row>
    <row r="1245" spans="1:18" x14ac:dyDescent="0.2">
      <c r="A1245" t="s">
        <v>7</v>
      </c>
      <c r="B1245" t="s">
        <v>8</v>
      </c>
      <c r="C1245" t="s">
        <v>28</v>
      </c>
      <c r="D1245" t="s">
        <v>26</v>
      </c>
      <c r="E1245" t="s">
        <v>24</v>
      </c>
      <c r="F1245" s="1">
        <v>46904</v>
      </c>
      <c r="G1245">
        <v>4</v>
      </c>
      <c r="H1245">
        <v>900</v>
      </c>
      <c r="I1245">
        <f t="shared" si="281"/>
        <v>900</v>
      </c>
      <c r="K1245">
        <f t="shared" si="282"/>
        <v>2970000</v>
      </c>
      <c r="L1245">
        <f t="shared" si="271"/>
        <v>445500</v>
      </c>
      <c r="M1245">
        <f t="shared" si="272"/>
        <v>1098900</v>
      </c>
      <c r="N1245">
        <f t="shared" si="273"/>
        <v>111375</v>
      </c>
      <c r="O1245">
        <v>-118</v>
      </c>
      <c r="P1245">
        <v>0.15</v>
      </c>
      <c r="Q1245">
        <v>0.37</v>
      </c>
      <c r="R1245">
        <v>0.25</v>
      </c>
    </row>
    <row r="1246" spans="1:18" x14ac:dyDescent="0.2">
      <c r="A1246" t="s">
        <v>7</v>
      </c>
      <c r="B1246" t="s">
        <v>8</v>
      </c>
      <c r="C1246" t="s">
        <v>28</v>
      </c>
      <c r="D1246" t="s">
        <v>26</v>
      </c>
      <c r="E1246" t="s">
        <v>24</v>
      </c>
      <c r="F1246" s="1">
        <v>46904</v>
      </c>
      <c r="G1246">
        <v>5</v>
      </c>
      <c r="H1246">
        <v>900</v>
      </c>
      <c r="I1246">
        <f t="shared" si="281"/>
        <v>900</v>
      </c>
      <c r="K1246">
        <f t="shared" si="282"/>
        <v>3060000</v>
      </c>
      <c r="L1246">
        <f t="shared" si="271"/>
        <v>550800</v>
      </c>
      <c r="M1246">
        <f t="shared" si="272"/>
        <v>1089360</v>
      </c>
      <c r="N1246">
        <f t="shared" si="273"/>
        <v>198288</v>
      </c>
      <c r="P1246">
        <v>0.18</v>
      </c>
      <c r="Q1246">
        <v>0.35599999999999998</v>
      </c>
      <c r="R1246">
        <v>0.36</v>
      </c>
    </row>
    <row r="1247" spans="1:18" x14ac:dyDescent="0.2">
      <c r="A1247" t="s">
        <v>7</v>
      </c>
      <c r="B1247" t="s">
        <v>8</v>
      </c>
      <c r="C1247" t="s">
        <v>28</v>
      </c>
      <c r="D1247" t="s">
        <v>26</v>
      </c>
      <c r="E1247" t="s">
        <v>24</v>
      </c>
      <c r="F1247" s="1">
        <v>46904</v>
      </c>
      <c r="G1247">
        <v>6</v>
      </c>
      <c r="H1247">
        <v>900</v>
      </c>
      <c r="I1247">
        <f t="shared" si="281"/>
        <v>900</v>
      </c>
      <c r="K1247">
        <f t="shared" si="282"/>
        <v>3150000</v>
      </c>
      <c r="L1247">
        <f t="shared" si="271"/>
        <v>630000</v>
      </c>
      <c r="M1247">
        <f t="shared" si="272"/>
        <v>1115100</v>
      </c>
      <c r="N1247">
        <f t="shared" si="273"/>
        <v>283500</v>
      </c>
      <c r="P1247">
        <v>0.2</v>
      </c>
      <c r="Q1247">
        <v>0.35399999999999998</v>
      </c>
      <c r="R1247">
        <v>0.45</v>
      </c>
    </row>
    <row r="1248" spans="1:18" x14ac:dyDescent="0.2">
      <c r="A1248" t="s">
        <v>7</v>
      </c>
      <c r="B1248" t="s">
        <v>8</v>
      </c>
      <c r="C1248" t="s">
        <v>28</v>
      </c>
      <c r="D1248" t="s">
        <v>26</v>
      </c>
      <c r="E1248" t="s">
        <v>24</v>
      </c>
      <c r="F1248" s="1">
        <v>46904</v>
      </c>
      <c r="G1248">
        <v>7</v>
      </c>
      <c r="H1248">
        <v>900</v>
      </c>
      <c r="I1248">
        <f t="shared" si="281"/>
        <v>900</v>
      </c>
      <c r="K1248">
        <f t="shared" si="282"/>
        <v>3240000</v>
      </c>
      <c r="L1248">
        <f t="shared" si="271"/>
        <v>648000</v>
      </c>
      <c r="M1248">
        <f t="shared" si="272"/>
        <v>1114560</v>
      </c>
      <c r="N1248">
        <f t="shared" si="273"/>
        <v>330480</v>
      </c>
      <c r="P1248">
        <v>0.2</v>
      </c>
      <c r="Q1248">
        <v>0.34399999999999997</v>
      </c>
      <c r="R1248">
        <v>0.51</v>
      </c>
    </row>
    <row r="1249" spans="1:18" x14ac:dyDescent="0.2">
      <c r="A1249" t="s">
        <v>7</v>
      </c>
      <c r="B1249" t="s">
        <v>8</v>
      </c>
      <c r="C1249" t="s">
        <v>28</v>
      </c>
      <c r="D1249" t="s">
        <v>26</v>
      </c>
      <c r="E1249" t="s">
        <v>24</v>
      </c>
      <c r="F1249" s="1">
        <v>46904</v>
      </c>
      <c r="G1249">
        <v>8</v>
      </c>
      <c r="H1249">
        <v>900</v>
      </c>
      <c r="I1249">
        <f t="shared" si="281"/>
        <v>899</v>
      </c>
      <c r="J1249">
        <v>1</v>
      </c>
      <c r="K1249">
        <f t="shared" si="282"/>
        <v>3329900</v>
      </c>
      <c r="L1249">
        <f t="shared" si="271"/>
        <v>765877</v>
      </c>
      <c r="M1249">
        <f t="shared" si="272"/>
        <v>1198764</v>
      </c>
      <c r="N1249">
        <f t="shared" si="273"/>
        <v>398256.04000000004</v>
      </c>
      <c r="P1249">
        <v>0.23</v>
      </c>
      <c r="Q1249">
        <v>0.36</v>
      </c>
      <c r="R1249">
        <f>R1248+0.01</f>
        <v>0.52</v>
      </c>
    </row>
    <row r="1250" spans="1:18" x14ac:dyDescent="0.2">
      <c r="A1250" t="s">
        <v>7</v>
      </c>
      <c r="B1250" t="s">
        <v>8</v>
      </c>
      <c r="C1250" t="s">
        <v>28</v>
      </c>
      <c r="D1250" t="s">
        <v>26</v>
      </c>
      <c r="E1250" t="s">
        <v>24</v>
      </c>
      <c r="F1250" s="1">
        <v>46904</v>
      </c>
      <c r="G1250">
        <v>9</v>
      </c>
      <c r="H1250">
        <v>900</v>
      </c>
      <c r="I1250">
        <f t="shared" si="281"/>
        <v>898</v>
      </c>
      <c r="J1250">
        <v>1</v>
      </c>
      <c r="K1250">
        <f t="shared" si="282"/>
        <v>3419700</v>
      </c>
      <c r="L1250">
        <f t="shared" si="271"/>
        <v>752334</v>
      </c>
      <c r="M1250">
        <f t="shared" si="272"/>
        <v>1162698</v>
      </c>
      <c r="N1250">
        <f t="shared" si="273"/>
        <v>406260.36000000004</v>
      </c>
      <c r="P1250">
        <v>0.22</v>
      </c>
      <c r="Q1250">
        <v>0.34</v>
      </c>
      <c r="R1250">
        <f>R1249+0.02</f>
        <v>0.54</v>
      </c>
    </row>
    <row r="1251" spans="1:18" x14ac:dyDescent="0.2">
      <c r="A1251" t="s">
        <v>7</v>
      </c>
      <c r="B1251" t="s">
        <v>8</v>
      </c>
      <c r="C1251" t="s">
        <v>28</v>
      </c>
      <c r="D1251" t="s">
        <v>26</v>
      </c>
      <c r="E1251" t="s">
        <v>24</v>
      </c>
      <c r="F1251" s="1">
        <v>46904</v>
      </c>
      <c r="G1251">
        <v>10</v>
      </c>
      <c r="H1251">
        <v>900</v>
      </c>
      <c r="I1251">
        <f t="shared" si="281"/>
        <v>898</v>
      </c>
      <c r="K1251">
        <f t="shared" si="282"/>
        <v>3509500</v>
      </c>
      <c r="L1251">
        <f t="shared" si="271"/>
        <v>877375</v>
      </c>
      <c r="M1251">
        <f t="shared" si="272"/>
        <v>1193230</v>
      </c>
      <c r="N1251">
        <f t="shared" si="273"/>
        <v>475537.25000000006</v>
      </c>
      <c r="P1251">
        <v>0.25</v>
      </c>
      <c r="Q1251">
        <v>0.34</v>
      </c>
      <c r="R1251">
        <v>0.54200000000000004</v>
      </c>
    </row>
    <row r="1252" spans="1:18" x14ac:dyDescent="0.2">
      <c r="A1252" t="s">
        <v>7</v>
      </c>
      <c r="B1252" t="s">
        <v>8</v>
      </c>
      <c r="C1252" t="s">
        <v>28</v>
      </c>
      <c r="D1252" t="s">
        <v>26</v>
      </c>
      <c r="E1252" t="s">
        <v>24</v>
      </c>
      <c r="F1252" s="1">
        <v>46904</v>
      </c>
      <c r="G1252">
        <v>11</v>
      </c>
      <c r="H1252">
        <v>900</v>
      </c>
      <c r="I1252">
        <f t="shared" si="281"/>
        <v>897</v>
      </c>
      <c r="J1252">
        <v>1</v>
      </c>
      <c r="K1252">
        <f t="shared" si="282"/>
        <v>3599200</v>
      </c>
      <c r="L1252">
        <f t="shared" si="271"/>
        <v>935792</v>
      </c>
      <c r="M1252">
        <f t="shared" si="272"/>
        <v>1223728</v>
      </c>
      <c r="N1252">
        <f t="shared" si="273"/>
        <v>509070.84800000006</v>
      </c>
      <c r="P1252">
        <v>0.26</v>
      </c>
      <c r="Q1252">
        <v>0.34</v>
      </c>
      <c r="R1252">
        <f>R1251+0.002</f>
        <v>0.54400000000000004</v>
      </c>
    </row>
    <row r="1253" spans="1:18" x14ac:dyDescent="0.2">
      <c r="A1253" t="s">
        <v>7</v>
      </c>
      <c r="B1253" t="s">
        <v>8</v>
      </c>
      <c r="C1253" t="s">
        <v>28</v>
      </c>
      <c r="D1253" t="s">
        <v>26</v>
      </c>
      <c r="E1253" t="s">
        <v>24</v>
      </c>
      <c r="F1253" s="1">
        <v>46904</v>
      </c>
      <c r="G1253">
        <v>12</v>
      </c>
      <c r="H1253">
        <v>900</v>
      </c>
      <c r="I1253">
        <f t="shared" si="281"/>
        <v>897</v>
      </c>
      <c r="K1253">
        <f t="shared" si="282"/>
        <v>3688900</v>
      </c>
      <c r="L1253">
        <f t="shared" si="271"/>
        <v>959114</v>
      </c>
      <c r="M1253">
        <f t="shared" si="272"/>
        <v>1291115</v>
      </c>
      <c r="N1253">
        <f t="shared" si="273"/>
        <v>531349.15600000008</v>
      </c>
      <c r="P1253">
        <v>0.26</v>
      </c>
      <c r="Q1253">
        <v>0.35</v>
      </c>
      <c r="R1253">
        <f>R1252+0.01</f>
        <v>0.55400000000000005</v>
      </c>
    </row>
    <row r="1254" spans="1:18" x14ac:dyDescent="0.2">
      <c r="A1254" t="s">
        <v>7</v>
      </c>
      <c r="B1254" t="s">
        <v>8</v>
      </c>
      <c r="C1254" t="s">
        <v>28</v>
      </c>
      <c r="D1254" t="s">
        <v>26</v>
      </c>
      <c r="E1254" t="s">
        <v>24</v>
      </c>
      <c r="F1254" s="1">
        <v>46904</v>
      </c>
      <c r="G1254">
        <v>13</v>
      </c>
      <c r="H1254">
        <v>900</v>
      </c>
      <c r="I1254">
        <f t="shared" si="281"/>
        <v>897</v>
      </c>
      <c r="K1254">
        <f t="shared" si="282"/>
        <v>3778600</v>
      </c>
      <c r="L1254">
        <f t="shared" si="271"/>
        <v>1020222.0000000001</v>
      </c>
      <c r="M1254">
        <f t="shared" si="272"/>
        <v>1246938</v>
      </c>
      <c r="N1254">
        <f t="shared" si="273"/>
        <v>575405.2080000001</v>
      </c>
      <c r="P1254">
        <v>0.27</v>
      </c>
      <c r="Q1254">
        <v>0.33</v>
      </c>
      <c r="R1254">
        <f>R1253+0.01</f>
        <v>0.56400000000000006</v>
      </c>
    </row>
    <row r="1255" spans="1:18" x14ac:dyDescent="0.2">
      <c r="A1255" t="s">
        <v>7</v>
      </c>
      <c r="B1255" t="s">
        <v>8</v>
      </c>
      <c r="C1255" t="s">
        <v>28</v>
      </c>
      <c r="D1255" t="s">
        <v>26</v>
      </c>
      <c r="E1255" t="s">
        <v>24</v>
      </c>
      <c r="F1255" s="1">
        <v>46904</v>
      </c>
      <c r="G1255">
        <v>14</v>
      </c>
      <c r="H1255">
        <v>900</v>
      </c>
      <c r="I1255">
        <f t="shared" si="281"/>
        <v>896</v>
      </c>
      <c r="J1255">
        <v>1</v>
      </c>
      <c r="K1255">
        <f t="shared" si="282"/>
        <v>3868200</v>
      </c>
      <c r="L1255">
        <f t="shared" si="271"/>
        <v>1083096</v>
      </c>
      <c r="M1255">
        <f t="shared" si="272"/>
        <v>1431234</v>
      </c>
      <c r="N1255">
        <f t="shared" si="273"/>
        <v>621697.10400000005</v>
      </c>
      <c r="P1255">
        <v>0.28000000000000003</v>
      </c>
      <c r="Q1255">
        <v>0.37</v>
      </c>
      <c r="R1255">
        <f>R1254+0.01</f>
        <v>0.57400000000000007</v>
      </c>
    </row>
    <row r="1256" spans="1:18" x14ac:dyDescent="0.2">
      <c r="A1256" t="s">
        <v>7</v>
      </c>
      <c r="B1256" t="s">
        <v>8</v>
      </c>
      <c r="C1256" t="s">
        <v>28</v>
      </c>
      <c r="D1256" t="s">
        <v>26</v>
      </c>
      <c r="E1256" t="s">
        <v>24</v>
      </c>
      <c r="F1256" s="1">
        <v>46904</v>
      </c>
      <c r="G1256">
        <v>15</v>
      </c>
      <c r="H1256">
        <v>900</v>
      </c>
      <c r="I1256">
        <f t="shared" si="281"/>
        <v>896</v>
      </c>
      <c r="K1256">
        <f t="shared" si="282"/>
        <v>3957800</v>
      </c>
      <c r="L1256">
        <f t="shared" si="271"/>
        <v>1108184</v>
      </c>
      <c r="M1256">
        <f t="shared" si="272"/>
        <v>1484175</v>
      </c>
      <c r="N1256">
        <f t="shared" si="273"/>
        <v>647179.45600000012</v>
      </c>
      <c r="P1256">
        <v>0.28000000000000003</v>
      </c>
      <c r="Q1256">
        <v>0.375</v>
      </c>
      <c r="R1256">
        <f>R1255+0.01</f>
        <v>0.58400000000000007</v>
      </c>
    </row>
    <row r="1257" spans="1:18" x14ac:dyDescent="0.2">
      <c r="A1257" t="s">
        <v>7</v>
      </c>
      <c r="B1257" t="s">
        <v>8</v>
      </c>
      <c r="C1257" t="s">
        <v>28</v>
      </c>
      <c r="D1257" t="s">
        <v>26</v>
      </c>
      <c r="E1257" t="s">
        <v>24</v>
      </c>
      <c r="F1257" s="1">
        <v>46904</v>
      </c>
      <c r="G1257">
        <v>16</v>
      </c>
      <c r="H1257">
        <v>900</v>
      </c>
      <c r="I1257">
        <f t="shared" si="281"/>
        <v>896</v>
      </c>
      <c r="K1257">
        <f t="shared" si="282"/>
        <v>4047400</v>
      </c>
      <c r="L1257">
        <f t="shared" si="271"/>
        <v>1173746</v>
      </c>
      <c r="M1257">
        <f t="shared" si="272"/>
        <v>1517775</v>
      </c>
      <c r="N1257">
        <f t="shared" si="273"/>
        <v>697205.12400000007</v>
      </c>
      <c r="P1257">
        <v>0.28999999999999998</v>
      </c>
      <c r="Q1257">
        <v>0.375</v>
      </c>
      <c r="R1257">
        <f>R1256+0.01</f>
        <v>0.59400000000000008</v>
      </c>
    </row>
    <row r="1258" spans="1:18" x14ac:dyDescent="0.2">
      <c r="A1258" t="s">
        <v>7</v>
      </c>
      <c r="B1258" t="s">
        <v>8</v>
      </c>
      <c r="C1258" t="s">
        <v>28</v>
      </c>
      <c r="D1258" t="s">
        <v>26</v>
      </c>
      <c r="E1258" t="s">
        <v>24</v>
      </c>
      <c r="F1258" s="1">
        <v>46904</v>
      </c>
      <c r="G1258">
        <v>17</v>
      </c>
      <c r="H1258">
        <v>900</v>
      </c>
      <c r="I1258">
        <f t="shared" si="281"/>
        <v>896</v>
      </c>
      <c r="K1258">
        <f t="shared" si="282"/>
        <v>4137000</v>
      </c>
      <c r="L1258">
        <f t="shared" si="271"/>
        <v>1199730</v>
      </c>
      <c r="M1258">
        <f t="shared" si="272"/>
        <v>1551375</v>
      </c>
      <c r="N1258">
        <f t="shared" si="273"/>
        <v>724636.92000000016</v>
      </c>
      <c r="P1258">
        <v>0.28999999999999998</v>
      </c>
      <c r="Q1258">
        <v>0.375</v>
      </c>
      <c r="R1258">
        <f t="shared" ref="R1258:R1261" si="283">R1257+0.01</f>
        <v>0.60400000000000009</v>
      </c>
    </row>
    <row r="1259" spans="1:18" x14ac:dyDescent="0.2">
      <c r="A1259" t="s">
        <v>7</v>
      </c>
      <c r="B1259" t="s">
        <v>8</v>
      </c>
      <c r="C1259" t="s">
        <v>28</v>
      </c>
      <c r="D1259" t="s">
        <v>26</v>
      </c>
      <c r="E1259" t="s">
        <v>24</v>
      </c>
      <c r="F1259" s="1">
        <v>46904</v>
      </c>
      <c r="G1259">
        <v>18</v>
      </c>
      <c r="H1259">
        <v>900</v>
      </c>
      <c r="I1259">
        <f t="shared" si="281"/>
        <v>896</v>
      </c>
      <c r="K1259">
        <f t="shared" si="282"/>
        <v>4226600</v>
      </c>
      <c r="L1259">
        <f t="shared" si="271"/>
        <v>1225714</v>
      </c>
      <c r="M1259">
        <f t="shared" si="272"/>
        <v>1584975</v>
      </c>
      <c r="N1259">
        <f t="shared" si="273"/>
        <v>752588.39600000007</v>
      </c>
      <c r="P1259">
        <v>0.28999999999999998</v>
      </c>
      <c r="Q1259">
        <v>0.375</v>
      </c>
      <c r="R1259">
        <f t="shared" si="283"/>
        <v>0.6140000000000001</v>
      </c>
    </row>
    <row r="1260" spans="1:18" x14ac:dyDescent="0.2">
      <c r="A1260" t="s">
        <v>7</v>
      </c>
      <c r="B1260" t="s">
        <v>8</v>
      </c>
      <c r="C1260" t="s">
        <v>28</v>
      </c>
      <c r="D1260" t="s">
        <v>26</v>
      </c>
      <c r="E1260" t="s">
        <v>24</v>
      </c>
      <c r="F1260" s="1">
        <v>46904</v>
      </c>
      <c r="G1260">
        <v>19</v>
      </c>
      <c r="H1260">
        <v>900</v>
      </c>
      <c r="I1260">
        <f t="shared" si="281"/>
        <v>896</v>
      </c>
      <c r="K1260">
        <f t="shared" si="282"/>
        <v>4316200</v>
      </c>
      <c r="L1260">
        <f t="shared" si="271"/>
        <v>1251698</v>
      </c>
      <c r="M1260">
        <f t="shared" si="272"/>
        <v>1618575</v>
      </c>
      <c r="N1260">
        <f t="shared" si="273"/>
        <v>781059.55200000014</v>
      </c>
      <c r="P1260">
        <v>0.28999999999999998</v>
      </c>
      <c r="Q1260">
        <v>0.375</v>
      </c>
      <c r="R1260">
        <f t="shared" si="283"/>
        <v>0.62400000000000011</v>
      </c>
    </row>
    <row r="1261" spans="1:18" x14ac:dyDescent="0.2">
      <c r="A1261" t="s">
        <v>7</v>
      </c>
      <c r="B1261" t="s">
        <v>8</v>
      </c>
      <c r="C1261" t="s">
        <v>28</v>
      </c>
      <c r="D1261" t="s">
        <v>26</v>
      </c>
      <c r="E1261" t="s">
        <v>24</v>
      </c>
      <c r="F1261" s="1">
        <v>46904</v>
      </c>
      <c r="G1261">
        <v>20</v>
      </c>
      <c r="H1261">
        <v>900</v>
      </c>
      <c r="I1261">
        <f t="shared" si="281"/>
        <v>896</v>
      </c>
      <c r="K1261">
        <f t="shared" si="282"/>
        <v>4405800</v>
      </c>
      <c r="L1261">
        <f t="shared" si="271"/>
        <v>1277682</v>
      </c>
      <c r="M1261">
        <f t="shared" si="272"/>
        <v>1652175</v>
      </c>
      <c r="N1261">
        <f t="shared" si="273"/>
        <v>810050.38800000015</v>
      </c>
      <c r="P1261">
        <v>0.28999999999999998</v>
      </c>
      <c r="Q1261">
        <v>0.375</v>
      </c>
      <c r="R1261">
        <f t="shared" si="283"/>
        <v>0.63400000000000012</v>
      </c>
    </row>
    <row r="1262" spans="1:18" x14ac:dyDescent="0.2">
      <c r="A1262" t="s">
        <v>7</v>
      </c>
      <c r="B1262" t="s">
        <v>8</v>
      </c>
      <c r="C1262" t="s">
        <v>28</v>
      </c>
      <c r="D1262" t="s">
        <v>27</v>
      </c>
      <c r="E1262" t="s">
        <v>11</v>
      </c>
      <c r="F1262" s="1">
        <v>46843</v>
      </c>
      <c r="G1262">
        <v>1</v>
      </c>
      <c r="H1262">
        <v>550</v>
      </c>
      <c r="I1262">
        <f>H1262</f>
        <v>550</v>
      </c>
      <c r="K1262">
        <f>3000*I1262</f>
        <v>1650000</v>
      </c>
      <c r="L1262">
        <f>P1262*K1262</f>
        <v>16500</v>
      </c>
      <c r="M1262">
        <f>Q1262*K1262</f>
        <v>24750</v>
      </c>
      <c r="N1262">
        <f>R1262*L1262</f>
        <v>825</v>
      </c>
      <c r="P1262">
        <v>0.01</v>
      </c>
      <c r="Q1262">
        <v>1.4999999999999999E-2</v>
      </c>
      <c r="R1262">
        <v>0.05</v>
      </c>
    </row>
    <row r="1263" spans="1:18" x14ac:dyDescent="0.2">
      <c r="A1263" t="s">
        <v>7</v>
      </c>
      <c r="B1263" t="s">
        <v>8</v>
      </c>
      <c r="C1263" t="s">
        <v>28</v>
      </c>
      <c r="D1263" t="s">
        <v>27</v>
      </c>
      <c r="E1263" t="s">
        <v>11</v>
      </c>
      <c r="F1263" s="1">
        <v>46843</v>
      </c>
      <c r="G1263">
        <v>2</v>
      </c>
      <c r="H1263">
        <v>550</v>
      </c>
      <c r="I1263">
        <f>I1262-J1263</f>
        <v>550</v>
      </c>
      <c r="K1263">
        <f>K1262+50*I1263</f>
        <v>1677500</v>
      </c>
      <c r="L1263">
        <f t="shared" ref="L1263:L1321" si="284">P1263*K1263</f>
        <v>83875</v>
      </c>
      <c r="M1263">
        <f t="shared" ref="M1263:M1321" si="285">Q1263*K1263</f>
        <v>301950</v>
      </c>
      <c r="N1263">
        <f t="shared" ref="N1263:N1321" si="286">R1263*L1263</f>
        <v>8387.5</v>
      </c>
      <c r="O1263">
        <v>1998</v>
      </c>
      <c r="P1263">
        <v>0.05</v>
      </c>
      <c r="Q1263">
        <v>0.18</v>
      </c>
      <c r="R1263">
        <v>0.1</v>
      </c>
    </row>
    <row r="1264" spans="1:18" x14ac:dyDescent="0.2">
      <c r="A1264" t="s">
        <v>7</v>
      </c>
      <c r="B1264" t="s">
        <v>8</v>
      </c>
      <c r="C1264" t="s">
        <v>28</v>
      </c>
      <c r="D1264" t="s">
        <v>27</v>
      </c>
      <c r="E1264" t="s">
        <v>11</v>
      </c>
      <c r="F1264" s="1">
        <v>46843</v>
      </c>
      <c r="G1264">
        <v>3</v>
      </c>
      <c r="H1264">
        <v>550</v>
      </c>
      <c r="I1264">
        <f t="shared" ref="I1264:I1281" si="287">I1263-J1264</f>
        <v>550</v>
      </c>
      <c r="K1264">
        <f t="shared" ref="K1264:K1276" si="288">K1263+50*I1264</f>
        <v>1705000</v>
      </c>
      <c r="L1264">
        <f t="shared" si="284"/>
        <v>170500</v>
      </c>
      <c r="M1264">
        <f t="shared" si="285"/>
        <v>477400.00000000006</v>
      </c>
      <c r="N1264">
        <f t="shared" si="286"/>
        <v>30690</v>
      </c>
      <c r="O1264">
        <v>-79</v>
      </c>
      <c r="P1264">
        <v>0.1</v>
      </c>
      <c r="Q1264">
        <v>0.28000000000000003</v>
      </c>
      <c r="R1264">
        <v>0.18</v>
      </c>
    </row>
    <row r="1265" spans="1:18" x14ac:dyDescent="0.2">
      <c r="A1265" t="s">
        <v>7</v>
      </c>
      <c r="B1265" t="s">
        <v>8</v>
      </c>
      <c r="C1265" t="s">
        <v>28</v>
      </c>
      <c r="D1265" t="s">
        <v>27</v>
      </c>
      <c r="E1265" t="s">
        <v>11</v>
      </c>
      <c r="F1265" s="1">
        <v>46843</v>
      </c>
      <c r="G1265">
        <v>4</v>
      </c>
      <c r="H1265">
        <v>550</v>
      </c>
      <c r="I1265">
        <f t="shared" si="287"/>
        <v>550</v>
      </c>
      <c r="K1265">
        <f t="shared" si="288"/>
        <v>1732500</v>
      </c>
      <c r="L1265">
        <f t="shared" si="284"/>
        <v>259875</v>
      </c>
      <c r="M1265">
        <f t="shared" si="285"/>
        <v>641025</v>
      </c>
      <c r="N1265">
        <f t="shared" si="286"/>
        <v>64968.75</v>
      </c>
      <c r="P1265">
        <v>0.15</v>
      </c>
      <c r="Q1265">
        <v>0.37</v>
      </c>
      <c r="R1265">
        <v>0.25</v>
      </c>
    </row>
    <row r="1266" spans="1:18" x14ac:dyDescent="0.2">
      <c r="A1266" t="s">
        <v>7</v>
      </c>
      <c r="B1266" t="s">
        <v>8</v>
      </c>
      <c r="C1266" t="s">
        <v>28</v>
      </c>
      <c r="D1266" t="s">
        <v>27</v>
      </c>
      <c r="E1266" t="s">
        <v>11</v>
      </c>
      <c r="F1266" s="1">
        <v>46843</v>
      </c>
      <c r="G1266">
        <v>5</v>
      </c>
      <c r="H1266">
        <v>550</v>
      </c>
      <c r="I1266">
        <f t="shared" si="287"/>
        <v>550</v>
      </c>
      <c r="K1266">
        <f t="shared" si="288"/>
        <v>1760000</v>
      </c>
      <c r="L1266">
        <f t="shared" si="284"/>
        <v>316800</v>
      </c>
      <c r="M1266">
        <f t="shared" si="285"/>
        <v>626560</v>
      </c>
      <c r="N1266">
        <f t="shared" si="286"/>
        <v>114048</v>
      </c>
      <c r="P1266">
        <v>0.18</v>
      </c>
      <c r="Q1266">
        <v>0.35599999999999998</v>
      </c>
      <c r="R1266">
        <v>0.36</v>
      </c>
    </row>
    <row r="1267" spans="1:18" x14ac:dyDescent="0.2">
      <c r="A1267" t="s">
        <v>7</v>
      </c>
      <c r="B1267" t="s">
        <v>8</v>
      </c>
      <c r="C1267" t="s">
        <v>28</v>
      </c>
      <c r="D1267" t="s">
        <v>27</v>
      </c>
      <c r="E1267" t="s">
        <v>11</v>
      </c>
      <c r="F1267" s="1">
        <v>46843</v>
      </c>
      <c r="G1267">
        <v>6</v>
      </c>
      <c r="H1267">
        <v>550</v>
      </c>
      <c r="I1267">
        <f t="shared" si="287"/>
        <v>550</v>
      </c>
      <c r="K1267">
        <f t="shared" si="288"/>
        <v>1787500</v>
      </c>
      <c r="L1267">
        <f t="shared" si="284"/>
        <v>357500</v>
      </c>
      <c r="M1267">
        <f t="shared" si="285"/>
        <v>632775</v>
      </c>
      <c r="N1267">
        <f t="shared" si="286"/>
        <v>160875</v>
      </c>
      <c r="P1267">
        <v>0.2</v>
      </c>
      <c r="Q1267">
        <v>0.35399999999999998</v>
      </c>
      <c r="R1267">
        <v>0.45</v>
      </c>
    </row>
    <row r="1268" spans="1:18" x14ac:dyDescent="0.2">
      <c r="A1268" t="s">
        <v>7</v>
      </c>
      <c r="B1268" t="s">
        <v>8</v>
      </c>
      <c r="C1268" t="s">
        <v>28</v>
      </c>
      <c r="D1268" t="s">
        <v>27</v>
      </c>
      <c r="E1268" t="s">
        <v>11</v>
      </c>
      <c r="F1268" s="1">
        <v>46843</v>
      </c>
      <c r="G1268">
        <v>7</v>
      </c>
      <c r="H1268">
        <v>550</v>
      </c>
      <c r="I1268">
        <f t="shared" si="287"/>
        <v>550</v>
      </c>
      <c r="K1268">
        <f t="shared" si="288"/>
        <v>1815000</v>
      </c>
      <c r="L1268">
        <f t="shared" si="284"/>
        <v>363000</v>
      </c>
      <c r="M1268">
        <f t="shared" si="285"/>
        <v>624360</v>
      </c>
      <c r="N1268">
        <f t="shared" si="286"/>
        <v>185130</v>
      </c>
      <c r="O1268">
        <v>-26</v>
      </c>
      <c r="P1268">
        <v>0.2</v>
      </c>
      <c r="Q1268">
        <v>0.34399999999999997</v>
      </c>
      <c r="R1268">
        <v>0.51</v>
      </c>
    </row>
    <row r="1269" spans="1:18" x14ac:dyDescent="0.2">
      <c r="A1269" t="s">
        <v>7</v>
      </c>
      <c r="B1269" t="s">
        <v>8</v>
      </c>
      <c r="C1269" t="s">
        <v>28</v>
      </c>
      <c r="D1269" t="s">
        <v>27</v>
      </c>
      <c r="E1269" t="s">
        <v>11</v>
      </c>
      <c r="F1269" s="1">
        <v>46843</v>
      </c>
      <c r="G1269">
        <v>8</v>
      </c>
      <c r="H1269">
        <v>550</v>
      </c>
      <c r="I1269">
        <f t="shared" si="287"/>
        <v>550</v>
      </c>
      <c r="K1269">
        <f t="shared" si="288"/>
        <v>1842500</v>
      </c>
      <c r="L1269">
        <f t="shared" si="284"/>
        <v>423775</v>
      </c>
      <c r="M1269">
        <f t="shared" si="285"/>
        <v>663300</v>
      </c>
      <c r="N1269">
        <f t="shared" si="286"/>
        <v>220363</v>
      </c>
      <c r="P1269">
        <v>0.23</v>
      </c>
      <c r="Q1269">
        <v>0.36</v>
      </c>
      <c r="R1269">
        <f>R1268+0.01</f>
        <v>0.52</v>
      </c>
    </row>
    <row r="1270" spans="1:18" x14ac:dyDescent="0.2">
      <c r="A1270" t="s">
        <v>7</v>
      </c>
      <c r="B1270" t="s">
        <v>8</v>
      </c>
      <c r="C1270" t="s">
        <v>28</v>
      </c>
      <c r="D1270" t="s">
        <v>27</v>
      </c>
      <c r="E1270" t="s">
        <v>11</v>
      </c>
      <c r="F1270" s="1">
        <v>46843</v>
      </c>
      <c r="G1270">
        <v>9</v>
      </c>
      <c r="H1270">
        <v>550</v>
      </c>
      <c r="I1270">
        <f t="shared" si="287"/>
        <v>549</v>
      </c>
      <c r="J1270">
        <v>1</v>
      </c>
      <c r="K1270">
        <f t="shared" si="288"/>
        <v>1869950</v>
      </c>
      <c r="L1270">
        <f t="shared" si="284"/>
        <v>411389</v>
      </c>
      <c r="M1270">
        <f t="shared" si="285"/>
        <v>635783</v>
      </c>
      <c r="N1270">
        <f t="shared" si="286"/>
        <v>222150.06000000003</v>
      </c>
      <c r="P1270">
        <v>0.22</v>
      </c>
      <c r="Q1270">
        <v>0.34</v>
      </c>
      <c r="R1270">
        <f>R1269+0.02</f>
        <v>0.54</v>
      </c>
    </row>
    <row r="1271" spans="1:18" x14ac:dyDescent="0.2">
      <c r="A1271" t="s">
        <v>7</v>
      </c>
      <c r="B1271" t="s">
        <v>8</v>
      </c>
      <c r="C1271" t="s">
        <v>28</v>
      </c>
      <c r="D1271" t="s">
        <v>27</v>
      </c>
      <c r="E1271" t="s">
        <v>11</v>
      </c>
      <c r="F1271" s="1">
        <v>46843</v>
      </c>
      <c r="G1271">
        <v>10</v>
      </c>
      <c r="H1271">
        <v>550</v>
      </c>
      <c r="I1271">
        <f t="shared" si="287"/>
        <v>549</v>
      </c>
      <c r="K1271">
        <f t="shared" si="288"/>
        <v>1897400</v>
      </c>
      <c r="L1271">
        <f t="shared" si="284"/>
        <v>474350</v>
      </c>
      <c r="M1271">
        <f t="shared" si="285"/>
        <v>645116</v>
      </c>
      <c r="N1271">
        <f t="shared" si="286"/>
        <v>257097.7</v>
      </c>
      <c r="P1271">
        <v>0.25</v>
      </c>
      <c r="Q1271">
        <v>0.34</v>
      </c>
      <c r="R1271">
        <v>0.54200000000000004</v>
      </c>
    </row>
    <row r="1272" spans="1:18" x14ac:dyDescent="0.2">
      <c r="A1272" t="s">
        <v>7</v>
      </c>
      <c r="B1272" t="s">
        <v>8</v>
      </c>
      <c r="C1272" t="s">
        <v>28</v>
      </c>
      <c r="D1272" t="s">
        <v>27</v>
      </c>
      <c r="E1272" t="s">
        <v>11</v>
      </c>
      <c r="F1272" s="1">
        <v>46843</v>
      </c>
      <c r="G1272">
        <v>11</v>
      </c>
      <c r="H1272">
        <v>550</v>
      </c>
      <c r="I1272">
        <f t="shared" si="287"/>
        <v>549</v>
      </c>
      <c r="K1272">
        <f t="shared" si="288"/>
        <v>1924850</v>
      </c>
      <c r="L1272">
        <f t="shared" si="284"/>
        <v>500461</v>
      </c>
      <c r="M1272">
        <f t="shared" si="285"/>
        <v>654449</v>
      </c>
      <c r="N1272">
        <f t="shared" si="286"/>
        <v>272250.78400000004</v>
      </c>
      <c r="P1272">
        <v>0.26</v>
      </c>
      <c r="Q1272">
        <v>0.34</v>
      </c>
      <c r="R1272">
        <f>R1271+0.002</f>
        <v>0.54400000000000004</v>
      </c>
    </row>
    <row r="1273" spans="1:18" x14ac:dyDescent="0.2">
      <c r="A1273" t="s">
        <v>7</v>
      </c>
      <c r="B1273" t="s">
        <v>8</v>
      </c>
      <c r="C1273" t="s">
        <v>28</v>
      </c>
      <c r="D1273" t="s">
        <v>27</v>
      </c>
      <c r="E1273" t="s">
        <v>11</v>
      </c>
      <c r="F1273" s="1">
        <v>46843</v>
      </c>
      <c r="G1273">
        <v>12</v>
      </c>
      <c r="H1273">
        <v>550</v>
      </c>
      <c r="I1273">
        <f t="shared" si="287"/>
        <v>548</v>
      </c>
      <c r="J1273">
        <v>1</v>
      </c>
      <c r="K1273">
        <f t="shared" si="288"/>
        <v>1952250</v>
      </c>
      <c r="L1273">
        <f t="shared" si="284"/>
        <v>507585</v>
      </c>
      <c r="M1273">
        <f t="shared" si="285"/>
        <v>683287.5</v>
      </c>
      <c r="N1273">
        <f t="shared" si="286"/>
        <v>281202.09000000003</v>
      </c>
      <c r="P1273">
        <v>0.26</v>
      </c>
      <c r="Q1273">
        <v>0.35</v>
      </c>
      <c r="R1273">
        <f>R1272+0.01</f>
        <v>0.55400000000000005</v>
      </c>
    </row>
    <row r="1274" spans="1:18" x14ac:dyDescent="0.2">
      <c r="A1274" t="s">
        <v>7</v>
      </c>
      <c r="B1274" t="s">
        <v>8</v>
      </c>
      <c r="C1274" t="s">
        <v>28</v>
      </c>
      <c r="D1274" t="s">
        <v>27</v>
      </c>
      <c r="E1274" t="s">
        <v>11</v>
      </c>
      <c r="F1274" s="1">
        <v>46843</v>
      </c>
      <c r="G1274">
        <v>13</v>
      </c>
      <c r="H1274">
        <v>550</v>
      </c>
      <c r="I1274">
        <f t="shared" si="287"/>
        <v>548</v>
      </c>
      <c r="K1274">
        <f t="shared" si="288"/>
        <v>1979650</v>
      </c>
      <c r="L1274">
        <f t="shared" si="284"/>
        <v>534505.5</v>
      </c>
      <c r="M1274">
        <f t="shared" si="285"/>
        <v>653284.5</v>
      </c>
      <c r="N1274">
        <f t="shared" si="286"/>
        <v>301461.10200000001</v>
      </c>
      <c r="P1274">
        <v>0.27</v>
      </c>
      <c r="Q1274">
        <v>0.33</v>
      </c>
      <c r="R1274">
        <f>R1273+0.01</f>
        <v>0.56400000000000006</v>
      </c>
    </row>
    <row r="1275" spans="1:18" x14ac:dyDescent="0.2">
      <c r="A1275" t="s">
        <v>7</v>
      </c>
      <c r="B1275" t="s">
        <v>8</v>
      </c>
      <c r="C1275" t="s">
        <v>28</v>
      </c>
      <c r="D1275" t="s">
        <v>27</v>
      </c>
      <c r="E1275" t="s">
        <v>11</v>
      </c>
      <c r="F1275" s="1">
        <v>46843</v>
      </c>
      <c r="G1275">
        <v>14</v>
      </c>
      <c r="H1275">
        <v>550</v>
      </c>
      <c r="I1275">
        <f t="shared" si="287"/>
        <v>548</v>
      </c>
      <c r="K1275">
        <f t="shared" si="288"/>
        <v>2007050</v>
      </c>
      <c r="L1275">
        <f t="shared" si="284"/>
        <v>561974</v>
      </c>
      <c r="M1275">
        <f t="shared" si="285"/>
        <v>742608.5</v>
      </c>
      <c r="N1275">
        <f t="shared" si="286"/>
        <v>322573.07600000006</v>
      </c>
      <c r="P1275">
        <v>0.28000000000000003</v>
      </c>
      <c r="Q1275">
        <v>0.37</v>
      </c>
      <c r="R1275">
        <f>R1274+0.01</f>
        <v>0.57400000000000007</v>
      </c>
    </row>
    <row r="1276" spans="1:18" x14ac:dyDescent="0.2">
      <c r="A1276" t="s">
        <v>7</v>
      </c>
      <c r="B1276" t="s">
        <v>8</v>
      </c>
      <c r="C1276" t="s">
        <v>28</v>
      </c>
      <c r="D1276" t="s">
        <v>27</v>
      </c>
      <c r="E1276" t="s">
        <v>11</v>
      </c>
      <c r="F1276" s="1">
        <v>46843</v>
      </c>
      <c r="G1276">
        <v>15</v>
      </c>
      <c r="H1276">
        <v>550</v>
      </c>
      <c r="I1276">
        <f t="shared" si="287"/>
        <v>547</v>
      </c>
      <c r="J1276">
        <v>1</v>
      </c>
      <c r="K1276">
        <f t="shared" si="288"/>
        <v>2034400</v>
      </c>
      <c r="L1276">
        <f t="shared" si="284"/>
        <v>569632</v>
      </c>
      <c r="M1276">
        <f t="shared" si="285"/>
        <v>762900</v>
      </c>
      <c r="N1276">
        <f t="shared" si="286"/>
        <v>332665.08800000005</v>
      </c>
      <c r="P1276">
        <v>0.28000000000000003</v>
      </c>
      <c r="Q1276">
        <v>0.375</v>
      </c>
      <c r="R1276">
        <f>R1275+0.01</f>
        <v>0.58400000000000007</v>
      </c>
    </row>
    <row r="1277" spans="1:18" x14ac:dyDescent="0.2">
      <c r="A1277" t="s">
        <v>7</v>
      </c>
      <c r="B1277" t="s">
        <v>8</v>
      </c>
      <c r="C1277" t="s">
        <v>28</v>
      </c>
      <c r="D1277" t="s">
        <v>27</v>
      </c>
      <c r="E1277" t="s">
        <v>11</v>
      </c>
      <c r="F1277" s="1">
        <v>46843</v>
      </c>
      <c r="G1277">
        <v>16</v>
      </c>
      <c r="H1277">
        <v>550</v>
      </c>
      <c r="I1277">
        <f t="shared" si="287"/>
        <v>547</v>
      </c>
      <c r="K1277">
        <f>K1276+50*I1277</f>
        <v>2061750</v>
      </c>
      <c r="L1277">
        <f t="shared" si="284"/>
        <v>597907.5</v>
      </c>
      <c r="M1277">
        <f t="shared" si="285"/>
        <v>773156.25</v>
      </c>
      <c r="N1277">
        <f t="shared" si="286"/>
        <v>355157.05500000005</v>
      </c>
      <c r="P1277">
        <v>0.28999999999999998</v>
      </c>
      <c r="Q1277">
        <v>0.375</v>
      </c>
      <c r="R1277">
        <f>R1276+0.01</f>
        <v>0.59400000000000008</v>
      </c>
    </row>
    <row r="1278" spans="1:18" x14ac:dyDescent="0.2">
      <c r="A1278" t="s">
        <v>7</v>
      </c>
      <c r="B1278" t="s">
        <v>8</v>
      </c>
      <c r="C1278" t="s">
        <v>28</v>
      </c>
      <c r="D1278" t="s">
        <v>27</v>
      </c>
      <c r="E1278" t="s">
        <v>11</v>
      </c>
      <c r="F1278" s="1">
        <v>46843</v>
      </c>
      <c r="G1278">
        <v>17</v>
      </c>
      <c r="H1278">
        <v>550</v>
      </c>
      <c r="I1278">
        <f t="shared" si="287"/>
        <v>547</v>
      </c>
      <c r="K1278">
        <f t="shared" ref="K1278:K1281" si="289">K1277+50*I1278</f>
        <v>2089100</v>
      </c>
      <c r="L1278">
        <f t="shared" si="284"/>
        <v>605839</v>
      </c>
      <c r="M1278">
        <f t="shared" si="285"/>
        <v>783412.5</v>
      </c>
      <c r="N1278">
        <f t="shared" si="286"/>
        <v>365926.75600000005</v>
      </c>
      <c r="P1278">
        <v>0.28999999999999998</v>
      </c>
      <c r="Q1278">
        <v>0.375</v>
      </c>
      <c r="R1278">
        <f t="shared" ref="R1278:R1281" si="290">R1277+0.01</f>
        <v>0.60400000000000009</v>
      </c>
    </row>
    <row r="1279" spans="1:18" x14ac:dyDescent="0.2">
      <c r="A1279" t="s">
        <v>7</v>
      </c>
      <c r="B1279" t="s">
        <v>8</v>
      </c>
      <c r="C1279" t="s">
        <v>28</v>
      </c>
      <c r="D1279" t="s">
        <v>27</v>
      </c>
      <c r="E1279" t="s">
        <v>11</v>
      </c>
      <c r="F1279" s="1">
        <v>46843</v>
      </c>
      <c r="G1279">
        <v>18</v>
      </c>
      <c r="H1279">
        <v>550</v>
      </c>
      <c r="I1279">
        <f t="shared" si="287"/>
        <v>547</v>
      </c>
      <c r="K1279">
        <f t="shared" si="289"/>
        <v>2116450</v>
      </c>
      <c r="L1279">
        <f t="shared" si="284"/>
        <v>613770.5</v>
      </c>
      <c r="M1279">
        <f t="shared" si="285"/>
        <v>793668.75</v>
      </c>
      <c r="N1279">
        <f t="shared" si="286"/>
        <v>376855.08700000006</v>
      </c>
      <c r="P1279">
        <v>0.28999999999999998</v>
      </c>
      <c r="Q1279">
        <v>0.375</v>
      </c>
      <c r="R1279">
        <f t="shared" si="290"/>
        <v>0.6140000000000001</v>
      </c>
    </row>
    <row r="1280" spans="1:18" x14ac:dyDescent="0.2">
      <c r="A1280" t="s">
        <v>7</v>
      </c>
      <c r="B1280" t="s">
        <v>8</v>
      </c>
      <c r="C1280" t="s">
        <v>28</v>
      </c>
      <c r="D1280" t="s">
        <v>27</v>
      </c>
      <c r="E1280" t="s">
        <v>11</v>
      </c>
      <c r="F1280" s="1">
        <v>46843</v>
      </c>
      <c r="G1280">
        <v>19</v>
      </c>
      <c r="H1280">
        <v>550</v>
      </c>
      <c r="I1280">
        <f t="shared" si="287"/>
        <v>547</v>
      </c>
      <c r="K1280">
        <f t="shared" si="289"/>
        <v>2143800</v>
      </c>
      <c r="L1280">
        <f t="shared" si="284"/>
        <v>621702</v>
      </c>
      <c r="M1280">
        <f t="shared" si="285"/>
        <v>803925</v>
      </c>
      <c r="N1280">
        <f t="shared" si="286"/>
        <v>387942.04800000007</v>
      </c>
      <c r="P1280">
        <v>0.28999999999999998</v>
      </c>
      <c r="Q1280">
        <v>0.375</v>
      </c>
      <c r="R1280">
        <f t="shared" si="290"/>
        <v>0.62400000000000011</v>
      </c>
    </row>
    <row r="1281" spans="1:18" x14ac:dyDescent="0.2">
      <c r="A1281" t="s">
        <v>7</v>
      </c>
      <c r="B1281" t="s">
        <v>8</v>
      </c>
      <c r="C1281" t="s">
        <v>28</v>
      </c>
      <c r="D1281" t="s">
        <v>27</v>
      </c>
      <c r="E1281" t="s">
        <v>11</v>
      </c>
      <c r="F1281" s="1">
        <v>46843</v>
      </c>
      <c r="G1281">
        <v>20</v>
      </c>
      <c r="H1281">
        <v>550</v>
      </c>
      <c r="I1281">
        <f t="shared" si="287"/>
        <v>547</v>
      </c>
      <c r="K1281">
        <f t="shared" si="289"/>
        <v>2171150</v>
      </c>
      <c r="L1281">
        <f t="shared" si="284"/>
        <v>629633.5</v>
      </c>
      <c r="M1281">
        <f t="shared" si="285"/>
        <v>814181.25</v>
      </c>
      <c r="N1281">
        <f t="shared" si="286"/>
        <v>399187.63900000008</v>
      </c>
      <c r="P1281">
        <v>0.28999999999999998</v>
      </c>
      <c r="Q1281">
        <v>0.375</v>
      </c>
      <c r="R1281">
        <f t="shared" si="290"/>
        <v>0.63400000000000012</v>
      </c>
    </row>
    <row r="1282" spans="1:18" x14ac:dyDescent="0.2">
      <c r="A1282" t="s">
        <v>7</v>
      </c>
      <c r="B1282" t="s">
        <v>8</v>
      </c>
      <c r="C1282" t="s">
        <v>28</v>
      </c>
      <c r="D1282" t="s">
        <v>27</v>
      </c>
      <c r="E1282" t="s">
        <v>11</v>
      </c>
      <c r="F1282" s="1">
        <v>46873</v>
      </c>
      <c r="G1282">
        <v>1</v>
      </c>
      <c r="H1282">
        <v>780</v>
      </c>
      <c r="I1282">
        <f>H1282</f>
        <v>780</v>
      </c>
      <c r="K1282">
        <f>3000*I1282</f>
        <v>2340000</v>
      </c>
      <c r="L1282">
        <f t="shared" si="284"/>
        <v>23400</v>
      </c>
      <c r="M1282">
        <f t="shared" si="285"/>
        <v>35100</v>
      </c>
      <c r="N1282">
        <f t="shared" si="286"/>
        <v>1170</v>
      </c>
      <c r="P1282">
        <v>0.01</v>
      </c>
      <c r="Q1282">
        <v>1.4999999999999999E-2</v>
      </c>
      <c r="R1282">
        <v>0.05</v>
      </c>
    </row>
    <row r="1283" spans="1:18" x14ac:dyDescent="0.2">
      <c r="A1283" t="s">
        <v>7</v>
      </c>
      <c r="B1283" t="s">
        <v>8</v>
      </c>
      <c r="C1283" t="s">
        <v>28</v>
      </c>
      <c r="D1283" t="s">
        <v>27</v>
      </c>
      <c r="E1283" t="s">
        <v>11</v>
      </c>
      <c r="F1283" s="1">
        <v>46873</v>
      </c>
      <c r="G1283">
        <v>2</v>
      </c>
      <c r="H1283">
        <v>780</v>
      </c>
      <c r="I1283">
        <f t="shared" ref="I1283:I1301" si="291">I1282-J1283</f>
        <v>780</v>
      </c>
      <c r="K1283">
        <f t="shared" ref="K1283:K1301" si="292">K1282+60*I1283</f>
        <v>2386800</v>
      </c>
      <c r="L1283">
        <f t="shared" si="284"/>
        <v>119340</v>
      </c>
      <c r="M1283">
        <f t="shared" si="285"/>
        <v>429624</v>
      </c>
      <c r="N1283">
        <f t="shared" si="286"/>
        <v>11934</v>
      </c>
      <c r="O1283">
        <v>1998</v>
      </c>
      <c r="P1283">
        <v>0.05</v>
      </c>
      <c r="Q1283">
        <v>0.18</v>
      </c>
      <c r="R1283">
        <v>0.1</v>
      </c>
    </row>
    <row r="1284" spans="1:18" x14ac:dyDescent="0.2">
      <c r="A1284" t="s">
        <v>7</v>
      </c>
      <c r="B1284" t="s">
        <v>8</v>
      </c>
      <c r="C1284" t="s">
        <v>28</v>
      </c>
      <c r="D1284" t="s">
        <v>27</v>
      </c>
      <c r="E1284" t="s">
        <v>11</v>
      </c>
      <c r="F1284" s="1">
        <v>46873</v>
      </c>
      <c r="G1284">
        <v>3</v>
      </c>
      <c r="H1284">
        <v>780</v>
      </c>
      <c r="I1284">
        <f t="shared" si="291"/>
        <v>780</v>
      </c>
      <c r="K1284">
        <f t="shared" si="292"/>
        <v>2433600</v>
      </c>
      <c r="L1284">
        <f t="shared" si="284"/>
        <v>194688</v>
      </c>
      <c r="M1284">
        <f t="shared" si="285"/>
        <v>681408.00000000012</v>
      </c>
      <c r="N1284">
        <f t="shared" si="286"/>
        <v>35043.839999999997</v>
      </c>
      <c r="O1284">
        <v>-88</v>
      </c>
      <c r="P1284">
        <v>0.08</v>
      </c>
      <c r="Q1284">
        <v>0.28000000000000003</v>
      </c>
      <c r="R1284">
        <v>0.18</v>
      </c>
    </row>
    <row r="1285" spans="1:18" x14ac:dyDescent="0.2">
      <c r="A1285" t="s">
        <v>7</v>
      </c>
      <c r="B1285" t="s">
        <v>8</v>
      </c>
      <c r="C1285" t="s">
        <v>28</v>
      </c>
      <c r="D1285" t="s">
        <v>27</v>
      </c>
      <c r="E1285" t="s">
        <v>11</v>
      </c>
      <c r="F1285" s="1">
        <v>46873</v>
      </c>
      <c r="G1285">
        <v>4</v>
      </c>
      <c r="H1285">
        <v>780</v>
      </c>
      <c r="I1285">
        <f t="shared" si="291"/>
        <v>780</v>
      </c>
      <c r="K1285">
        <f t="shared" si="292"/>
        <v>2480400</v>
      </c>
      <c r="L1285">
        <f t="shared" si="284"/>
        <v>372060</v>
      </c>
      <c r="M1285">
        <f t="shared" si="285"/>
        <v>917748</v>
      </c>
      <c r="N1285">
        <f t="shared" si="286"/>
        <v>93015</v>
      </c>
      <c r="P1285">
        <v>0.15</v>
      </c>
      <c r="Q1285">
        <v>0.37</v>
      </c>
      <c r="R1285">
        <v>0.25</v>
      </c>
    </row>
    <row r="1286" spans="1:18" x14ac:dyDescent="0.2">
      <c r="A1286" t="s">
        <v>7</v>
      </c>
      <c r="B1286" t="s">
        <v>8</v>
      </c>
      <c r="C1286" t="s">
        <v>28</v>
      </c>
      <c r="D1286" t="s">
        <v>27</v>
      </c>
      <c r="E1286" t="s">
        <v>11</v>
      </c>
      <c r="F1286" s="1">
        <v>46873</v>
      </c>
      <c r="G1286">
        <v>5</v>
      </c>
      <c r="H1286">
        <v>780</v>
      </c>
      <c r="I1286">
        <f t="shared" si="291"/>
        <v>780</v>
      </c>
      <c r="K1286">
        <f t="shared" si="292"/>
        <v>2527200</v>
      </c>
      <c r="L1286">
        <f t="shared" si="284"/>
        <v>454896</v>
      </c>
      <c r="M1286">
        <f t="shared" si="285"/>
        <v>899683.2</v>
      </c>
      <c r="N1286">
        <f t="shared" si="286"/>
        <v>163762.56</v>
      </c>
      <c r="P1286">
        <v>0.18</v>
      </c>
      <c r="Q1286">
        <v>0.35599999999999998</v>
      </c>
      <c r="R1286">
        <v>0.36</v>
      </c>
    </row>
    <row r="1287" spans="1:18" x14ac:dyDescent="0.2">
      <c r="A1287" t="s">
        <v>7</v>
      </c>
      <c r="B1287" t="s">
        <v>8</v>
      </c>
      <c r="C1287" t="s">
        <v>28</v>
      </c>
      <c r="D1287" t="s">
        <v>27</v>
      </c>
      <c r="E1287" t="s">
        <v>11</v>
      </c>
      <c r="F1287" s="1">
        <v>46873</v>
      </c>
      <c r="G1287">
        <v>6</v>
      </c>
      <c r="H1287">
        <v>780</v>
      </c>
      <c r="I1287">
        <f t="shared" si="291"/>
        <v>780</v>
      </c>
      <c r="K1287">
        <f t="shared" si="292"/>
        <v>2574000</v>
      </c>
      <c r="L1287">
        <f t="shared" si="284"/>
        <v>514800</v>
      </c>
      <c r="M1287">
        <f t="shared" si="285"/>
        <v>911196</v>
      </c>
      <c r="N1287">
        <f t="shared" si="286"/>
        <v>231660</v>
      </c>
      <c r="P1287">
        <v>0.2</v>
      </c>
      <c r="Q1287">
        <v>0.35399999999999998</v>
      </c>
      <c r="R1287">
        <v>0.45</v>
      </c>
    </row>
    <row r="1288" spans="1:18" x14ac:dyDescent="0.2">
      <c r="A1288" t="s">
        <v>7</v>
      </c>
      <c r="B1288" t="s">
        <v>8</v>
      </c>
      <c r="C1288" t="s">
        <v>28</v>
      </c>
      <c r="D1288" t="s">
        <v>27</v>
      </c>
      <c r="E1288" t="s">
        <v>11</v>
      </c>
      <c r="F1288" s="1">
        <v>46873</v>
      </c>
      <c r="G1288">
        <v>7</v>
      </c>
      <c r="H1288">
        <v>780</v>
      </c>
      <c r="I1288">
        <f t="shared" si="291"/>
        <v>780</v>
      </c>
      <c r="K1288">
        <f t="shared" si="292"/>
        <v>2620800</v>
      </c>
      <c r="L1288">
        <f t="shared" si="284"/>
        <v>524160</v>
      </c>
      <c r="M1288">
        <f t="shared" si="285"/>
        <v>901555.19999999995</v>
      </c>
      <c r="N1288">
        <f t="shared" si="286"/>
        <v>267321.59999999998</v>
      </c>
      <c r="P1288">
        <v>0.2</v>
      </c>
      <c r="Q1288">
        <v>0.34399999999999997</v>
      </c>
      <c r="R1288">
        <v>0.51</v>
      </c>
    </row>
    <row r="1289" spans="1:18" x14ac:dyDescent="0.2">
      <c r="A1289" t="s">
        <v>7</v>
      </c>
      <c r="B1289" t="s">
        <v>8</v>
      </c>
      <c r="C1289" t="s">
        <v>28</v>
      </c>
      <c r="D1289" t="s">
        <v>27</v>
      </c>
      <c r="E1289" t="s">
        <v>11</v>
      </c>
      <c r="F1289" s="1">
        <v>46873</v>
      </c>
      <c r="G1289">
        <v>8</v>
      </c>
      <c r="H1289">
        <v>780</v>
      </c>
      <c r="I1289">
        <f t="shared" si="291"/>
        <v>780</v>
      </c>
      <c r="K1289">
        <f t="shared" si="292"/>
        <v>2667600</v>
      </c>
      <c r="L1289">
        <f t="shared" si="284"/>
        <v>613548</v>
      </c>
      <c r="M1289">
        <f t="shared" si="285"/>
        <v>960336</v>
      </c>
      <c r="N1289">
        <f t="shared" si="286"/>
        <v>319044.96000000002</v>
      </c>
      <c r="P1289">
        <v>0.23</v>
      </c>
      <c r="Q1289">
        <v>0.36</v>
      </c>
      <c r="R1289">
        <f>R1288+0.01</f>
        <v>0.52</v>
      </c>
    </row>
    <row r="1290" spans="1:18" x14ac:dyDescent="0.2">
      <c r="A1290" t="s">
        <v>7</v>
      </c>
      <c r="B1290" t="s">
        <v>8</v>
      </c>
      <c r="C1290" t="s">
        <v>28</v>
      </c>
      <c r="D1290" t="s">
        <v>27</v>
      </c>
      <c r="E1290" t="s">
        <v>11</v>
      </c>
      <c r="F1290" s="1">
        <v>46873</v>
      </c>
      <c r="G1290">
        <v>9</v>
      </c>
      <c r="H1290">
        <v>780</v>
      </c>
      <c r="I1290">
        <f t="shared" si="291"/>
        <v>780</v>
      </c>
      <c r="K1290">
        <f t="shared" si="292"/>
        <v>2714400</v>
      </c>
      <c r="L1290">
        <f t="shared" si="284"/>
        <v>597168</v>
      </c>
      <c r="M1290">
        <f t="shared" si="285"/>
        <v>950039.99999999988</v>
      </c>
      <c r="N1290">
        <f t="shared" si="286"/>
        <v>322470.72000000003</v>
      </c>
      <c r="P1290">
        <v>0.22</v>
      </c>
      <c r="Q1290">
        <v>0.35</v>
      </c>
      <c r="R1290">
        <f>R1289+0.02</f>
        <v>0.54</v>
      </c>
    </row>
    <row r="1291" spans="1:18" x14ac:dyDescent="0.2">
      <c r="A1291" t="s">
        <v>7</v>
      </c>
      <c r="B1291" t="s">
        <v>8</v>
      </c>
      <c r="C1291" t="s">
        <v>28</v>
      </c>
      <c r="D1291" t="s">
        <v>27</v>
      </c>
      <c r="E1291" t="s">
        <v>11</v>
      </c>
      <c r="F1291" s="1">
        <v>46873</v>
      </c>
      <c r="G1291">
        <v>10</v>
      </c>
      <c r="H1291">
        <v>780</v>
      </c>
      <c r="I1291">
        <f t="shared" si="291"/>
        <v>780</v>
      </c>
      <c r="K1291">
        <f t="shared" si="292"/>
        <v>2761200</v>
      </c>
      <c r="L1291">
        <f t="shared" si="284"/>
        <v>690300</v>
      </c>
      <c r="M1291">
        <f t="shared" si="285"/>
        <v>966419.99999999988</v>
      </c>
      <c r="N1291">
        <f t="shared" si="286"/>
        <v>374142.60000000003</v>
      </c>
      <c r="P1291">
        <v>0.25</v>
      </c>
      <c r="Q1291">
        <v>0.35</v>
      </c>
      <c r="R1291">
        <v>0.54200000000000004</v>
      </c>
    </row>
    <row r="1292" spans="1:18" x14ac:dyDescent="0.2">
      <c r="A1292" t="s">
        <v>7</v>
      </c>
      <c r="B1292" t="s">
        <v>8</v>
      </c>
      <c r="C1292" t="s">
        <v>28</v>
      </c>
      <c r="D1292" t="s">
        <v>27</v>
      </c>
      <c r="E1292" t="s">
        <v>11</v>
      </c>
      <c r="F1292" s="1">
        <v>46873</v>
      </c>
      <c r="G1292">
        <v>11</v>
      </c>
      <c r="H1292">
        <v>780</v>
      </c>
      <c r="I1292">
        <f t="shared" si="291"/>
        <v>780</v>
      </c>
      <c r="K1292">
        <f t="shared" si="292"/>
        <v>2808000</v>
      </c>
      <c r="L1292">
        <f t="shared" si="284"/>
        <v>730080</v>
      </c>
      <c r="M1292">
        <f t="shared" si="285"/>
        <v>982799.99999999988</v>
      </c>
      <c r="N1292">
        <f t="shared" si="286"/>
        <v>397163.52000000002</v>
      </c>
      <c r="P1292">
        <v>0.26</v>
      </c>
      <c r="Q1292">
        <v>0.35</v>
      </c>
      <c r="R1292">
        <f>R1291+0.002</f>
        <v>0.54400000000000004</v>
      </c>
    </row>
    <row r="1293" spans="1:18" x14ac:dyDescent="0.2">
      <c r="A1293" t="s">
        <v>7</v>
      </c>
      <c r="B1293" t="s">
        <v>8</v>
      </c>
      <c r="C1293" t="s">
        <v>28</v>
      </c>
      <c r="D1293" t="s">
        <v>27</v>
      </c>
      <c r="E1293" t="s">
        <v>11</v>
      </c>
      <c r="F1293" s="1">
        <v>46873</v>
      </c>
      <c r="G1293">
        <v>12</v>
      </c>
      <c r="H1293">
        <v>780</v>
      </c>
      <c r="I1293">
        <f t="shared" si="291"/>
        <v>780</v>
      </c>
      <c r="K1293">
        <f t="shared" si="292"/>
        <v>2854800</v>
      </c>
      <c r="L1293">
        <f t="shared" si="284"/>
        <v>742248</v>
      </c>
      <c r="M1293">
        <f t="shared" si="285"/>
        <v>999179.99999999988</v>
      </c>
      <c r="N1293">
        <f t="shared" si="286"/>
        <v>415658.88000000006</v>
      </c>
      <c r="P1293">
        <v>0.26</v>
      </c>
      <c r="Q1293">
        <v>0.35</v>
      </c>
      <c r="R1293">
        <v>0.56000000000000005</v>
      </c>
    </row>
    <row r="1294" spans="1:18" x14ac:dyDescent="0.2">
      <c r="A1294" t="s">
        <v>7</v>
      </c>
      <c r="B1294" t="s">
        <v>8</v>
      </c>
      <c r="C1294" t="s">
        <v>28</v>
      </c>
      <c r="D1294" t="s">
        <v>27</v>
      </c>
      <c r="E1294" t="s">
        <v>11</v>
      </c>
      <c r="F1294" s="1">
        <v>46873</v>
      </c>
      <c r="G1294">
        <v>13</v>
      </c>
      <c r="H1294">
        <v>780</v>
      </c>
      <c r="I1294">
        <f t="shared" si="291"/>
        <v>779</v>
      </c>
      <c r="J1294">
        <v>1</v>
      </c>
      <c r="K1294">
        <f t="shared" si="292"/>
        <v>2901540</v>
      </c>
      <c r="L1294">
        <f t="shared" si="284"/>
        <v>783415.8</v>
      </c>
      <c r="M1294">
        <f t="shared" si="285"/>
        <v>957508.20000000007</v>
      </c>
      <c r="N1294">
        <f t="shared" si="286"/>
        <v>446547.00600000005</v>
      </c>
      <c r="P1294">
        <v>0.27</v>
      </c>
      <c r="Q1294">
        <v>0.33</v>
      </c>
      <c r="R1294">
        <f>R1293+0.01</f>
        <v>0.57000000000000006</v>
      </c>
    </row>
    <row r="1295" spans="1:18" x14ac:dyDescent="0.2">
      <c r="A1295" t="s">
        <v>7</v>
      </c>
      <c r="B1295" t="s">
        <v>8</v>
      </c>
      <c r="C1295" t="s">
        <v>28</v>
      </c>
      <c r="D1295" t="s">
        <v>27</v>
      </c>
      <c r="E1295" t="s">
        <v>11</v>
      </c>
      <c r="F1295" s="1">
        <v>46873</v>
      </c>
      <c r="G1295">
        <v>14</v>
      </c>
      <c r="H1295">
        <v>780</v>
      </c>
      <c r="I1295">
        <f t="shared" si="291"/>
        <v>779</v>
      </c>
      <c r="K1295">
        <f t="shared" si="292"/>
        <v>2948280</v>
      </c>
      <c r="L1295">
        <f t="shared" si="284"/>
        <v>825518.4</v>
      </c>
      <c r="M1295">
        <f t="shared" si="285"/>
        <v>1090863.6000000001</v>
      </c>
      <c r="N1295">
        <f t="shared" si="286"/>
        <v>478800.67200000008</v>
      </c>
      <c r="P1295">
        <v>0.28000000000000003</v>
      </c>
      <c r="Q1295">
        <v>0.37</v>
      </c>
      <c r="R1295">
        <f>R1294+0.01</f>
        <v>0.58000000000000007</v>
      </c>
    </row>
    <row r="1296" spans="1:18" x14ac:dyDescent="0.2">
      <c r="A1296" t="s">
        <v>7</v>
      </c>
      <c r="B1296" t="s">
        <v>8</v>
      </c>
      <c r="C1296" t="s">
        <v>28</v>
      </c>
      <c r="D1296" t="s">
        <v>27</v>
      </c>
      <c r="E1296" t="s">
        <v>11</v>
      </c>
      <c r="F1296" s="1">
        <v>46873</v>
      </c>
      <c r="G1296">
        <v>15</v>
      </c>
      <c r="H1296">
        <v>780</v>
      </c>
      <c r="I1296">
        <f t="shared" si="291"/>
        <v>779</v>
      </c>
      <c r="K1296">
        <f t="shared" si="292"/>
        <v>2995020</v>
      </c>
      <c r="L1296">
        <f t="shared" si="284"/>
        <v>838605.60000000009</v>
      </c>
      <c r="M1296">
        <f t="shared" si="285"/>
        <v>1123132.5</v>
      </c>
      <c r="N1296">
        <f t="shared" si="286"/>
        <v>494777.30400000012</v>
      </c>
      <c r="P1296">
        <v>0.28000000000000003</v>
      </c>
      <c r="Q1296">
        <v>0.375</v>
      </c>
      <c r="R1296">
        <f>R1295+0.01</f>
        <v>0.59000000000000008</v>
      </c>
    </row>
    <row r="1297" spans="1:18" x14ac:dyDescent="0.2">
      <c r="A1297" t="s">
        <v>7</v>
      </c>
      <c r="B1297" t="s">
        <v>8</v>
      </c>
      <c r="C1297" t="s">
        <v>28</v>
      </c>
      <c r="D1297" t="s">
        <v>27</v>
      </c>
      <c r="E1297" t="s">
        <v>11</v>
      </c>
      <c r="F1297" s="1">
        <v>46873</v>
      </c>
      <c r="G1297">
        <v>16</v>
      </c>
      <c r="H1297">
        <v>780</v>
      </c>
      <c r="I1297">
        <f t="shared" si="291"/>
        <v>779</v>
      </c>
      <c r="K1297">
        <f t="shared" si="292"/>
        <v>3041760</v>
      </c>
      <c r="L1297">
        <f t="shared" si="284"/>
        <v>882110.39999999991</v>
      </c>
      <c r="M1297">
        <f t="shared" si="285"/>
        <v>1140660</v>
      </c>
      <c r="N1297">
        <f t="shared" si="286"/>
        <v>529266.24</v>
      </c>
      <c r="P1297">
        <v>0.28999999999999998</v>
      </c>
      <c r="Q1297">
        <v>0.375</v>
      </c>
      <c r="R1297">
        <f>R1296+0.01</f>
        <v>0.60000000000000009</v>
      </c>
    </row>
    <row r="1298" spans="1:18" x14ac:dyDescent="0.2">
      <c r="A1298" t="s">
        <v>7</v>
      </c>
      <c r="B1298" t="s">
        <v>8</v>
      </c>
      <c r="C1298" t="s">
        <v>28</v>
      </c>
      <c r="D1298" t="s">
        <v>27</v>
      </c>
      <c r="E1298" t="s">
        <v>11</v>
      </c>
      <c r="F1298" s="1">
        <v>46873</v>
      </c>
      <c r="G1298">
        <v>17</v>
      </c>
      <c r="H1298">
        <v>780</v>
      </c>
      <c r="I1298">
        <f t="shared" si="291"/>
        <v>779</v>
      </c>
      <c r="K1298">
        <f t="shared" si="292"/>
        <v>3088500</v>
      </c>
      <c r="L1298">
        <f t="shared" si="284"/>
        <v>895664.99999999988</v>
      </c>
      <c r="M1298">
        <f t="shared" si="285"/>
        <v>1158187.5</v>
      </c>
      <c r="N1298">
        <f t="shared" si="286"/>
        <v>546355.65</v>
      </c>
      <c r="P1298">
        <v>0.28999999999999998</v>
      </c>
      <c r="Q1298">
        <v>0.375</v>
      </c>
      <c r="R1298">
        <f t="shared" ref="R1298:R1301" si="293">R1297+0.01</f>
        <v>0.6100000000000001</v>
      </c>
    </row>
    <row r="1299" spans="1:18" x14ac:dyDescent="0.2">
      <c r="A1299" t="s">
        <v>7</v>
      </c>
      <c r="B1299" t="s">
        <v>8</v>
      </c>
      <c r="C1299" t="s">
        <v>28</v>
      </c>
      <c r="D1299" t="s">
        <v>27</v>
      </c>
      <c r="E1299" t="s">
        <v>11</v>
      </c>
      <c r="F1299" s="1">
        <v>46873</v>
      </c>
      <c r="G1299">
        <v>18</v>
      </c>
      <c r="H1299">
        <v>780</v>
      </c>
      <c r="I1299">
        <f t="shared" si="291"/>
        <v>779</v>
      </c>
      <c r="K1299">
        <f t="shared" si="292"/>
        <v>3135240</v>
      </c>
      <c r="L1299">
        <f t="shared" si="284"/>
        <v>909219.6</v>
      </c>
      <c r="M1299">
        <f t="shared" si="285"/>
        <v>1175715</v>
      </c>
      <c r="N1299">
        <f t="shared" si="286"/>
        <v>563716.15200000012</v>
      </c>
      <c r="P1299">
        <v>0.28999999999999998</v>
      </c>
      <c r="Q1299">
        <v>0.375</v>
      </c>
      <c r="R1299">
        <f t="shared" si="293"/>
        <v>0.62000000000000011</v>
      </c>
    </row>
    <row r="1300" spans="1:18" x14ac:dyDescent="0.2">
      <c r="A1300" t="s">
        <v>7</v>
      </c>
      <c r="B1300" t="s">
        <v>8</v>
      </c>
      <c r="C1300" t="s">
        <v>28</v>
      </c>
      <c r="D1300" t="s">
        <v>27</v>
      </c>
      <c r="E1300" t="s">
        <v>11</v>
      </c>
      <c r="F1300" s="1">
        <v>46873</v>
      </c>
      <c r="G1300">
        <v>19</v>
      </c>
      <c r="H1300">
        <v>780</v>
      </c>
      <c r="I1300">
        <f t="shared" si="291"/>
        <v>779</v>
      </c>
      <c r="K1300">
        <f t="shared" si="292"/>
        <v>3181980</v>
      </c>
      <c r="L1300">
        <f t="shared" si="284"/>
        <v>922774.2</v>
      </c>
      <c r="M1300">
        <f t="shared" si="285"/>
        <v>1193242.5</v>
      </c>
      <c r="N1300">
        <f t="shared" si="286"/>
        <v>581347.74600000004</v>
      </c>
      <c r="P1300">
        <v>0.28999999999999998</v>
      </c>
      <c r="Q1300">
        <v>0.375</v>
      </c>
      <c r="R1300">
        <f t="shared" si="293"/>
        <v>0.63000000000000012</v>
      </c>
    </row>
    <row r="1301" spans="1:18" x14ac:dyDescent="0.2">
      <c r="A1301" t="s">
        <v>7</v>
      </c>
      <c r="B1301" t="s">
        <v>8</v>
      </c>
      <c r="C1301" t="s">
        <v>28</v>
      </c>
      <c r="D1301" t="s">
        <v>27</v>
      </c>
      <c r="E1301" t="s">
        <v>11</v>
      </c>
      <c r="F1301" s="1">
        <v>46873</v>
      </c>
      <c r="G1301">
        <v>20</v>
      </c>
      <c r="H1301">
        <v>780</v>
      </c>
      <c r="I1301">
        <f t="shared" si="291"/>
        <v>779</v>
      </c>
      <c r="K1301">
        <f t="shared" si="292"/>
        <v>3228720</v>
      </c>
      <c r="L1301">
        <f t="shared" si="284"/>
        <v>936328.79999999993</v>
      </c>
      <c r="M1301">
        <f t="shared" si="285"/>
        <v>1210770</v>
      </c>
      <c r="N1301">
        <f t="shared" si="286"/>
        <v>599250.43200000003</v>
      </c>
      <c r="P1301">
        <v>0.28999999999999998</v>
      </c>
      <c r="Q1301">
        <v>0.375</v>
      </c>
      <c r="R1301">
        <f t="shared" si="293"/>
        <v>0.64000000000000012</v>
      </c>
    </row>
    <row r="1302" spans="1:18" x14ac:dyDescent="0.2">
      <c r="A1302" t="s">
        <v>7</v>
      </c>
      <c r="B1302" t="s">
        <v>8</v>
      </c>
      <c r="C1302" t="s">
        <v>28</v>
      </c>
      <c r="D1302" t="s">
        <v>27</v>
      </c>
      <c r="E1302" t="s">
        <v>11</v>
      </c>
      <c r="F1302" s="1">
        <v>46904</v>
      </c>
      <c r="G1302">
        <v>1</v>
      </c>
      <c r="H1302">
        <v>900</v>
      </c>
      <c r="I1302">
        <f>H1302</f>
        <v>900</v>
      </c>
      <c r="K1302">
        <f>3000*I1302</f>
        <v>2700000</v>
      </c>
      <c r="L1302">
        <f t="shared" si="284"/>
        <v>35640</v>
      </c>
      <c r="M1302">
        <f t="shared" si="285"/>
        <v>40500</v>
      </c>
      <c r="N1302">
        <f t="shared" si="286"/>
        <v>1782</v>
      </c>
      <c r="P1302">
        <v>1.32E-2</v>
      </c>
      <c r="Q1302">
        <v>1.4999999999999999E-2</v>
      </c>
      <c r="R1302">
        <v>0.05</v>
      </c>
    </row>
    <row r="1303" spans="1:18" x14ac:dyDescent="0.2">
      <c r="A1303" t="s">
        <v>7</v>
      </c>
      <c r="B1303" t="s">
        <v>8</v>
      </c>
      <c r="C1303" t="s">
        <v>28</v>
      </c>
      <c r="D1303" t="s">
        <v>27</v>
      </c>
      <c r="E1303" t="s">
        <v>11</v>
      </c>
      <c r="F1303" s="1">
        <v>46904</v>
      </c>
      <c r="G1303">
        <v>2</v>
      </c>
      <c r="H1303">
        <v>900</v>
      </c>
      <c r="I1303">
        <f t="shared" ref="I1303:I1321" si="294">I1302-J1303</f>
        <v>900</v>
      </c>
      <c r="K1303">
        <f>K1302+100*I1303</f>
        <v>2790000</v>
      </c>
      <c r="L1303">
        <f t="shared" si="284"/>
        <v>139500</v>
      </c>
      <c r="M1303">
        <f t="shared" si="285"/>
        <v>502200</v>
      </c>
      <c r="N1303">
        <f t="shared" si="286"/>
        <v>13950</v>
      </c>
      <c r="O1303">
        <v>1698</v>
      </c>
      <c r="P1303">
        <v>0.05</v>
      </c>
      <c r="Q1303">
        <v>0.18</v>
      </c>
      <c r="R1303">
        <v>0.1</v>
      </c>
    </row>
    <row r="1304" spans="1:18" x14ac:dyDescent="0.2">
      <c r="A1304" t="s">
        <v>7</v>
      </c>
      <c r="B1304" t="s">
        <v>8</v>
      </c>
      <c r="C1304" t="s">
        <v>28</v>
      </c>
      <c r="D1304" t="s">
        <v>27</v>
      </c>
      <c r="E1304" t="s">
        <v>11</v>
      </c>
      <c r="F1304" s="1">
        <v>46904</v>
      </c>
      <c r="G1304">
        <v>3</v>
      </c>
      <c r="H1304">
        <v>900</v>
      </c>
      <c r="I1304">
        <f t="shared" si="294"/>
        <v>900</v>
      </c>
      <c r="K1304">
        <f t="shared" ref="K1304:K1321" si="295">K1303+100*I1304</f>
        <v>2880000</v>
      </c>
      <c r="L1304">
        <f t="shared" si="284"/>
        <v>288000</v>
      </c>
      <c r="M1304">
        <f t="shared" si="285"/>
        <v>806400.00000000012</v>
      </c>
      <c r="N1304">
        <f t="shared" si="286"/>
        <v>51840</v>
      </c>
      <c r="O1304">
        <v>-117</v>
      </c>
      <c r="P1304">
        <v>0.1</v>
      </c>
      <c r="Q1304">
        <v>0.28000000000000003</v>
      </c>
      <c r="R1304">
        <v>0.18</v>
      </c>
    </row>
    <row r="1305" spans="1:18" x14ac:dyDescent="0.2">
      <c r="A1305" t="s">
        <v>7</v>
      </c>
      <c r="B1305" t="s">
        <v>8</v>
      </c>
      <c r="C1305" t="s">
        <v>28</v>
      </c>
      <c r="D1305" t="s">
        <v>27</v>
      </c>
      <c r="E1305" t="s">
        <v>11</v>
      </c>
      <c r="F1305" s="1">
        <v>46904</v>
      </c>
      <c r="G1305">
        <v>4</v>
      </c>
      <c r="H1305">
        <v>900</v>
      </c>
      <c r="I1305">
        <f t="shared" si="294"/>
        <v>900</v>
      </c>
      <c r="K1305">
        <f t="shared" si="295"/>
        <v>2970000</v>
      </c>
      <c r="L1305">
        <f t="shared" si="284"/>
        <v>445500</v>
      </c>
      <c r="M1305">
        <f t="shared" si="285"/>
        <v>1098900</v>
      </c>
      <c r="N1305">
        <f t="shared" si="286"/>
        <v>111375</v>
      </c>
      <c r="O1305">
        <v>-118</v>
      </c>
      <c r="P1305">
        <v>0.15</v>
      </c>
      <c r="Q1305">
        <v>0.37</v>
      </c>
      <c r="R1305">
        <v>0.25</v>
      </c>
    </row>
    <row r="1306" spans="1:18" x14ac:dyDescent="0.2">
      <c r="A1306" t="s">
        <v>7</v>
      </c>
      <c r="B1306" t="s">
        <v>8</v>
      </c>
      <c r="C1306" t="s">
        <v>28</v>
      </c>
      <c r="D1306" t="s">
        <v>27</v>
      </c>
      <c r="E1306" t="s">
        <v>11</v>
      </c>
      <c r="F1306" s="1">
        <v>46904</v>
      </c>
      <c r="G1306">
        <v>5</v>
      </c>
      <c r="H1306">
        <v>900</v>
      </c>
      <c r="I1306">
        <f t="shared" si="294"/>
        <v>900</v>
      </c>
      <c r="K1306">
        <f t="shared" si="295"/>
        <v>3060000</v>
      </c>
      <c r="L1306">
        <f t="shared" si="284"/>
        <v>550800</v>
      </c>
      <c r="M1306">
        <f t="shared" si="285"/>
        <v>1089360</v>
      </c>
      <c r="N1306">
        <f t="shared" si="286"/>
        <v>198288</v>
      </c>
      <c r="P1306">
        <v>0.18</v>
      </c>
      <c r="Q1306">
        <v>0.35599999999999998</v>
      </c>
      <c r="R1306">
        <v>0.36</v>
      </c>
    </row>
    <row r="1307" spans="1:18" x14ac:dyDescent="0.2">
      <c r="A1307" t="s">
        <v>7</v>
      </c>
      <c r="B1307" t="s">
        <v>8</v>
      </c>
      <c r="C1307" t="s">
        <v>28</v>
      </c>
      <c r="D1307" t="s">
        <v>27</v>
      </c>
      <c r="E1307" t="s">
        <v>11</v>
      </c>
      <c r="F1307" s="1">
        <v>46904</v>
      </c>
      <c r="G1307">
        <v>6</v>
      </c>
      <c r="H1307">
        <v>900</v>
      </c>
      <c r="I1307">
        <f t="shared" si="294"/>
        <v>900</v>
      </c>
      <c r="K1307">
        <f t="shared" si="295"/>
        <v>3150000</v>
      </c>
      <c r="L1307">
        <f t="shared" si="284"/>
        <v>630000</v>
      </c>
      <c r="M1307">
        <f t="shared" si="285"/>
        <v>1115100</v>
      </c>
      <c r="N1307">
        <f t="shared" si="286"/>
        <v>283500</v>
      </c>
      <c r="P1307">
        <v>0.2</v>
      </c>
      <c r="Q1307">
        <v>0.35399999999999998</v>
      </c>
      <c r="R1307">
        <v>0.45</v>
      </c>
    </row>
    <row r="1308" spans="1:18" x14ac:dyDescent="0.2">
      <c r="A1308" t="s">
        <v>7</v>
      </c>
      <c r="B1308" t="s">
        <v>8</v>
      </c>
      <c r="C1308" t="s">
        <v>28</v>
      </c>
      <c r="D1308" t="s">
        <v>27</v>
      </c>
      <c r="E1308" t="s">
        <v>11</v>
      </c>
      <c r="F1308" s="1">
        <v>46904</v>
      </c>
      <c r="G1308">
        <v>7</v>
      </c>
      <c r="H1308">
        <v>900</v>
      </c>
      <c r="I1308">
        <f t="shared" si="294"/>
        <v>900</v>
      </c>
      <c r="K1308">
        <f t="shared" si="295"/>
        <v>3240000</v>
      </c>
      <c r="L1308">
        <f t="shared" si="284"/>
        <v>648000</v>
      </c>
      <c r="M1308">
        <f t="shared" si="285"/>
        <v>1114560</v>
      </c>
      <c r="N1308">
        <f t="shared" si="286"/>
        <v>330480</v>
      </c>
      <c r="P1308">
        <v>0.2</v>
      </c>
      <c r="Q1308">
        <v>0.34399999999999997</v>
      </c>
      <c r="R1308">
        <v>0.51</v>
      </c>
    </row>
    <row r="1309" spans="1:18" x14ac:dyDescent="0.2">
      <c r="A1309" t="s">
        <v>7</v>
      </c>
      <c r="B1309" t="s">
        <v>8</v>
      </c>
      <c r="C1309" t="s">
        <v>28</v>
      </c>
      <c r="D1309" t="s">
        <v>27</v>
      </c>
      <c r="E1309" t="s">
        <v>11</v>
      </c>
      <c r="F1309" s="1">
        <v>46904</v>
      </c>
      <c r="G1309">
        <v>8</v>
      </c>
      <c r="H1309">
        <v>900</v>
      </c>
      <c r="I1309">
        <f t="shared" si="294"/>
        <v>899</v>
      </c>
      <c r="J1309">
        <v>1</v>
      </c>
      <c r="K1309">
        <f t="shared" si="295"/>
        <v>3329900</v>
      </c>
      <c r="L1309">
        <f t="shared" si="284"/>
        <v>765877</v>
      </c>
      <c r="M1309">
        <f t="shared" si="285"/>
        <v>1198764</v>
      </c>
      <c r="N1309">
        <f t="shared" si="286"/>
        <v>398256.04000000004</v>
      </c>
      <c r="P1309">
        <v>0.23</v>
      </c>
      <c r="Q1309">
        <v>0.36</v>
      </c>
      <c r="R1309">
        <f>R1308+0.01</f>
        <v>0.52</v>
      </c>
    </row>
    <row r="1310" spans="1:18" x14ac:dyDescent="0.2">
      <c r="A1310" t="s">
        <v>7</v>
      </c>
      <c r="B1310" t="s">
        <v>8</v>
      </c>
      <c r="C1310" t="s">
        <v>28</v>
      </c>
      <c r="D1310" t="s">
        <v>27</v>
      </c>
      <c r="E1310" t="s">
        <v>11</v>
      </c>
      <c r="F1310" s="1">
        <v>46904</v>
      </c>
      <c r="G1310">
        <v>9</v>
      </c>
      <c r="H1310">
        <v>900</v>
      </c>
      <c r="I1310">
        <f t="shared" si="294"/>
        <v>898</v>
      </c>
      <c r="J1310">
        <v>1</v>
      </c>
      <c r="K1310">
        <f t="shared" si="295"/>
        <v>3419700</v>
      </c>
      <c r="L1310">
        <f t="shared" si="284"/>
        <v>752334</v>
      </c>
      <c r="M1310">
        <f t="shared" si="285"/>
        <v>1162698</v>
      </c>
      <c r="N1310">
        <f t="shared" si="286"/>
        <v>406260.36000000004</v>
      </c>
      <c r="P1310">
        <v>0.22</v>
      </c>
      <c r="Q1310">
        <v>0.34</v>
      </c>
      <c r="R1310">
        <f>R1309+0.02</f>
        <v>0.54</v>
      </c>
    </row>
    <row r="1311" spans="1:18" x14ac:dyDescent="0.2">
      <c r="A1311" t="s">
        <v>7</v>
      </c>
      <c r="B1311" t="s">
        <v>8</v>
      </c>
      <c r="C1311" t="s">
        <v>28</v>
      </c>
      <c r="D1311" t="s">
        <v>27</v>
      </c>
      <c r="E1311" t="s">
        <v>11</v>
      </c>
      <c r="F1311" s="1">
        <v>46904</v>
      </c>
      <c r="G1311">
        <v>10</v>
      </c>
      <c r="H1311">
        <v>900</v>
      </c>
      <c r="I1311">
        <f t="shared" si="294"/>
        <v>898</v>
      </c>
      <c r="K1311">
        <f t="shared" si="295"/>
        <v>3509500</v>
      </c>
      <c r="L1311">
        <f t="shared" si="284"/>
        <v>877375</v>
      </c>
      <c r="M1311">
        <f t="shared" si="285"/>
        <v>1193230</v>
      </c>
      <c r="N1311">
        <f t="shared" si="286"/>
        <v>475537.25000000006</v>
      </c>
      <c r="P1311">
        <v>0.25</v>
      </c>
      <c r="Q1311">
        <v>0.34</v>
      </c>
      <c r="R1311">
        <v>0.54200000000000004</v>
      </c>
    </row>
    <row r="1312" spans="1:18" x14ac:dyDescent="0.2">
      <c r="A1312" t="s">
        <v>7</v>
      </c>
      <c r="B1312" t="s">
        <v>8</v>
      </c>
      <c r="C1312" t="s">
        <v>28</v>
      </c>
      <c r="D1312" t="s">
        <v>27</v>
      </c>
      <c r="E1312" t="s">
        <v>11</v>
      </c>
      <c r="F1312" s="1">
        <v>46904</v>
      </c>
      <c r="G1312">
        <v>11</v>
      </c>
      <c r="H1312">
        <v>900</v>
      </c>
      <c r="I1312">
        <f t="shared" si="294"/>
        <v>897</v>
      </c>
      <c r="J1312">
        <v>1</v>
      </c>
      <c r="K1312">
        <f t="shared" si="295"/>
        <v>3599200</v>
      </c>
      <c r="L1312">
        <f t="shared" si="284"/>
        <v>935792</v>
      </c>
      <c r="M1312">
        <f t="shared" si="285"/>
        <v>1223728</v>
      </c>
      <c r="N1312">
        <f t="shared" si="286"/>
        <v>509070.84800000006</v>
      </c>
      <c r="P1312">
        <v>0.26</v>
      </c>
      <c r="Q1312">
        <v>0.34</v>
      </c>
      <c r="R1312">
        <f>R1311+0.002</f>
        <v>0.54400000000000004</v>
      </c>
    </row>
    <row r="1313" spans="1:18" x14ac:dyDescent="0.2">
      <c r="A1313" t="s">
        <v>7</v>
      </c>
      <c r="B1313" t="s">
        <v>8</v>
      </c>
      <c r="C1313" t="s">
        <v>28</v>
      </c>
      <c r="D1313" t="s">
        <v>27</v>
      </c>
      <c r="E1313" t="s">
        <v>11</v>
      </c>
      <c r="F1313" s="1">
        <v>46904</v>
      </c>
      <c r="G1313">
        <v>12</v>
      </c>
      <c r="H1313">
        <v>900</v>
      </c>
      <c r="I1313">
        <f t="shared" si="294"/>
        <v>897</v>
      </c>
      <c r="K1313">
        <f t="shared" si="295"/>
        <v>3688900</v>
      </c>
      <c r="L1313">
        <f t="shared" si="284"/>
        <v>959114</v>
      </c>
      <c r="M1313">
        <f t="shared" si="285"/>
        <v>1291115</v>
      </c>
      <c r="N1313">
        <f t="shared" si="286"/>
        <v>531349.15600000008</v>
      </c>
      <c r="P1313">
        <v>0.26</v>
      </c>
      <c r="Q1313">
        <v>0.35</v>
      </c>
      <c r="R1313">
        <f>R1312+0.01</f>
        <v>0.55400000000000005</v>
      </c>
    </row>
    <row r="1314" spans="1:18" x14ac:dyDescent="0.2">
      <c r="A1314" t="s">
        <v>7</v>
      </c>
      <c r="B1314" t="s">
        <v>8</v>
      </c>
      <c r="C1314" t="s">
        <v>28</v>
      </c>
      <c r="D1314" t="s">
        <v>27</v>
      </c>
      <c r="E1314" t="s">
        <v>11</v>
      </c>
      <c r="F1314" s="1">
        <v>46904</v>
      </c>
      <c r="G1314">
        <v>13</v>
      </c>
      <c r="H1314">
        <v>900</v>
      </c>
      <c r="I1314">
        <f t="shared" si="294"/>
        <v>897</v>
      </c>
      <c r="K1314">
        <f t="shared" si="295"/>
        <v>3778600</v>
      </c>
      <c r="L1314">
        <f t="shared" si="284"/>
        <v>1020222.0000000001</v>
      </c>
      <c r="M1314">
        <f t="shared" si="285"/>
        <v>1246938</v>
      </c>
      <c r="N1314">
        <f t="shared" si="286"/>
        <v>575405.2080000001</v>
      </c>
      <c r="P1314">
        <v>0.27</v>
      </c>
      <c r="Q1314">
        <v>0.33</v>
      </c>
      <c r="R1314">
        <f>R1313+0.01</f>
        <v>0.56400000000000006</v>
      </c>
    </row>
    <row r="1315" spans="1:18" x14ac:dyDescent="0.2">
      <c r="A1315" t="s">
        <v>7</v>
      </c>
      <c r="B1315" t="s">
        <v>8</v>
      </c>
      <c r="C1315" t="s">
        <v>28</v>
      </c>
      <c r="D1315" t="s">
        <v>27</v>
      </c>
      <c r="E1315" t="s">
        <v>11</v>
      </c>
      <c r="F1315" s="1">
        <v>46904</v>
      </c>
      <c r="G1315">
        <v>14</v>
      </c>
      <c r="H1315">
        <v>900</v>
      </c>
      <c r="I1315">
        <f t="shared" si="294"/>
        <v>896</v>
      </c>
      <c r="J1315">
        <v>1</v>
      </c>
      <c r="K1315">
        <f t="shared" si="295"/>
        <v>3868200</v>
      </c>
      <c r="L1315">
        <f t="shared" si="284"/>
        <v>1083096</v>
      </c>
      <c r="M1315">
        <f t="shared" si="285"/>
        <v>1431234</v>
      </c>
      <c r="N1315">
        <f t="shared" si="286"/>
        <v>621697.10400000005</v>
      </c>
      <c r="P1315">
        <v>0.28000000000000003</v>
      </c>
      <c r="Q1315">
        <v>0.37</v>
      </c>
      <c r="R1315">
        <f>R1314+0.01</f>
        <v>0.57400000000000007</v>
      </c>
    </row>
    <row r="1316" spans="1:18" x14ac:dyDescent="0.2">
      <c r="A1316" t="s">
        <v>7</v>
      </c>
      <c r="B1316" t="s">
        <v>8</v>
      </c>
      <c r="C1316" t="s">
        <v>28</v>
      </c>
      <c r="D1316" t="s">
        <v>27</v>
      </c>
      <c r="E1316" t="s">
        <v>11</v>
      </c>
      <c r="F1316" s="1">
        <v>46904</v>
      </c>
      <c r="G1316">
        <v>15</v>
      </c>
      <c r="H1316">
        <v>900</v>
      </c>
      <c r="I1316">
        <f t="shared" si="294"/>
        <v>896</v>
      </c>
      <c r="K1316">
        <f t="shared" si="295"/>
        <v>3957800</v>
      </c>
      <c r="L1316">
        <f t="shared" si="284"/>
        <v>1108184</v>
      </c>
      <c r="M1316">
        <f t="shared" si="285"/>
        <v>1484175</v>
      </c>
      <c r="N1316">
        <f t="shared" si="286"/>
        <v>647179.45600000012</v>
      </c>
      <c r="P1316">
        <v>0.28000000000000003</v>
      </c>
      <c r="Q1316">
        <v>0.375</v>
      </c>
      <c r="R1316">
        <f>R1315+0.01</f>
        <v>0.58400000000000007</v>
      </c>
    </row>
    <row r="1317" spans="1:18" x14ac:dyDescent="0.2">
      <c r="A1317" t="s">
        <v>7</v>
      </c>
      <c r="B1317" t="s">
        <v>8</v>
      </c>
      <c r="C1317" t="s">
        <v>28</v>
      </c>
      <c r="D1317" t="s">
        <v>27</v>
      </c>
      <c r="E1317" t="s">
        <v>11</v>
      </c>
      <c r="F1317" s="1">
        <v>46904</v>
      </c>
      <c r="G1317">
        <v>16</v>
      </c>
      <c r="H1317">
        <v>900</v>
      </c>
      <c r="I1317">
        <f t="shared" si="294"/>
        <v>896</v>
      </c>
      <c r="K1317">
        <f t="shared" si="295"/>
        <v>4047400</v>
      </c>
      <c r="L1317">
        <f t="shared" si="284"/>
        <v>1173746</v>
      </c>
      <c r="M1317">
        <f t="shared" si="285"/>
        <v>1517775</v>
      </c>
      <c r="N1317">
        <f t="shared" si="286"/>
        <v>697205.12400000007</v>
      </c>
      <c r="P1317">
        <v>0.28999999999999998</v>
      </c>
      <c r="Q1317">
        <v>0.375</v>
      </c>
      <c r="R1317">
        <f>R1316+0.01</f>
        <v>0.59400000000000008</v>
      </c>
    </row>
    <row r="1318" spans="1:18" x14ac:dyDescent="0.2">
      <c r="A1318" t="s">
        <v>7</v>
      </c>
      <c r="B1318" t="s">
        <v>8</v>
      </c>
      <c r="C1318" t="s">
        <v>28</v>
      </c>
      <c r="D1318" t="s">
        <v>27</v>
      </c>
      <c r="E1318" t="s">
        <v>11</v>
      </c>
      <c r="F1318" s="1">
        <v>46904</v>
      </c>
      <c r="G1318">
        <v>17</v>
      </c>
      <c r="H1318">
        <v>900</v>
      </c>
      <c r="I1318">
        <f t="shared" si="294"/>
        <v>896</v>
      </c>
      <c r="K1318">
        <f t="shared" si="295"/>
        <v>4137000</v>
      </c>
      <c r="L1318">
        <f t="shared" si="284"/>
        <v>1199730</v>
      </c>
      <c r="M1318">
        <f t="shared" si="285"/>
        <v>1551375</v>
      </c>
      <c r="N1318">
        <f t="shared" si="286"/>
        <v>724636.92000000016</v>
      </c>
      <c r="P1318">
        <v>0.28999999999999998</v>
      </c>
      <c r="Q1318">
        <v>0.375</v>
      </c>
      <c r="R1318">
        <f t="shared" ref="R1318:R1321" si="296">R1317+0.01</f>
        <v>0.60400000000000009</v>
      </c>
    </row>
    <row r="1319" spans="1:18" x14ac:dyDescent="0.2">
      <c r="A1319" t="s">
        <v>7</v>
      </c>
      <c r="B1319" t="s">
        <v>8</v>
      </c>
      <c r="C1319" t="s">
        <v>28</v>
      </c>
      <c r="D1319" t="s">
        <v>27</v>
      </c>
      <c r="E1319" t="s">
        <v>11</v>
      </c>
      <c r="F1319" s="1">
        <v>46904</v>
      </c>
      <c r="G1319">
        <v>18</v>
      </c>
      <c r="H1319">
        <v>900</v>
      </c>
      <c r="I1319">
        <f t="shared" si="294"/>
        <v>896</v>
      </c>
      <c r="K1319">
        <f t="shared" si="295"/>
        <v>4226600</v>
      </c>
      <c r="L1319">
        <f t="shared" si="284"/>
        <v>1225714</v>
      </c>
      <c r="M1319">
        <f t="shared" si="285"/>
        <v>1584975</v>
      </c>
      <c r="N1319">
        <f t="shared" si="286"/>
        <v>752588.39600000007</v>
      </c>
      <c r="P1319">
        <v>0.28999999999999998</v>
      </c>
      <c r="Q1319">
        <v>0.375</v>
      </c>
      <c r="R1319">
        <f t="shared" si="296"/>
        <v>0.6140000000000001</v>
      </c>
    </row>
    <row r="1320" spans="1:18" x14ac:dyDescent="0.2">
      <c r="A1320" t="s">
        <v>7</v>
      </c>
      <c r="B1320" t="s">
        <v>8</v>
      </c>
      <c r="C1320" t="s">
        <v>28</v>
      </c>
      <c r="D1320" t="s">
        <v>27</v>
      </c>
      <c r="E1320" t="s">
        <v>11</v>
      </c>
      <c r="F1320" s="1">
        <v>46904</v>
      </c>
      <c r="G1320">
        <v>19</v>
      </c>
      <c r="H1320">
        <v>900</v>
      </c>
      <c r="I1320">
        <f t="shared" si="294"/>
        <v>896</v>
      </c>
      <c r="K1320">
        <f t="shared" si="295"/>
        <v>4316200</v>
      </c>
      <c r="L1320">
        <f t="shared" si="284"/>
        <v>1251698</v>
      </c>
      <c r="M1320">
        <f t="shared" si="285"/>
        <v>1618575</v>
      </c>
      <c r="N1320">
        <f t="shared" si="286"/>
        <v>781059.55200000014</v>
      </c>
      <c r="P1320">
        <v>0.28999999999999998</v>
      </c>
      <c r="Q1320">
        <v>0.375</v>
      </c>
      <c r="R1320">
        <f t="shared" si="296"/>
        <v>0.62400000000000011</v>
      </c>
    </row>
    <row r="1321" spans="1:18" x14ac:dyDescent="0.2">
      <c r="A1321" t="s">
        <v>7</v>
      </c>
      <c r="B1321" t="s">
        <v>8</v>
      </c>
      <c r="C1321" t="s">
        <v>28</v>
      </c>
      <c r="D1321" t="s">
        <v>27</v>
      </c>
      <c r="E1321" t="s">
        <v>11</v>
      </c>
      <c r="F1321" s="1">
        <v>46904</v>
      </c>
      <c r="G1321">
        <v>20</v>
      </c>
      <c r="H1321">
        <v>900</v>
      </c>
      <c r="I1321">
        <f t="shared" si="294"/>
        <v>896</v>
      </c>
      <c r="K1321">
        <f t="shared" si="295"/>
        <v>4405800</v>
      </c>
      <c r="L1321">
        <f t="shared" si="284"/>
        <v>1277682</v>
      </c>
      <c r="M1321">
        <f t="shared" si="285"/>
        <v>1652175</v>
      </c>
      <c r="N1321">
        <f t="shared" si="286"/>
        <v>810050.38800000015</v>
      </c>
      <c r="P1321">
        <v>0.28999999999999998</v>
      </c>
      <c r="Q1321">
        <v>0.375</v>
      </c>
      <c r="R1321">
        <f t="shared" si="296"/>
        <v>0.63400000000000012</v>
      </c>
    </row>
    <row r="1322" spans="1:18" x14ac:dyDescent="0.2">
      <c r="A1322" t="s">
        <v>7</v>
      </c>
      <c r="B1322" t="s">
        <v>8</v>
      </c>
      <c r="C1322" t="s">
        <v>28</v>
      </c>
      <c r="D1322" t="s">
        <v>27</v>
      </c>
      <c r="E1322" t="s">
        <v>23</v>
      </c>
      <c r="F1322" s="1">
        <v>46843</v>
      </c>
      <c r="G1322">
        <v>1</v>
      </c>
      <c r="H1322">
        <v>550</v>
      </c>
      <c r="I1322">
        <f>H1322</f>
        <v>550</v>
      </c>
      <c r="K1322">
        <f>3000*I1322</f>
        <v>1650000</v>
      </c>
      <c r="L1322">
        <f>P1322*K1322</f>
        <v>16500</v>
      </c>
      <c r="M1322">
        <f>Q1322*K1322</f>
        <v>24750</v>
      </c>
      <c r="N1322">
        <f>R1322*L1322</f>
        <v>825</v>
      </c>
      <c r="P1322">
        <v>0.01</v>
      </c>
      <c r="Q1322">
        <v>1.4999999999999999E-2</v>
      </c>
      <c r="R1322">
        <v>0.05</v>
      </c>
    </row>
    <row r="1323" spans="1:18" x14ac:dyDescent="0.2">
      <c r="A1323" t="s">
        <v>7</v>
      </c>
      <c r="B1323" t="s">
        <v>8</v>
      </c>
      <c r="C1323" t="s">
        <v>28</v>
      </c>
      <c r="D1323" t="s">
        <v>27</v>
      </c>
      <c r="E1323" t="s">
        <v>23</v>
      </c>
      <c r="F1323" s="1">
        <v>46843</v>
      </c>
      <c r="G1323">
        <v>2</v>
      </c>
      <c r="H1323">
        <v>550</v>
      </c>
      <c r="I1323">
        <f>I1322-J1323</f>
        <v>550</v>
      </c>
      <c r="K1323">
        <f>K1322+50*I1323</f>
        <v>1677500</v>
      </c>
      <c r="L1323">
        <f t="shared" ref="L1323:L1381" si="297">P1323*K1323</f>
        <v>83875</v>
      </c>
      <c r="M1323">
        <f t="shared" ref="M1323:M1381" si="298">Q1323*K1323</f>
        <v>301950</v>
      </c>
      <c r="N1323">
        <f t="shared" ref="N1323:N1381" si="299">R1323*L1323</f>
        <v>8387.5</v>
      </c>
      <c r="O1323">
        <v>1998</v>
      </c>
      <c r="P1323">
        <v>0.05</v>
      </c>
      <c r="Q1323">
        <v>0.18</v>
      </c>
      <c r="R1323">
        <v>0.1</v>
      </c>
    </row>
    <row r="1324" spans="1:18" x14ac:dyDescent="0.2">
      <c r="A1324" t="s">
        <v>7</v>
      </c>
      <c r="B1324" t="s">
        <v>8</v>
      </c>
      <c r="C1324" t="s">
        <v>28</v>
      </c>
      <c r="D1324" t="s">
        <v>27</v>
      </c>
      <c r="E1324" t="s">
        <v>23</v>
      </c>
      <c r="F1324" s="1">
        <v>46843</v>
      </c>
      <c r="G1324">
        <v>3</v>
      </c>
      <c r="H1324">
        <v>550</v>
      </c>
      <c r="I1324">
        <f t="shared" ref="I1324:I1341" si="300">I1323-J1324</f>
        <v>550</v>
      </c>
      <c r="K1324">
        <f t="shared" ref="K1324:K1336" si="301">K1323+50*I1324</f>
        <v>1705000</v>
      </c>
      <c r="L1324">
        <f t="shared" si="297"/>
        <v>170500</v>
      </c>
      <c r="M1324">
        <f t="shared" si="298"/>
        <v>477400.00000000006</v>
      </c>
      <c r="N1324">
        <f t="shared" si="299"/>
        <v>30690</v>
      </c>
      <c r="O1324">
        <v>-79</v>
      </c>
      <c r="P1324">
        <v>0.1</v>
      </c>
      <c r="Q1324">
        <v>0.28000000000000003</v>
      </c>
      <c r="R1324">
        <v>0.18</v>
      </c>
    </row>
    <row r="1325" spans="1:18" x14ac:dyDescent="0.2">
      <c r="A1325" t="s">
        <v>7</v>
      </c>
      <c r="B1325" t="s">
        <v>8</v>
      </c>
      <c r="C1325" t="s">
        <v>28</v>
      </c>
      <c r="D1325" t="s">
        <v>27</v>
      </c>
      <c r="E1325" t="s">
        <v>23</v>
      </c>
      <c r="F1325" s="1">
        <v>46843</v>
      </c>
      <c r="G1325">
        <v>4</v>
      </c>
      <c r="H1325">
        <v>550</v>
      </c>
      <c r="I1325">
        <f t="shared" si="300"/>
        <v>550</v>
      </c>
      <c r="K1325">
        <f t="shared" si="301"/>
        <v>1732500</v>
      </c>
      <c r="L1325">
        <f t="shared" si="297"/>
        <v>259875</v>
      </c>
      <c r="M1325">
        <f t="shared" si="298"/>
        <v>641025</v>
      </c>
      <c r="N1325">
        <f t="shared" si="299"/>
        <v>64968.75</v>
      </c>
      <c r="P1325">
        <v>0.15</v>
      </c>
      <c r="Q1325">
        <v>0.37</v>
      </c>
      <c r="R1325">
        <v>0.25</v>
      </c>
    </row>
    <row r="1326" spans="1:18" x14ac:dyDescent="0.2">
      <c r="A1326" t="s">
        <v>7</v>
      </c>
      <c r="B1326" t="s">
        <v>8</v>
      </c>
      <c r="C1326" t="s">
        <v>28</v>
      </c>
      <c r="D1326" t="s">
        <v>27</v>
      </c>
      <c r="E1326" t="s">
        <v>23</v>
      </c>
      <c r="F1326" s="1">
        <v>46843</v>
      </c>
      <c r="G1326">
        <v>5</v>
      </c>
      <c r="H1326">
        <v>550</v>
      </c>
      <c r="I1326">
        <f t="shared" si="300"/>
        <v>550</v>
      </c>
      <c r="K1326">
        <f t="shared" si="301"/>
        <v>1760000</v>
      </c>
      <c r="L1326">
        <f t="shared" si="297"/>
        <v>316800</v>
      </c>
      <c r="M1326">
        <f t="shared" si="298"/>
        <v>626560</v>
      </c>
      <c r="N1326">
        <f t="shared" si="299"/>
        <v>114048</v>
      </c>
      <c r="P1326">
        <v>0.18</v>
      </c>
      <c r="Q1326">
        <v>0.35599999999999998</v>
      </c>
      <c r="R1326">
        <v>0.36</v>
      </c>
    </row>
    <row r="1327" spans="1:18" x14ac:dyDescent="0.2">
      <c r="A1327" t="s">
        <v>7</v>
      </c>
      <c r="B1327" t="s">
        <v>8</v>
      </c>
      <c r="C1327" t="s">
        <v>28</v>
      </c>
      <c r="D1327" t="s">
        <v>27</v>
      </c>
      <c r="E1327" t="s">
        <v>23</v>
      </c>
      <c r="F1327" s="1">
        <v>46843</v>
      </c>
      <c r="G1327">
        <v>6</v>
      </c>
      <c r="H1327">
        <v>550</v>
      </c>
      <c r="I1327">
        <f t="shared" si="300"/>
        <v>550</v>
      </c>
      <c r="K1327">
        <f t="shared" si="301"/>
        <v>1787500</v>
      </c>
      <c r="L1327">
        <f t="shared" si="297"/>
        <v>357500</v>
      </c>
      <c r="M1327">
        <f t="shared" si="298"/>
        <v>632775</v>
      </c>
      <c r="N1327">
        <f t="shared" si="299"/>
        <v>160875</v>
      </c>
      <c r="P1327">
        <v>0.2</v>
      </c>
      <c r="Q1327">
        <v>0.35399999999999998</v>
      </c>
      <c r="R1327">
        <v>0.45</v>
      </c>
    </row>
    <row r="1328" spans="1:18" x14ac:dyDescent="0.2">
      <c r="A1328" t="s">
        <v>7</v>
      </c>
      <c r="B1328" t="s">
        <v>8</v>
      </c>
      <c r="C1328" t="s">
        <v>28</v>
      </c>
      <c r="D1328" t="s">
        <v>27</v>
      </c>
      <c r="E1328" t="s">
        <v>23</v>
      </c>
      <c r="F1328" s="1">
        <v>46843</v>
      </c>
      <c r="G1328">
        <v>7</v>
      </c>
      <c r="H1328">
        <v>550</v>
      </c>
      <c r="I1328">
        <f t="shared" si="300"/>
        <v>550</v>
      </c>
      <c r="K1328">
        <f t="shared" si="301"/>
        <v>1815000</v>
      </c>
      <c r="L1328">
        <f t="shared" si="297"/>
        <v>363000</v>
      </c>
      <c r="M1328">
        <f t="shared" si="298"/>
        <v>624360</v>
      </c>
      <c r="N1328">
        <f t="shared" si="299"/>
        <v>185130</v>
      </c>
      <c r="O1328">
        <v>-26</v>
      </c>
      <c r="P1328">
        <v>0.2</v>
      </c>
      <c r="Q1328">
        <v>0.34399999999999997</v>
      </c>
      <c r="R1328">
        <v>0.51</v>
      </c>
    </row>
    <row r="1329" spans="1:18" x14ac:dyDescent="0.2">
      <c r="A1329" t="s">
        <v>7</v>
      </c>
      <c r="B1329" t="s">
        <v>8</v>
      </c>
      <c r="C1329" t="s">
        <v>28</v>
      </c>
      <c r="D1329" t="s">
        <v>27</v>
      </c>
      <c r="E1329" t="s">
        <v>23</v>
      </c>
      <c r="F1329" s="1">
        <v>46843</v>
      </c>
      <c r="G1329">
        <v>8</v>
      </c>
      <c r="H1329">
        <v>550</v>
      </c>
      <c r="I1329">
        <f t="shared" si="300"/>
        <v>550</v>
      </c>
      <c r="K1329">
        <f t="shared" si="301"/>
        <v>1842500</v>
      </c>
      <c r="L1329">
        <f t="shared" si="297"/>
        <v>423775</v>
      </c>
      <c r="M1329">
        <f t="shared" si="298"/>
        <v>663300</v>
      </c>
      <c r="N1329">
        <f t="shared" si="299"/>
        <v>220363</v>
      </c>
      <c r="P1329">
        <v>0.23</v>
      </c>
      <c r="Q1329">
        <v>0.36</v>
      </c>
      <c r="R1329">
        <f>R1328+0.01</f>
        <v>0.52</v>
      </c>
    </row>
    <row r="1330" spans="1:18" x14ac:dyDescent="0.2">
      <c r="A1330" t="s">
        <v>7</v>
      </c>
      <c r="B1330" t="s">
        <v>8</v>
      </c>
      <c r="C1330" t="s">
        <v>28</v>
      </c>
      <c r="D1330" t="s">
        <v>27</v>
      </c>
      <c r="E1330" t="s">
        <v>23</v>
      </c>
      <c r="F1330" s="1">
        <v>46843</v>
      </c>
      <c r="G1330">
        <v>9</v>
      </c>
      <c r="H1330">
        <v>550</v>
      </c>
      <c r="I1330">
        <f t="shared" si="300"/>
        <v>549</v>
      </c>
      <c r="J1330">
        <v>1</v>
      </c>
      <c r="K1330">
        <f t="shared" si="301"/>
        <v>1869950</v>
      </c>
      <c r="L1330">
        <f t="shared" si="297"/>
        <v>411389</v>
      </c>
      <c r="M1330">
        <f t="shared" si="298"/>
        <v>635783</v>
      </c>
      <c r="N1330">
        <f t="shared" si="299"/>
        <v>222150.06000000003</v>
      </c>
      <c r="P1330">
        <v>0.22</v>
      </c>
      <c r="Q1330">
        <v>0.34</v>
      </c>
      <c r="R1330">
        <f>R1329+0.02</f>
        <v>0.54</v>
      </c>
    </row>
    <row r="1331" spans="1:18" x14ac:dyDescent="0.2">
      <c r="A1331" t="s">
        <v>7</v>
      </c>
      <c r="B1331" t="s">
        <v>8</v>
      </c>
      <c r="C1331" t="s">
        <v>28</v>
      </c>
      <c r="D1331" t="s">
        <v>27</v>
      </c>
      <c r="E1331" t="s">
        <v>23</v>
      </c>
      <c r="F1331" s="1">
        <v>46843</v>
      </c>
      <c r="G1331">
        <v>10</v>
      </c>
      <c r="H1331">
        <v>550</v>
      </c>
      <c r="I1331">
        <f t="shared" si="300"/>
        <v>549</v>
      </c>
      <c r="K1331">
        <f t="shared" si="301"/>
        <v>1897400</v>
      </c>
      <c r="L1331">
        <f t="shared" si="297"/>
        <v>474350</v>
      </c>
      <c r="M1331">
        <f t="shared" si="298"/>
        <v>645116</v>
      </c>
      <c r="N1331">
        <f t="shared" si="299"/>
        <v>257097.7</v>
      </c>
      <c r="P1331">
        <v>0.25</v>
      </c>
      <c r="Q1331">
        <v>0.34</v>
      </c>
      <c r="R1331">
        <v>0.54200000000000004</v>
      </c>
    </row>
    <row r="1332" spans="1:18" x14ac:dyDescent="0.2">
      <c r="A1332" t="s">
        <v>7</v>
      </c>
      <c r="B1332" t="s">
        <v>8</v>
      </c>
      <c r="C1332" t="s">
        <v>28</v>
      </c>
      <c r="D1332" t="s">
        <v>27</v>
      </c>
      <c r="E1332" t="s">
        <v>23</v>
      </c>
      <c r="F1332" s="1">
        <v>46843</v>
      </c>
      <c r="G1332">
        <v>11</v>
      </c>
      <c r="H1332">
        <v>550</v>
      </c>
      <c r="I1332">
        <f t="shared" si="300"/>
        <v>549</v>
      </c>
      <c r="K1332">
        <f t="shared" si="301"/>
        <v>1924850</v>
      </c>
      <c r="L1332">
        <f t="shared" si="297"/>
        <v>500461</v>
      </c>
      <c r="M1332">
        <f t="shared" si="298"/>
        <v>654449</v>
      </c>
      <c r="N1332">
        <f t="shared" si="299"/>
        <v>272250.78400000004</v>
      </c>
      <c r="P1332">
        <v>0.26</v>
      </c>
      <c r="Q1332">
        <v>0.34</v>
      </c>
      <c r="R1332">
        <f>R1331+0.002</f>
        <v>0.54400000000000004</v>
      </c>
    </row>
    <row r="1333" spans="1:18" x14ac:dyDescent="0.2">
      <c r="A1333" t="s">
        <v>7</v>
      </c>
      <c r="B1333" t="s">
        <v>8</v>
      </c>
      <c r="C1333" t="s">
        <v>28</v>
      </c>
      <c r="D1333" t="s">
        <v>27</v>
      </c>
      <c r="E1333" t="s">
        <v>23</v>
      </c>
      <c r="F1333" s="1">
        <v>46843</v>
      </c>
      <c r="G1333">
        <v>12</v>
      </c>
      <c r="H1333">
        <v>550</v>
      </c>
      <c r="I1333">
        <f t="shared" si="300"/>
        <v>548</v>
      </c>
      <c r="J1333">
        <v>1</v>
      </c>
      <c r="K1333">
        <f t="shared" si="301"/>
        <v>1952250</v>
      </c>
      <c r="L1333">
        <f t="shared" si="297"/>
        <v>507585</v>
      </c>
      <c r="M1333">
        <f t="shared" si="298"/>
        <v>683287.5</v>
      </c>
      <c r="N1333">
        <f t="shared" si="299"/>
        <v>281202.09000000003</v>
      </c>
      <c r="P1333">
        <v>0.26</v>
      </c>
      <c r="Q1333">
        <v>0.35</v>
      </c>
      <c r="R1333">
        <f>R1332+0.01</f>
        <v>0.55400000000000005</v>
      </c>
    </row>
    <row r="1334" spans="1:18" x14ac:dyDescent="0.2">
      <c r="A1334" t="s">
        <v>7</v>
      </c>
      <c r="B1334" t="s">
        <v>8</v>
      </c>
      <c r="C1334" t="s">
        <v>28</v>
      </c>
      <c r="D1334" t="s">
        <v>27</v>
      </c>
      <c r="E1334" t="s">
        <v>23</v>
      </c>
      <c r="F1334" s="1">
        <v>46843</v>
      </c>
      <c r="G1334">
        <v>13</v>
      </c>
      <c r="H1334">
        <v>550</v>
      </c>
      <c r="I1334">
        <f t="shared" si="300"/>
        <v>548</v>
      </c>
      <c r="K1334">
        <f t="shared" si="301"/>
        <v>1979650</v>
      </c>
      <c r="L1334">
        <f t="shared" si="297"/>
        <v>534505.5</v>
      </c>
      <c r="M1334">
        <f t="shared" si="298"/>
        <v>653284.5</v>
      </c>
      <c r="N1334">
        <f t="shared" si="299"/>
        <v>301461.10200000001</v>
      </c>
      <c r="P1334">
        <v>0.27</v>
      </c>
      <c r="Q1334">
        <v>0.33</v>
      </c>
      <c r="R1334">
        <f>R1333+0.01</f>
        <v>0.56400000000000006</v>
      </c>
    </row>
    <row r="1335" spans="1:18" x14ac:dyDescent="0.2">
      <c r="A1335" t="s">
        <v>7</v>
      </c>
      <c r="B1335" t="s">
        <v>8</v>
      </c>
      <c r="C1335" t="s">
        <v>28</v>
      </c>
      <c r="D1335" t="s">
        <v>27</v>
      </c>
      <c r="E1335" t="s">
        <v>23</v>
      </c>
      <c r="F1335" s="1">
        <v>46843</v>
      </c>
      <c r="G1335">
        <v>14</v>
      </c>
      <c r="H1335">
        <v>550</v>
      </c>
      <c r="I1335">
        <f t="shared" si="300"/>
        <v>548</v>
      </c>
      <c r="K1335">
        <f t="shared" si="301"/>
        <v>2007050</v>
      </c>
      <c r="L1335">
        <f t="shared" si="297"/>
        <v>561974</v>
      </c>
      <c r="M1335">
        <f t="shared" si="298"/>
        <v>742608.5</v>
      </c>
      <c r="N1335">
        <f t="shared" si="299"/>
        <v>322573.07600000006</v>
      </c>
      <c r="P1335">
        <v>0.28000000000000003</v>
      </c>
      <c r="Q1335">
        <v>0.37</v>
      </c>
      <c r="R1335">
        <f>R1334+0.01</f>
        <v>0.57400000000000007</v>
      </c>
    </row>
    <row r="1336" spans="1:18" x14ac:dyDescent="0.2">
      <c r="A1336" t="s">
        <v>7</v>
      </c>
      <c r="B1336" t="s">
        <v>8</v>
      </c>
      <c r="C1336" t="s">
        <v>28</v>
      </c>
      <c r="D1336" t="s">
        <v>27</v>
      </c>
      <c r="E1336" t="s">
        <v>23</v>
      </c>
      <c r="F1336" s="1">
        <v>46843</v>
      </c>
      <c r="G1336">
        <v>15</v>
      </c>
      <c r="H1336">
        <v>550</v>
      </c>
      <c r="I1336">
        <f t="shared" si="300"/>
        <v>547</v>
      </c>
      <c r="J1336">
        <v>1</v>
      </c>
      <c r="K1336">
        <f t="shared" si="301"/>
        <v>2034400</v>
      </c>
      <c r="L1336">
        <f t="shared" si="297"/>
        <v>569632</v>
      </c>
      <c r="M1336">
        <f t="shared" si="298"/>
        <v>762900</v>
      </c>
      <c r="N1336">
        <f t="shared" si="299"/>
        <v>332665.08800000005</v>
      </c>
      <c r="P1336">
        <v>0.28000000000000003</v>
      </c>
      <c r="Q1336">
        <v>0.375</v>
      </c>
      <c r="R1336">
        <f>R1335+0.01</f>
        <v>0.58400000000000007</v>
      </c>
    </row>
    <row r="1337" spans="1:18" x14ac:dyDescent="0.2">
      <c r="A1337" t="s">
        <v>7</v>
      </c>
      <c r="B1337" t="s">
        <v>8</v>
      </c>
      <c r="C1337" t="s">
        <v>28</v>
      </c>
      <c r="D1337" t="s">
        <v>27</v>
      </c>
      <c r="E1337" t="s">
        <v>23</v>
      </c>
      <c r="F1337" s="1">
        <v>46843</v>
      </c>
      <c r="G1337">
        <v>16</v>
      </c>
      <c r="H1337">
        <v>550</v>
      </c>
      <c r="I1337">
        <f t="shared" si="300"/>
        <v>547</v>
      </c>
      <c r="K1337">
        <f>K1336+50*I1337</f>
        <v>2061750</v>
      </c>
      <c r="L1337">
        <f t="shared" si="297"/>
        <v>597907.5</v>
      </c>
      <c r="M1337">
        <f t="shared" si="298"/>
        <v>773156.25</v>
      </c>
      <c r="N1337">
        <f t="shared" si="299"/>
        <v>355157.05500000005</v>
      </c>
      <c r="P1337">
        <v>0.28999999999999998</v>
      </c>
      <c r="Q1337">
        <v>0.375</v>
      </c>
      <c r="R1337">
        <f>R1336+0.01</f>
        <v>0.59400000000000008</v>
      </c>
    </row>
    <row r="1338" spans="1:18" x14ac:dyDescent="0.2">
      <c r="A1338" t="s">
        <v>7</v>
      </c>
      <c r="B1338" t="s">
        <v>8</v>
      </c>
      <c r="C1338" t="s">
        <v>28</v>
      </c>
      <c r="D1338" t="s">
        <v>27</v>
      </c>
      <c r="E1338" t="s">
        <v>23</v>
      </c>
      <c r="F1338" s="1">
        <v>46843</v>
      </c>
      <c r="G1338">
        <v>17</v>
      </c>
      <c r="H1338">
        <v>550</v>
      </c>
      <c r="I1338">
        <f t="shared" si="300"/>
        <v>547</v>
      </c>
      <c r="K1338">
        <f t="shared" ref="K1338:K1341" si="302">K1337+50*I1338</f>
        <v>2089100</v>
      </c>
      <c r="L1338">
        <f t="shared" si="297"/>
        <v>605839</v>
      </c>
      <c r="M1338">
        <f t="shared" si="298"/>
        <v>783412.5</v>
      </c>
      <c r="N1338">
        <f t="shared" si="299"/>
        <v>365926.75600000005</v>
      </c>
      <c r="P1338">
        <v>0.28999999999999998</v>
      </c>
      <c r="Q1338">
        <v>0.375</v>
      </c>
      <c r="R1338">
        <f t="shared" ref="R1338:R1341" si="303">R1337+0.01</f>
        <v>0.60400000000000009</v>
      </c>
    </row>
    <row r="1339" spans="1:18" x14ac:dyDescent="0.2">
      <c r="A1339" t="s">
        <v>7</v>
      </c>
      <c r="B1339" t="s">
        <v>8</v>
      </c>
      <c r="C1339" t="s">
        <v>28</v>
      </c>
      <c r="D1339" t="s">
        <v>27</v>
      </c>
      <c r="E1339" t="s">
        <v>23</v>
      </c>
      <c r="F1339" s="1">
        <v>46843</v>
      </c>
      <c r="G1339">
        <v>18</v>
      </c>
      <c r="H1339">
        <v>550</v>
      </c>
      <c r="I1339">
        <f t="shared" si="300"/>
        <v>547</v>
      </c>
      <c r="K1339">
        <f t="shared" si="302"/>
        <v>2116450</v>
      </c>
      <c r="L1339">
        <f t="shared" si="297"/>
        <v>613770.5</v>
      </c>
      <c r="M1339">
        <f t="shared" si="298"/>
        <v>793668.75</v>
      </c>
      <c r="N1339">
        <f t="shared" si="299"/>
        <v>376855.08700000006</v>
      </c>
      <c r="P1339">
        <v>0.28999999999999998</v>
      </c>
      <c r="Q1339">
        <v>0.375</v>
      </c>
      <c r="R1339">
        <f t="shared" si="303"/>
        <v>0.6140000000000001</v>
      </c>
    </row>
    <row r="1340" spans="1:18" x14ac:dyDescent="0.2">
      <c r="A1340" t="s">
        <v>7</v>
      </c>
      <c r="B1340" t="s">
        <v>8</v>
      </c>
      <c r="C1340" t="s">
        <v>28</v>
      </c>
      <c r="D1340" t="s">
        <v>27</v>
      </c>
      <c r="E1340" t="s">
        <v>23</v>
      </c>
      <c r="F1340" s="1">
        <v>46843</v>
      </c>
      <c r="G1340">
        <v>19</v>
      </c>
      <c r="H1340">
        <v>550</v>
      </c>
      <c r="I1340">
        <f t="shared" si="300"/>
        <v>547</v>
      </c>
      <c r="K1340">
        <f t="shared" si="302"/>
        <v>2143800</v>
      </c>
      <c r="L1340">
        <f t="shared" si="297"/>
        <v>621702</v>
      </c>
      <c r="M1340">
        <f t="shared" si="298"/>
        <v>803925</v>
      </c>
      <c r="N1340">
        <f t="shared" si="299"/>
        <v>387942.04800000007</v>
      </c>
      <c r="P1340">
        <v>0.28999999999999998</v>
      </c>
      <c r="Q1340">
        <v>0.375</v>
      </c>
      <c r="R1340">
        <f t="shared" si="303"/>
        <v>0.62400000000000011</v>
      </c>
    </row>
    <row r="1341" spans="1:18" x14ac:dyDescent="0.2">
      <c r="A1341" t="s">
        <v>7</v>
      </c>
      <c r="B1341" t="s">
        <v>8</v>
      </c>
      <c r="C1341" t="s">
        <v>28</v>
      </c>
      <c r="D1341" t="s">
        <v>27</v>
      </c>
      <c r="E1341" t="s">
        <v>23</v>
      </c>
      <c r="F1341" s="1">
        <v>46843</v>
      </c>
      <c r="G1341">
        <v>20</v>
      </c>
      <c r="H1341">
        <v>550</v>
      </c>
      <c r="I1341">
        <f t="shared" si="300"/>
        <v>547</v>
      </c>
      <c r="K1341">
        <f t="shared" si="302"/>
        <v>2171150</v>
      </c>
      <c r="L1341">
        <f t="shared" si="297"/>
        <v>629633.5</v>
      </c>
      <c r="M1341">
        <f t="shared" si="298"/>
        <v>814181.25</v>
      </c>
      <c r="N1341">
        <f t="shared" si="299"/>
        <v>399187.63900000008</v>
      </c>
      <c r="P1341">
        <v>0.28999999999999998</v>
      </c>
      <c r="Q1341">
        <v>0.375</v>
      </c>
      <c r="R1341">
        <f t="shared" si="303"/>
        <v>0.63400000000000012</v>
      </c>
    </row>
    <row r="1342" spans="1:18" x14ac:dyDescent="0.2">
      <c r="A1342" t="s">
        <v>7</v>
      </c>
      <c r="B1342" t="s">
        <v>8</v>
      </c>
      <c r="C1342" t="s">
        <v>28</v>
      </c>
      <c r="D1342" t="s">
        <v>27</v>
      </c>
      <c r="E1342" t="s">
        <v>23</v>
      </c>
      <c r="F1342" s="1">
        <v>46873</v>
      </c>
      <c r="G1342">
        <v>1</v>
      </c>
      <c r="H1342">
        <v>780</v>
      </c>
      <c r="I1342">
        <f>H1342</f>
        <v>780</v>
      </c>
      <c r="K1342">
        <f>3000*I1342</f>
        <v>2340000</v>
      </c>
      <c r="L1342">
        <f t="shared" si="297"/>
        <v>23400</v>
      </c>
      <c r="M1342">
        <f t="shared" si="298"/>
        <v>35100</v>
      </c>
      <c r="N1342">
        <f t="shared" si="299"/>
        <v>1170</v>
      </c>
      <c r="P1342">
        <v>0.01</v>
      </c>
      <c r="Q1342">
        <v>1.4999999999999999E-2</v>
      </c>
      <c r="R1342">
        <v>0.05</v>
      </c>
    </row>
    <row r="1343" spans="1:18" x14ac:dyDescent="0.2">
      <c r="A1343" t="s">
        <v>7</v>
      </c>
      <c r="B1343" t="s">
        <v>8</v>
      </c>
      <c r="C1343" t="s">
        <v>28</v>
      </c>
      <c r="D1343" t="s">
        <v>27</v>
      </c>
      <c r="E1343" t="s">
        <v>23</v>
      </c>
      <c r="F1343" s="1">
        <v>46873</v>
      </c>
      <c r="G1343">
        <v>2</v>
      </c>
      <c r="H1343">
        <v>780</v>
      </c>
      <c r="I1343">
        <f t="shared" ref="I1343:I1361" si="304">I1342-J1343</f>
        <v>780</v>
      </c>
      <c r="K1343">
        <f t="shared" ref="K1343:K1361" si="305">K1342+60*I1343</f>
        <v>2386800</v>
      </c>
      <c r="L1343">
        <f t="shared" si="297"/>
        <v>119340</v>
      </c>
      <c r="M1343">
        <f t="shared" si="298"/>
        <v>429624</v>
      </c>
      <c r="N1343">
        <f t="shared" si="299"/>
        <v>11934</v>
      </c>
      <c r="O1343">
        <v>1998</v>
      </c>
      <c r="P1343">
        <v>0.05</v>
      </c>
      <c r="Q1343">
        <v>0.18</v>
      </c>
      <c r="R1343">
        <v>0.1</v>
      </c>
    </row>
    <row r="1344" spans="1:18" x14ac:dyDescent="0.2">
      <c r="A1344" t="s">
        <v>7</v>
      </c>
      <c r="B1344" t="s">
        <v>8</v>
      </c>
      <c r="C1344" t="s">
        <v>28</v>
      </c>
      <c r="D1344" t="s">
        <v>27</v>
      </c>
      <c r="E1344" t="s">
        <v>23</v>
      </c>
      <c r="F1344" s="1">
        <v>46873</v>
      </c>
      <c r="G1344">
        <v>3</v>
      </c>
      <c r="H1344">
        <v>780</v>
      </c>
      <c r="I1344">
        <f t="shared" si="304"/>
        <v>780</v>
      </c>
      <c r="K1344">
        <f t="shared" si="305"/>
        <v>2433600</v>
      </c>
      <c r="L1344">
        <f t="shared" si="297"/>
        <v>194688</v>
      </c>
      <c r="M1344">
        <f t="shared" si="298"/>
        <v>681408.00000000012</v>
      </c>
      <c r="N1344">
        <f t="shared" si="299"/>
        <v>35043.839999999997</v>
      </c>
      <c r="O1344">
        <v>-88</v>
      </c>
      <c r="P1344">
        <v>0.08</v>
      </c>
      <c r="Q1344">
        <v>0.28000000000000003</v>
      </c>
      <c r="R1344">
        <v>0.18</v>
      </c>
    </row>
    <row r="1345" spans="1:18" x14ac:dyDescent="0.2">
      <c r="A1345" t="s">
        <v>7</v>
      </c>
      <c r="B1345" t="s">
        <v>8</v>
      </c>
      <c r="C1345" t="s">
        <v>28</v>
      </c>
      <c r="D1345" t="s">
        <v>27</v>
      </c>
      <c r="E1345" t="s">
        <v>23</v>
      </c>
      <c r="F1345" s="1">
        <v>46873</v>
      </c>
      <c r="G1345">
        <v>4</v>
      </c>
      <c r="H1345">
        <v>780</v>
      </c>
      <c r="I1345">
        <f t="shared" si="304"/>
        <v>780</v>
      </c>
      <c r="K1345">
        <f t="shared" si="305"/>
        <v>2480400</v>
      </c>
      <c r="L1345">
        <f t="shared" si="297"/>
        <v>372060</v>
      </c>
      <c r="M1345">
        <f t="shared" si="298"/>
        <v>917748</v>
      </c>
      <c r="N1345">
        <f t="shared" si="299"/>
        <v>93015</v>
      </c>
      <c r="P1345">
        <v>0.15</v>
      </c>
      <c r="Q1345">
        <v>0.37</v>
      </c>
      <c r="R1345">
        <v>0.25</v>
      </c>
    </row>
    <row r="1346" spans="1:18" x14ac:dyDescent="0.2">
      <c r="A1346" t="s">
        <v>7</v>
      </c>
      <c r="B1346" t="s">
        <v>8</v>
      </c>
      <c r="C1346" t="s">
        <v>28</v>
      </c>
      <c r="D1346" t="s">
        <v>27</v>
      </c>
      <c r="E1346" t="s">
        <v>23</v>
      </c>
      <c r="F1346" s="1">
        <v>46873</v>
      </c>
      <c r="G1346">
        <v>5</v>
      </c>
      <c r="H1346">
        <v>780</v>
      </c>
      <c r="I1346">
        <f t="shared" si="304"/>
        <v>780</v>
      </c>
      <c r="K1346">
        <f t="shared" si="305"/>
        <v>2527200</v>
      </c>
      <c r="L1346">
        <f t="shared" si="297"/>
        <v>454896</v>
      </c>
      <c r="M1346">
        <f t="shared" si="298"/>
        <v>899683.2</v>
      </c>
      <c r="N1346">
        <f t="shared" si="299"/>
        <v>163762.56</v>
      </c>
      <c r="P1346">
        <v>0.18</v>
      </c>
      <c r="Q1346">
        <v>0.35599999999999998</v>
      </c>
      <c r="R1346">
        <v>0.36</v>
      </c>
    </row>
    <row r="1347" spans="1:18" x14ac:dyDescent="0.2">
      <c r="A1347" t="s">
        <v>7</v>
      </c>
      <c r="B1347" t="s">
        <v>8</v>
      </c>
      <c r="C1347" t="s">
        <v>28</v>
      </c>
      <c r="D1347" t="s">
        <v>27</v>
      </c>
      <c r="E1347" t="s">
        <v>23</v>
      </c>
      <c r="F1347" s="1">
        <v>46873</v>
      </c>
      <c r="G1347">
        <v>6</v>
      </c>
      <c r="H1347">
        <v>780</v>
      </c>
      <c r="I1347">
        <f t="shared" si="304"/>
        <v>780</v>
      </c>
      <c r="K1347">
        <f t="shared" si="305"/>
        <v>2574000</v>
      </c>
      <c r="L1347">
        <f t="shared" si="297"/>
        <v>514800</v>
      </c>
      <c r="M1347">
        <f t="shared" si="298"/>
        <v>911196</v>
      </c>
      <c r="N1347">
        <f t="shared" si="299"/>
        <v>231660</v>
      </c>
      <c r="P1347">
        <v>0.2</v>
      </c>
      <c r="Q1347">
        <v>0.35399999999999998</v>
      </c>
      <c r="R1347">
        <v>0.45</v>
      </c>
    </row>
    <row r="1348" spans="1:18" x14ac:dyDescent="0.2">
      <c r="A1348" t="s">
        <v>7</v>
      </c>
      <c r="B1348" t="s">
        <v>8</v>
      </c>
      <c r="C1348" t="s">
        <v>28</v>
      </c>
      <c r="D1348" t="s">
        <v>27</v>
      </c>
      <c r="E1348" t="s">
        <v>23</v>
      </c>
      <c r="F1348" s="1">
        <v>46873</v>
      </c>
      <c r="G1348">
        <v>7</v>
      </c>
      <c r="H1348">
        <v>780</v>
      </c>
      <c r="I1348">
        <f t="shared" si="304"/>
        <v>780</v>
      </c>
      <c r="K1348">
        <f t="shared" si="305"/>
        <v>2620800</v>
      </c>
      <c r="L1348">
        <f t="shared" si="297"/>
        <v>524160</v>
      </c>
      <c r="M1348">
        <f t="shared" si="298"/>
        <v>901555.19999999995</v>
      </c>
      <c r="N1348">
        <f t="shared" si="299"/>
        <v>267321.59999999998</v>
      </c>
      <c r="P1348">
        <v>0.2</v>
      </c>
      <c r="Q1348">
        <v>0.34399999999999997</v>
      </c>
      <c r="R1348">
        <v>0.51</v>
      </c>
    </row>
    <row r="1349" spans="1:18" x14ac:dyDescent="0.2">
      <c r="A1349" t="s">
        <v>7</v>
      </c>
      <c r="B1349" t="s">
        <v>8</v>
      </c>
      <c r="C1349" t="s">
        <v>28</v>
      </c>
      <c r="D1349" t="s">
        <v>27</v>
      </c>
      <c r="E1349" t="s">
        <v>23</v>
      </c>
      <c r="F1349" s="1">
        <v>46873</v>
      </c>
      <c r="G1349">
        <v>8</v>
      </c>
      <c r="H1349">
        <v>780</v>
      </c>
      <c r="I1349">
        <f t="shared" si="304"/>
        <v>780</v>
      </c>
      <c r="K1349">
        <f t="shared" si="305"/>
        <v>2667600</v>
      </c>
      <c r="L1349">
        <f t="shared" si="297"/>
        <v>613548</v>
      </c>
      <c r="M1349">
        <f t="shared" si="298"/>
        <v>960336</v>
      </c>
      <c r="N1349">
        <f t="shared" si="299"/>
        <v>319044.96000000002</v>
      </c>
      <c r="P1349">
        <v>0.23</v>
      </c>
      <c r="Q1349">
        <v>0.36</v>
      </c>
      <c r="R1349">
        <f>R1348+0.01</f>
        <v>0.52</v>
      </c>
    </row>
    <row r="1350" spans="1:18" x14ac:dyDescent="0.2">
      <c r="A1350" t="s">
        <v>7</v>
      </c>
      <c r="B1350" t="s">
        <v>8</v>
      </c>
      <c r="C1350" t="s">
        <v>28</v>
      </c>
      <c r="D1350" t="s">
        <v>27</v>
      </c>
      <c r="E1350" t="s">
        <v>23</v>
      </c>
      <c r="F1350" s="1">
        <v>46873</v>
      </c>
      <c r="G1350">
        <v>9</v>
      </c>
      <c r="H1350">
        <v>780</v>
      </c>
      <c r="I1350">
        <f t="shared" si="304"/>
        <v>780</v>
      </c>
      <c r="K1350">
        <f t="shared" si="305"/>
        <v>2714400</v>
      </c>
      <c r="L1350">
        <f t="shared" si="297"/>
        <v>597168</v>
      </c>
      <c r="M1350">
        <f t="shared" si="298"/>
        <v>950039.99999999988</v>
      </c>
      <c r="N1350">
        <f t="shared" si="299"/>
        <v>322470.72000000003</v>
      </c>
      <c r="P1350">
        <v>0.22</v>
      </c>
      <c r="Q1350">
        <v>0.35</v>
      </c>
      <c r="R1350">
        <f>R1349+0.02</f>
        <v>0.54</v>
      </c>
    </row>
    <row r="1351" spans="1:18" x14ac:dyDescent="0.2">
      <c r="A1351" t="s">
        <v>7</v>
      </c>
      <c r="B1351" t="s">
        <v>8</v>
      </c>
      <c r="C1351" t="s">
        <v>28</v>
      </c>
      <c r="D1351" t="s">
        <v>27</v>
      </c>
      <c r="E1351" t="s">
        <v>23</v>
      </c>
      <c r="F1351" s="1">
        <v>46873</v>
      </c>
      <c r="G1351">
        <v>10</v>
      </c>
      <c r="H1351">
        <v>780</v>
      </c>
      <c r="I1351">
        <f t="shared" si="304"/>
        <v>780</v>
      </c>
      <c r="K1351">
        <f t="shared" si="305"/>
        <v>2761200</v>
      </c>
      <c r="L1351">
        <f t="shared" si="297"/>
        <v>690300</v>
      </c>
      <c r="M1351">
        <f t="shared" si="298"/>
        <v>966419.99999999988</v>
      </c>
      <c r="N1351">
        <f t="shared" si="299"/>
        <v>374142.60000000003</v>
      </c>
      <c r="P1351">
        <v>0.25</v>
      </c>
      <c r="Q1351">
        <v>0.35</v>
      </c>
      <c r="R1351">
        <v>0.54200000000000004</v>
      </c>
    </row>
    <row r="1352" spans="1:18" x14ac:dyDescent="0.2">
      <c r="A1352" t="s">
        <v>7</v>
      </c>
      <c r="B1352" t="s">
        <v>8</v>
      </c>
      <c r="C1352" t="s">
        <v>28</v>
      </c>
      <c r="D1352" t="s">
        <v>27</v>
      </c>
      <c r="E1352" t="s">
        <v>23</v>
      </c>
      <c r="F1352" s="1">
        <v>46873</v>
      </c>
      <c r="G1352">
        <v>11</v>
      </c>
      <c r="H1352">
        <v>780</v>
      </c>
      <c r="I1352">
        <f t="shared" si="304"/>
        <v>780</v>
      </c>
      <c r="K1352">
        <f t="shared" si="305"/>
        <v>2808000</v>
      </c>
      <c r="L1352">
        <f t="shared" si="297"/>
        <v>730080</v>
      </c>
      <c r="M1352">
        <f t="shared" si="298"/>
        <v>982799.99999999988</v>
      </c>
      <c r="N1352">
        <f t="shared" si="299"/>
        <v>397163.52000000002</v>
      </c>
      <c r="P1352">
        <v>0.26</v>
      </c>
      <c r="Q1352">
        <v>0.35</v>
      </c>
      <c r="R1352">
        <f>R1351+0.002</f>
        <v>0.54400000000000004</v>
      </c>
    </row>
    <row r="1353" spans="1:18" x14ac:dyDescent="0.2">
      <c r="A1353" t="s">
        <v>7</v>
      </c>
      <c r="B1353" t="s">
        <v>8</v>
      </c>
      <c r="C1353" t="s">
        <v>28</v>
      </c>
      <c r="D1353" t="s">
        <v>27</v>
      </c>
      <c r="E1353" t="s">
        <v>23</v>
      </c>
      <c r="F1353" s="1">
        <v>46873</v>
      </c>
      <c r="G1353">
        <v>12</v>
      </c>
      <c r="H1353">
        <v>780</v>
      </c>
      <c r="I1353">
        <f t="shared" si="304"/>
        <v>780</v>
      </c>
      <c r="K1353">
        <f t="shared" si="305"/>
        <v>2854800</v>
      </c>
      <c r="L1353">
        <f t="shared" si="297"/>
        <v>742248</v>
      </c>
      <c r="M1353">
        <f t="shared" si="298"/>
        <v>999179.99999999988</v>
      </c>
      <c r="N1353">
        <f t="shared" si="299"/>
        <v>415658.88000000006</v>
      </c>
      <c r="P1353">
        <v>0.26</v>
      </c>
      <c r="Q1353">
        <v>0.35</v>
      </c>
      <c r="R1353">
        <v>0.56000000000000005</v>
      </c>
    </row>
    <row r="1354" spans="1:18" x14ac:dyDescent="0.2">
      <c r="A1354" t="s">
        <v>7</v>
      </c>
      <c r="B1354" t="s">
        <v>8</v>
      </c>
      <c r="C1354" t="s">
        <v>28</v>
      </c>
      <c r="D1354" t="s">
        <v>27</v>
      </c>
      <c r="E1354" t="s">
        <v>23</v>
      </c>
      <c r="F1354" s="1">
        <v>46873</v>
      </c>
      <c r="G1354">
        <v>13</v>
      </c>
      <c r="H1354">
        <v>780</v>
      </c>
      <c r="I1354">
        <f t="shared" si="304"/>
        <v>779</v>
      </c>
      <c r="J1354">
        <v>1</v>
      </c>
      <c r="K1354">
        <f t="shared" si="305"/>
        <v>2901540</v>
      </c>
      <c r="L1354">
        <f t="shared" si="297"/>
        <v>783415.8</v>
      </c>
      <c r="M1354">
        <f t="shared" si="298"/>
        <v>957508.20000000007</v>
      </c>
      <c r="N1354">
        <f t="shared" si="299"/>
        <v>446547.00600000005</v>
      </c>
      <c r="P1354">
        <v>0.27</v>
      </c>
      <c r="Q1354">
        <v>0.33</v>
      </c>
      <c r="R1354">
        <f>R1353+0.01</f>
        <v>0.57000000000000006</v>
      </c>
    </row>
    <row r="1355" spans="1:18" x14ac:dyDescent="0.2">
      <c r="A1355" t="s">
        <v>7</v>
      </c>
      <c r="B1355" t="s">
        <v>8</v>
      </c>
      <c r="C1355" t="s">
        <v>28</v>
      </c>
      <c r="D1355" t="s">
        <v>27</v>
      </c>
      <c r="E1355" t="s">
        <v>23</v>
      </c>
      <c r="F1355" s="1">
        <v>46873</v>
      </c>
      <c r="G1355">
        <v>14</v>
      </c>
      <c r="H1355">
        <v>780</v>
      </c>
      <c r="I1355">
        <f t="shared" si="304"/>
        <v>779</v>
      </c>
      <c r="K1355">
        <f t="shared" si="305"/>
        <v>2948280</v>
      </c>
      <c r="L1355">
        <f t="shared" si="297"/>
        <v>825518.4</v>
      </c>
      <c r="M1355">
        <f t="shared" si="298"/>
        <v>1090863.6000000001</v>
      </c>
      <c r="N1355">
        <f t="shared" si="299"/>
        <v>478800.67200000008</v>
      </c>
      <c r="P1355">
        <v>0.28000000000000003</v>
      </c>
      <c r="Q1355">
        <v>0.37</v>
      </c>
      <c r="R1355">
        <f>R1354+0.01</f>
        <v>0.58000000000000007</v>
      </c>
    </row>
    <row r="1356" spans="1:18" x14ac:dyDescent="0.2">
      <c r="A1356" t="s">
        <v>7</v>
      </c>
      <c r="B1356" t="s">
        <v>8</v>
      </c>
      <c r="C1356" t="s">
        <v>28</v>
      </c>
      <c r="D1356" t="s">
        <v>27</v>
      </c>
      <c r="E1356" t="s">
        <v>23</v>
      </c>
      <c r="F1356" s="1">
        <v>46873</v>
      </c>
      <c r="G1356">
        <v>15</v>
      </c>
      <c r="H1356">
        <v>780</v>
      </c>
      <c r="I1356">
        <f t="shared" si="304"/>
        <v>779</v>
      </c>
      <c r="K1356">
        <f t="shared" si="305"/>
        <v>2995020</v>
      </c>
      <c r="L1356">
        <f t="shared" si="297"/>
        <v>838605.60000000009</v>
      </c>
      <c r="M1356">
        <f t="shared" si="298"/>
        <v>1123132.5</v>
      </c>
      <c r="N1356">
        <f t="shared" si="299"/>
        <v>494777.30400000012</v>
      </c>
      <c r="P1356">
        <v>0.28000000000000003</v>
      </c>
      <c r="Q1356">
        <v>0.375</v>
      </c>
      <c r="R1356">
        <f>R1355+0.01</f>
        <v>0.59000000000000008</v>
      </c>
    </row>
    <row r="1357" spans="1:18" x14ac:dyDescent="0.2">
      <c r="A1357" t="s">
        <v>7</v>
      </c>
      <c r="B1357" t="s">
        <v>8</v>
      </c>
      <c r="C1357" t="s">
        <v>28</v>
      </c>
      <c r="D1357" t="s">
        <v>27</v>
      </c>
      <c r="E1357" t="s">
        <v>23</v>
      </c>
      <c r="F1357" s="1">
        <v>46873</v>
      </c>
      <c r="G1357">
        <v>16</v>
      </c>
      <c r="H1357">
        <v>780</v>
      </c>
      <c r="I1357">
        <f t="shared" si="304"/>
        <v>779</v>
      </c>
      <c r="K1357">
        <f t="shared" si="305"/>
        <v>3041760</v>
      </c>
      <c r="L1357">
        <f t="shared" si="297"/>
        <v>882110.39999999991</v>
      </c>
      <c r="M1357">
        <f t="shared" si="298"/>
        <v>1140660</v>
      </c>
      <c r="N1357">
        <f t="shared" si="299"/>
        <v>529266.24</v>
      </c>
      <c r="P1357">
        <v>0.28999999999999998</v>
      </c>
      <c r="Q1357">
        <v>0.375</v>
      </c>
      <c r="R1357">
        <f>R1356+0.01</f>
        <v>0.60000000000000009</v>
      </c>
    </row>
    <row r="1358" spans="1:18" x14ac:dyDescent="0.2">
      <c r="A1358" t="s">
        <v>7</v>
      </c>
      <c r="B1358" t="s">
        <v>8</v>
      </c>
      <c r="C1358" t="s">
        <v>28</v>
      </c>
      <c r="D1358" t="s">
        <v>27</v>
      </c>
      <c r="E1358" t="s">
        <v>23</v>
      </c>
      <c r="F1358" s="1">
        <v>46873</v>
      </c>
      <c r="G1358">
        <v>17</v>
      </c>
      <c r="H1358">
        <v>780</v>
      </c>
      <c r="I1358">
        <f t="shared" si="304"/>
        <v>779</v>
      </c>
      <c r="K1358">
        <f t="shared" si="305"/>
        <v>3088500</v>
      </c>
      <c r="L1358">
        <f t="shared" si="297"/>
        <v>895664.99999999988</v>
      </c>
      <c r="M1358">
        <f t="shared" si="298"/>
        <v>1158187.5</v>
      </c>
      <c r="N1358">
        <f t="shared" si="299"/>
        <v>546355.65</v>
      </c>
      <c r="P1358">
        <v>0.28999999999999998</v>
      </c>
      <c r="Q1358">
        <v>0.375</v>
      </c>
      <c r="R1358">
        <f t="shared" ref="R1358:R1361" si="306">R1357+0.01</f>
        <v>0.6100000000000001</v>
      </c>
    </row>
    <row r="1359" spans="1:18" x14ac:dyDescent="0.2">
      <c r="A1359" t="s">
        <v>7</v>
      </c>
      <c r="B1359" t="s">
        <v>8</v>
      </c>
      <c r="C1359" t="s">
        <v>28</v>
      </c>
      <c r="D1359" t="s">
        <v>27</v>
      </c>
      <c r="E1359" t="s">
        <v>23</v>
      </c>
      <c r="F1359" s="1">
        <v>46873</v>
      </c>
      <c r="G1359">
        <v>18</v>
      </c>
      <c r="H1359">
        <v>780</v>
      </c>
      <c r="I1359">
        <f t="shared" si="304"/>
        <v>779</v>
      </c>
      <c r="K1359">
        <f t="shared" si="305"/>
        <v>3135240</v>
      </c>
      <c r="L1359">
        <f t="shared" si="297"/>
        <v>909219.6</v>
      </c>
      <c r="M1359">
        <f t="shared" si="298"/>
        <v>1175715</v>
      </c>
      <c r="N1359">
        <f t="shared" si="299"/>
        <v>563716.15200000012</v>
      </c>
      <c r="P1359">
        <v>0.28999999999999998</v>
      </c>
      <c r="Q1359">
        <v>0.375</v>
      </c>
      <c r="R1359">
        <f t="shared" si="306"/>
        <v>0.62000000000000011</v>
      </c>
    </row>
    <row r="1360" spans="1:18" x14ac:dyDescent="0.2">
      <c r="A1360" t="s">
        <v>7</v>
      </c>
      <c r="B1360" t="s">
        <v>8</v>
      </c>
      <c r="C1360" t="s">
        <v>28</v>
      </c>
      <c r="D1360" t="s">
        <v>27</v>
      </c>
      <c r="E1360" t="s">
        <v>23</v>
      </c>
      <c r="F1360" s="1">
        <v>46873</v>
      </c>
      <c r="G1360">
        <v>19</v>
      </c>
      <c r="H1360">
        <v>780</v>
      </c>
      <c r="I1360">
        <f t="shared" si="304"/>
        <v>779</v>
      </c>
      <c r="K1360">
        <f t="shared" si="305"/>
        <v>3181980</v>
      </c>
      <c r="L1360">
        <f t="shared" si="297"/>
        <v>922774.2</v>
      </c>
      <c r="M1360">
        <f t="shared" si="298"/>
        <v>1193242.5</v>
      </c>
      <c r="N1360">
        <f t="shared" si="299"/>
        <v>581347.74600000004</v>
      </c>
      <c r="P1360">
        <v>0.28999999999999998</v>
      </c>
      <c r="Q1360">
        <v>0.375</v>
      </c>
      <c r="R1360">
        <f t="shared" si="306"/>
        <v>0.63000000000000012</v>
      </c>
    </row>
    <row r="1361" spans="1:18" x14ac:dyDescent="0.2">
      <c r="A1361" t="s">
        <v>7</v>
      </c>
      <c r="B1361" t="s">
        <v>8</v>
      </c>
      <c r="C1361" t="s">
        <v>28</v>
      </c>
      <c r="D1361" t="s">
        <v>27</v>
      </c>
      <c r="E1361" t="s">
        <v>23</v>
      </c>
      <c r="F1361" s="1">
        <v>46873</v>
      </c>
      <c r="G1361">
        <v>20</v>
      </c>
      <c r="H1361">
        <v>780</v>
      </c>
      <c r="I1361">
        <f t="shared" si="304"/>
        <v>779</v>
      </c>
      <c r="K1361">
        <f t="shared" si="305"/>
        <v>3228720</v>
      </c>
      <c r="L1361">
        <f t="shared" si="297"/>
        <v>936328.79999999993</v>
      </c>
      <c r="M1361">
        <f t="shared" si="298"/>
        <v>1210770</v>
      </c>
      <c r="N1361">
        <f t="shared" si="299"/>
        <v>599250.43200000003</v>
      </c>
      <c r="P1361">
        <v>0.28999999999999998</v>
      </c>
      <c r="Q1361">
        <v>0.375</v>
      </c>
      <c r="R1361">
        <f t="shared" si="306"/>
        <v>0.64000000000000012</v>
      </c>
    </row>
    <row r="1362" spans="1:18" x14ac:dyDescent="0.2">
      <c r="A1362" t="s">
        <v>7</v>
      </c>
      <c r="B1362" t="s">
        <v>8</v>
      </c>
      <c r="C1362" t="s">
        <v>28</v>
      </c>
      <c r="D1362" t="s">
        <v>27</v>
      </c>
      <c r="E1362" t="s">
        <v>23</v>
      </c>
      <c r="F1362" s="1">
        <v>46904</v>
      </c>
      <c r="G1362">
        <v>1</v>
      </c>
      <c r="H1362">
        <v>900</v>
      </c>
      <c r="I1362">
        <f>H1362</f>
        <v>900</v>
      </c>
      <c r="K1362">
        <f>3000*I1362</f>
        <v>2700000</v>
      </c>
      <c r="L1362">
        <f t="shared" si="297"/>
        <v>35640</v>
      </c>
      <c r="M1362">
        <f t="shared" si="298"/>
        <v>40500</v>
      </c>
      <c r="N1362">
        <f t="shared" si="299"/>
        <v>1782</v>
      </c>
      <c r="P1362">
        <v>1.32E-2</v>
      </c>
      <c r="Q1362">
        <v>1.4999999999999999E-2</v>
      </c>
      <c r="R1362">
        <v>0.05</v>
      </c>
    </row>
    <row r="1363" spans="1:18" x14ac:dyDescent="0.2">
      <c r="A1363" t="s">
        <v>7</v>
      </c>
      <c r="B1363" t="s">
        <v>8</v>
      </c>
      <c r="C1363" t="s">
        <v>28</v>
      </c>
      <c r="D1363" t="s">
        <v>27</v>
      </c>
      <c r="E1363" t="s">
        <v>23</v>
      </c>
      <c r="F1363" s="1">
        <v>46904</v>
      </c>
      <c r="G1363">
        <v>2</v>
      </c>
      <c r="H1363">
        <v>900</v>
      </c>
      <c r="I1363">
        <f t="shared" ref="I1363:I1381" si="307">I1362-J1363</f>
        <v>900</v>
      </c>
      <c r="K1363">
        <f>K1362+100*I1363</f>
        <v>2790000</v>
      </c>
      <c r="L1363">
        <f t="shared" si="297"/>
        <v>139500</v>
      </c>
      <c r="M1363">
        <f t="shared" si="298"/>
        <v>502200</v>
      </c>
      <c r="N1363">
        <f t="shared" si="299"/>
        <v>13950</v>
      </c>
      <c r="O1363">
        <v>1698</v>
      </c>
      <c r="P1363">
        <v>0.05</v>
      </c>
      <c r="Q1363">
        <v>0.18</v>
      </c>
      <c r="R1363">
        <v>0.1</v>
      </c>
    </row>
    <row r="1364" spans="1:18" x14ac:dyDescent="0.2">
      <c r="A1364" t="s">
        <v>7</v>
      </c>
      <c r="B1364" t="s">
        <v>8</v>
      </c>
      <c r="C1364" t="s">
        <v>28</v>
      </c>
      <c r="D1364" t="s">
        <v>27</v>
      </c>
      <c r="E1364" t="s">
        <v>23</v>
      </c>
      <c r="F1364" s="1">
        <v>46904</v>
      </c>
      <c r="G1364">
        <v>3</v>
      </c>
      <c r="H1364">
        <v>900</v>
      </c>
      <c r="I1364">
        <f t="shared" si="307"/>
        <v>900</v>
      </c>
      <c r="K1364">
        <f t="shared" ref="K1364:K1381" si="308">K1363+100*I1364</f>
        <v>2880000</v>
      </c>
      <c r="L1364">
        <f t="shared" si="297"/>
        <v>288000</v>
      </c>
      <c r="M1364">
        <f t="shared" si="298"/>
        <v>806400.00000000012</v>
      </c>
      <c r="N1364">
        <f t="shared" si="299"/>
        <v>51840</v>
      </c>
      <c r="O1364">
        <v>-117</v>
      </c>
      <c r="P1364">
        <v>0.1</v>
      </c>
      <c r="Q1364">
        <v>0.28000000000000003</v>
      </c>
      <c r="R1364">
        <v>0.18</v>
      </c>
    </row>
    <row r="1365" spans="1:18" x14ac:dyDescent="0.2">
      <c r="A1365" t="s">
        <v>7</v>
      </c>
      <c r="B1365" t="s">
        <v>8</v>
      </c>
      <c r="C1365" t="s">
        <v>28</v>
      </c>
      <c r="D1365" t="s">
        <v>27</v>
      </c>
      <c r="E1365" t="s">
        <v>23</v>
      </c>
      <c r="F1365" s="1">
        <v>46904</v>
      </c>
      <c r="G1365">
        <v>4</v>
      </c>
      <c r="H1365">
        <v>900</v>
      </c>
      <c r="I1365">
        <f t="shared" si="307"/>
        <v>900</v>
      </c>
      <c r="K1365">
        <f t="shared" si="308"/>
        <v>2970000</v>
      </c>
      <c r="L1365">
        <f t="shared" si="297"/>
        <v>445500</v>
      </c>
      <c r="M1365">
        <f t="shared" si="298"/>
        <v>1098900</v>
      </c>
      <c r="N1365">
        <f t="shared" si="299"/>
        <v>111375</v>
      </c>
      <c r="O1365">
        <v>-118</v>
      </c>
      <c r="P1365">
        <v>0.15</v>
      </c>
      <c r="Q1365">
        <v>0.37</v>
      </c>
      <c r="R1365">
        <v>0.25</v>
      </c>
    </row>
    <row r="1366" spans="1:18" x14ac:dyDescent="0.2">
      <c r="A1366" t="s">
        <v>7</v>
      </c>
      <c r="B1366" t="s">
        <v>8</v>
      </c>
      <c r="C1366" t="s">
        <v>28</v>
      </c>
      <c r="D1366" t="s">
        <v>27</v>
      </c>
      <c r="E1366" t="s">
        <v>23</v>
      </c>
      <c r="F1366" s="1">
        <v>46904</v>
      </c>
      <c r="G1366">
        <v>5</v>
      </c>
      <c r="H1366">
        <v>900</v>
      </c>
      <c r="I1366">
        <f t="shared" si="307"/>
        <v>900</v>
      </c>
      <c r="K1366">
        <f t="shared" si="308"/>
        <v>3060000</v>
      </c>
      <c r="L1366">
        <f t="shared" si="297"/>
        <v>550800</v>
      </c>
      <c r="M1366">
        <f t="shared" si="298"/>
        <v>1089360</v>
      </c>
      <c r="N1366">
        <f t="shared" si="299"/>
        <v>198288</v>
      </c>
      <c r="P1366">
        <v>0.18</v>
      </c>
      <c r="Q1366">
        <v>0.35599999999999998</v>
      </c>
      <c r="R1366">
        <v>0.36</v>
      </c>
    </row>
    <row r="1367" spans="1:18" x14ac:dyDescent="0.2">
      <c r="A1367" t="s">
        <v>7</v>
      </c>
      <c r="B1367" t="s">
        <v>8</v>
      </c>
      <c r="C1367" t="s">
        <v>28</v>
      </c>
      <c r="D1367" t="s">
        <v>27</v>
      </c>
      <c r="E1367" t="s">
        <v>23</v>
      </c>
      <c r="F1367" s="1">
        <v>46904</v>
      </c>
      <c r="G1367">
        <v>6</v>
      </c>
      <c r="H1367">
        <v>900</v>
      </c>
      <c r="I1367">
        <f t="shared" si="307"/>
        <v>900</v>
      </c>
      <c r="K1367">
        <f t="shared" si="308"/>
        <v>3150000</v>
      </c>
      <c r="L1367">
        <f t="shared" si="297"/>
        <v>630000</v>
      </c>
      <c r="M1367">
        <f t="shared" si="298"/>
        <v>1115100</v>
      </c>
      <c r="N1367">
        <f t="shared" si="299"/>
        <v>283500</v>
      </c>
      <c r="P1367">
        <v>0.2</v>
      </c>
      <c r="Q1367">
        <v>0.35399999999999998</v>
      </c>
      <c r="R1367">
        <v>0.45</v>
      </c>
    </row>
    <row r="1368" spans="1:18" x14ac:dyDescent="0.2">
      <c r="A1368" t="s">
        <v>7</v>
      </c>
      <c r="B1368" t="s">
        <v>8</v>
      </c>
      <c r="C1368" t="s">
        <v>28</v>
      </c>
      <c r="D1368" t="s">
        <v>27</v>
      </c>
      <c r="E1368" t="s">
        <v>23</v>
      </c>
      <c r="F1368" s="1">
        <v>46904</v>
      </c>
      <c r="G1368">
        <v>7</v>
      </c>
      <c r="H1368">
        <v>900</v>
      </c>
      <c r="I1368">
        <f t="shared" si="307"/>
        <v>900</v>
      </c>
      <c r="K1368">
        <f t="shared" si="308"/>
        <v>3240000</v>
      </c>
      <c r="L1368">
        <f t="shared" si="297"/>
        <v>648000</v>
      </c>
      <c r="M1368">
        <f t="shared" si="298"/>
        <v>1114560</v>
      </c>
      <c r="N1368">
        <f t="shared" si="299"/>
        <v>330480</v>
      </c>
      <c r="P1368">
        <v>0.2</v>
      </c>
      <c r="Q1368">
        <v>0.34399999999999997</v>
      </c>
      <c r="R1368">
        <v>0.51</v>
      </c>
    </row>
    <row r="1369" spans="1:18" x14ac:dyDescent="0.2">
      <c r="A1369" t="s">
        <v>7</v>
      </c>
      <c r="B1369" t="s">
        <v>8</v>
      </c>
      <c r="C1369" t="s">
        <v>28</v>
      </c>
      <c r="D1369" t="s">
        <v>27</v>
      </c>
      <c r="E1369" t="s">
        <v>23</v>
      </c>
      <c r="F1369" s="1">
        <v>46904</v>
      </c>
      <c r="G1369">
        <v>8</v>
      </c>
      <c r="H1369">
        <v>900</v>
      </c>
      <c r="I1369">
        <f t="shared" si="307"/>
        <v>899</v>
      </c>
      <c r="J1369">
        <v>1</v>
      </c>
      <c r="K1369">
        <f t="shared" si="308"/>
        <v>3329900</v>
      </c>
      <c r="L1369">
        <f t="shared" si="297"/>
        <v>765877</v>
      </c>
      <c r="M1369">
        <f t="shared" si="298"/>
        <v>1198764</v>
      </c>
      <c r="N1369">
        <f t="shared" si="299"/>
        <v>398256.04000000004</v>
      </c>
      <c r="P1369">
        <v>0.23</v>
      </c>
      <c r="Q1369">
        <v>0.36</v>
      </c>
      <c r="R1369">
        <f>R1368+0.01</f>
        <v>0.52</v>
      </c>
    </row>
    <row r="1370" spans="1:18" x14ac:dyDescent="0.2">
      <c r="A1370" t="s">
        <v>7</v>
      </c>
      <c r="B1370" t="s">
        <v>8</v>
      </c>
      <c r="C1370" t="s">
        <v>28</v>
      </c>
      <c r="D1370" t="s">
        <v>27</v>
      </c>
      <c r="E1370" t="s">
        <v>23</v>
      </c>
      <c r="F1370" s="1">
        <v>46904</v>
      </c>
      <c r="G1370">
        <v>9</v>
      </c>
      <c r="H1370">
        <v>900</v>
      </c>
      <c r="I1370">
        <f t="shared" si="307"/>
        <v>898</v>
      </c>
      <c r="J1370">
        <v>1</v>
      </c>
      <c r="K1370">
        <f t="shared" si="308"/>
        <v>3419700</v>
      </c>
      <c r="L1370">
        <f t="shared" si="297"/>
        <v>752334</v>
      </c>
      <c r="M1370">
        <f t="shared" si="298"/>
        <v>1162698</v>
      </c>
      <c r="N1370">
        <f t="shared" si="299"/>
        <v>406260.36000000004</v>
      </c>
      <c r="P1370">
        <v>0.22</v>
      </c>
      <c r="Q1370">
        <v>0.34</v>
      </c>
      <c r="R1370">
        <f>R1369+0.02</f>
        <v>0.54</v>
      </c>
    </row>
    <row r="1371" spans="1:18" x14ac:dyDescent="0.2">
      <c r="A1371" t="s">
        <v>7</v>
      </c>
      <c r="B1371" t="s">
        <v>8</v>
      </c>
      <c r="C1371" t="s">
        <v>28</v>
      </c>
      <c r="D1371" t="s">
        <v>27</v>
      </c>
      <c r="E1371" t="s">
        <v>23</v>
      </c>
      <c r="F1371" s="1">
        <v>46904</v>
      </c>
      <c r="G1371">
        <v>10</v>
      </c>
      <c r="H1371">
        <v>900</v>
      </c>
      <c r="I1371">
        <f t="shared" si="307"/>
        <v>898</v>
      </c>
      <c r="K1371">
        <f t="shared" si="308"/>
        <v>3509500</v>
      </c>
      <c r="L1371">
        <f t="shared" si="297"/>
        <v>877375</v>
      </c>
      <c r="M1371">
        <f t="shared" si="298"/>
        <v>1193230</v>
      </c>
      <c r="N1371">
        <f t="shared" si="299"/>
        <v>475537.25000000006</v>
      </c>
      <c r="P1371">
        <v>0.25</v>
      </c>
      <c r="Q1371">
        <v>0.34</v>
      </c>
      <c r="R1371">
        <v>0.54200000000000004</v>
      </c>
    </row>
    <row r="1372" spans="1:18" x14ac:dyDescent="0.2">
      <c r="A1372" t="s">
        <v>7</v>
      </c>
      <c r="B1372" t="s">
        <v>8</v>
      </c>
      <c r="C1372" t="s">
        <v>28</v>
      </c>
      <c r="D1372" t="s">
        <v>27</v>
      </c>
      <c r="E1372" t="s">
        <v>23</v>
      </c>
      <c r="F1372" s="1">
        <v>46904</v>
      </c>
      <c r="G1372">
        <v>11</v>
      </c>
      <c r="H1372">
        <v>900</v>
      </c>
      <c r="I1372">
        <f t="shared" si="307"/>
        <v>897</v>
      </c>
      <c r="J1372">
        <v>1</v>
      </c>
      <c r="K1372">
        <f t="shared" si="308"/>
        <v>3599200</v>
      </c>
      <c r="L1372">
        <f t="shared" si="297"/>
        <v>935792</v>
      </c>
      <c r="M1372">
        <f t="shared" si="298"/>
        <v>1223728</v>
      </c>
      <c r="N1372">
        <f t="shared" si="299"/>
        <v>509070.84800000006</v>
      </c>
      <c r="P1372">
        <v>0.26</v>
      </c>
      <c r="Q1372">
        <v>0.34</v>
      </c>
      <c r="R1372">
        <f>R1371+0.002</f>
        <v>0.54400000000000004</v>
      </c>
    </row>
    <row r="1373" spans="1:18" x14ac:dyDescent="0.2">
      <c r="A1373" t="s">
        <v>7</v>
      </c>
      <c r="B1373" t="s">
        <v>8</v>
      </c>
      <c r="C1373" t="s">
        <v>28</v>
      </c>
      <c r="D1373" t="s">
        <v>27</v>
      </c>
      <c r="E1373" t="s">
        <v>23</v>
      </c>
      <c r="F1373" s="1">
        <v>46904</v>
      </c>
      <c r="G1373">
        <v>12</v>
      </c>
      <c r="H1373">
        <v>900</v>
      </c>
      <c r="I1373">
        <f t="shared" si="307"/>
        <v>897</v>
      </c>
      <c r="K1373">
        <f t="shared" si="308"/>
        <v>3688900</v>
      </c>
      <c r="L1373">
        <f t="shared" si="297"/>
        <v>959114</v>
      </c>
      <c r="M1373">
        <f t="shared" si="298"/>
        <v>1291115</v>
      </c>
      <c r="N1373">
        <f t="shared" si="299"/>
        <v>531349.15600000008</v>
      </c>
      <c r="P1373">
        <v>0.26</v>
      </c>
      <c r="Q1373">
        <v>0.35</v>
      </c>
      <c r="R1373">
        <f>R1372+0.01</f>
        <v>0.55400000000000005</v>
      </c>
    </row>
    <row r="1374" spans="1:18" x14ac:dyDescent="0.2">
      <c r="A1374" t="s">
        <v>7</v>
      </c>
      <c r="B1374" t="s">
        <v>8</v>
      </c>
      <c r="C1374" t="s">
        <v>28</v>
      </c>
      <c r="D1374" t="s">
        <v>27</v>
      </c>
      <c r="E1374" t="s">
        <v>23</v>
      </c>
      <c r="F1374" s="1">
        <v>46904</v>
      </c>
      <c r="G1374">
        <v>13</v>
      </c>
      <c r="H1374">
        <v>900</v>
      </c>
      <c r="I1374">
        <f t="shared" si="307"/>
        <v>897</v>
      </c>
      <c r="K1374">
        <f t="shared" si="308"/>
        <v>3778600</v>
      </c>
      <c r="L1374">
        <f t="shared" si="297"/>
        <v>1020222.0000000001</v>
      </c>
      <c r="M1374">
        <f t="shared" si="298"/>
        <v>1246938</v>
      </c>
      <c r="N1374">
        <f t="shared" si="299"/>
        <v>575405.2080000001</v>
      </c>
      <c r="P1374">
        <v>0.27</v>
      </c>
      <c r="Q1374">
        <v>0.33</v>
      </c>
      <c r="R1374">
        <f>R1373+0.01</f>
        <v>0.56400000000000006</v>
      </c>
    </row>
    <row r="1375" spans="1:18" x14ac:dyDescent="0.2">
      <c r="A1375" t="s">
        <v>7</v>
      </c>
      <c r="B1375" t="s">
        <v>8</v>
      </c>
      <c r="C1375" t="s">
        <v>28</v>
      </c>
      <c r="D1375" t="s">
        <v>27</v>
      </c>
      <c r="E1375" t="s">
        <v>23</v>
      </c>
      <c r="F1375" s="1">
        <v>46904</v>
      </c>
      <c r="G1375">
        <v>14</v>
      </c>
      <c r="H1375">
        <v>900</v>
      </c>
      <c r="I1375">
        <f t="shared" si="307"/>
        <v>896</v>
      </c>
      <c r="J1375">
        <v>1</v>
      </c>
      <c r="K1375">
        <f t="shared" si="308"/>
        <v>3868200</v>
      </c>
      <c r="L1375">
        <f t="shared" si="297"/>
        <v>1083096</v>
      </c>
      <c r="M1375">
        <f t="shared" si="298"/>
        <v>1431234</v>
      </c>
      <c r="N1375">
        <f t="shared" si="299"/>
        <v>621697.10400000005</v>
      </c>
      <c r="P1375">
        <v>0.28000000000000003</v>
      </c>
      <c r="Q1375">
        <v>0.37</v>
      </c>
      <c r="R1375">
        <f>R1374+0.01</f>
        <v>0.57400000000000007</v>
      </c>
    </row>
    <row r="1376" spans="1:18" x14ac:dyDescent="0.2">
      <c r="A1376" t="s">
        <v>7</v>
      </c>
      <c r="B1376" t="s">
        <v>8</v>
      </c>
      <c r="C1376" t="s">
        <v>28</v>
      </c>
      <c r="D1376" t="s">
        <v>27</v>
      </c>
      <c r="E1376" t="s">
        <v>23</v>
      </c>
      <c r="F1376" s="1">
        <v>46904</v>
      </c>
      <c r="G1376">
        <v>15</v>
      </c>
      <c r="H1376">
        <v>900</v>
      </c>
      <c r="I1376">
        <f t="shared" si="307"/>
        <v>896</v>
      </c>
      <c r="K1376">
        <f t="shared" si="308"/>
        <v>3957800</v>
      </c>
      <c r="L1376">
        <f t="shared" si="297"/>
        <v>1108184</v>
      </c>
      <c r="M1376">
        <f t="shared" si="298"/>
        <v>1484175</v>
      </c>
      <c r="N1376">
        <f t="shared" si="299"/>
        <v>647179.45600000012</v>
      </c>
      <c r="P1376">
        <v>0.28000000000000003</v>
      </c>
      <c r="Q1376">
        <v>0.375</v>
      </c>
      <c r="R1376">
        <f>R1375+0.01</f>
        <v>0.58400000000000007</v>
      </c>
    </row>
    <row r="1377" spans="1:18" x14ac:dyDescent="0.2">
      <c r="A1377" t="s">
        <v>7</v>
      </c>
      <c r="B1377" t="s">
        <v>8</v>
      </c>
      <c r="C1377" t="s">
        <v>28</v>
      </c>
      <c r="D1377" t="s">
        <v>27</v>
      </c>
      <c r="E1377" t="s">
        <v>23</v>
      </c>
      <c r="F1377" s="1">
        <v>46904</v>
      </c>
      <c r="G1377">
        <v>16</v>
      </c>
      <c r="H1377">
        <v>900</v>
      </c>
      <c r="I1377">
        <f t="shared" si="307"/>
        <v>896</v>
      </c>
      <c r="K1377">
        <f t="shared" si="308"/>
        <v>4047400</v>
      </c>
      <c r="L1377">
        <f t="shared" si="297"/>
        <v>1173746</v>
      </c>
      <c r="M1377">
        <f t="shared" si="298"/>
        <v>1517775</v>
      </c>
      <c r="N1377">
        <f t="shared" si="299"/>
        <v>697205.12400000007</v>
      </c>
      <c r="P1377">
        <v>0.28999999999999998</v>
      </c>
      <c r="Q1377">
        <v>0.375</v>
      </c>
      <c r="R1377">
        <f>R1376+0.01</f>
        <v>0.59400000000000008</v>
      </c>
    </row>
    <row r="1378" spans="1:18" x14ac:dyDescent="0.2">
      <c r="A1378" t="s">
        <v>7</v>
      </c>
      <c r="B1378" t="s">
        <v>8</v>
      </c>
      <c r="C1378" t="s">
        <v>28</v>
      </c>
      <c r="D1378" t="s">
        <v>27</v>
      </c>
      <c r="E1378" t="s">
        <v>23</v>
      </c>
      <c r="F1378" s="1">
        <v>46904</v>
      </c>
      <c r="G1378">
        <v>17</v>
      </c>
      <c r="H1378">
        <v>900</v>
      </c>
      <c r="I1378">
        <f t="shared" si="307"/>
        <v>896</v>
      </c>
      <c r="K1378">
        <f t="shared" si="308"/>
        <v>4137000</v>
      </c>
      <c r="L1378">
        <f t="shared" si="297"/>
        <v>1199730</v>
      </c>
      <c r="M1378">
        <f t="shared" si="298"/>
        <v>1551375</v>
      </c>
      <c r="N1378">
        <f t="shared" si="299"/>
        <v>724636.92000000016</v>
      </c>
      <c r="P1378">
        <v>0.28999999999999998</v>
      </c>
      <c r="Q1378">
        <v>0.375</v>
      </c>
      <c r="R1378">
        <f t="shared" ref="R1378:R1381" si="309">R1377+0.01</f>
        <v>0.60400000000000009</v>
      </c>
    </row>
    <row r="1379" spans="1:18" x14ac:dyDescent="0.2">
      <c r="A1379" t="s">
        <v>7</v>
      </c>
      <c r="B1379" t="s">
        <v>8</v>
      </c>
      <c r="C1379" t="s">
        <v>28</v>
      </c>
      <c r="D1379" t="s">
        <v>27</v>
      </c>
      <c r="E1379" t="s">
        <v>23</v>
      </c>
      <c r="F1379" s="1">
        <v>46904</v>
      </c>
      <c r="G1379">
        <v>18</v>
      </c>
      <c r="H1379">
        <v>900</v>
      </c>
      <c r="I1379">
        <f t="shared" si="307"/>
        <v>896</v>
      </c>
      <c r="K1379">
        <f t="shared" si="308"/>
        <v>4226600</v>
      </c>
      <c r="L1379">
        <f t="shared" si="297"/>
        <v>1225714</v>
      </c>
      <c r="M1379">
        <f t="shared" si="298"/>
        <v>1584975</v>
      </c>
      <c r="N1379">
        <f t="shared" si="299"/>
        <v>752588.39600000007</v>
      </c>
      <c r="P1379">
        <v>0.28999999999999998</v>
      </c>
      <c r="Q1379">
        <v>0.375</v>
      </c>
      <c r="R1379">
        <f t="shared" si="309"/>
        <v>0.6140000000000001</v>
      </c>
    </row>
    <row r="1380" spans="1:18" x14ac:dyDescent="0.2">
      <c r="A1380" t="s">
        <v>7</v>
      </c>
      <c r="B1380" t="s">
        <v>8</v>
      </c>
      <c r="C1380" t="s">
        <v>28</v>
      </c>
      <c r="D1380" t="s">
        <v>27</v>
      </c>
      <c r="E1380" t="s">
        <v>23</v>
      </c>
      <c r="F1380" s="1">
        <v>46904</v>
      </c>
      <c r="G1380">
        <v>19</v>
      </c>
      <c r="H1380">
        <v>900</v>
      </c>
      <c r="I1380">
        <f t="shared" si="307"/>
        <v>896</v>
      </c>
      <c r="K1380">
        <f t="shared" si="308"/>
        <v>4316200</v>
      </c>
      <c r="L1380">
        <f t="shared" si="297"/>
        <v>1251698</v>
      </c>
      <c r="M1380">
        <f t="shared" si="298"/>
        <v>1618575</v>
      </c>
      <c r="N1380">
        <f t="shared" si="299"/>
        <v>781059.55200000014</v>
      </c>
      <c r="P1380">
        <v>0.28999999999999998</v>
      </c>
      <c r="Q1380">
        <v>0.375</v>
      </c>
      <c r="R1380">
        <f t="shared" si="309"/>
        <v>0.62400000000000011</v>
      </c>
    </row>
    <row r="1381" spans="1:18" x14ac:dyDescent="0.2">
      <c r="A1381" t="s">
        <v>7</v>
      </c>
      <c r="B1381" t="s">
        <v>8</v>
      </c>
      <c r="C1381" t="s">
        <v>28</v>
      </c>
      <c r="D1381" t="s">
        <v>27</v>
      </c>
      <c r="E1381" t="s">
        <v>23</v>
      </c>
      <c r="F1381" s="1">
        <v>46904</v>
      </c>
      <c r="G1381">
        <v>20</v>
      </c>
      <c r="H1381">
        <v>900</v>
      </c>
      <c r="I1381">
        <f t="shared" si="307"/>
        <v>896</v>
      </c>
      <c r="K1381">
        <f t="shared" si="308"/>
        <v>4405800</v>
      </c>
      <c r="L1381">
        <f t="shared" si="297"/>
        <v>1277682</v>
      </c>
      <c r="M1381">
        <f t="shared" si="298"/>
        <v>1652175</v>
      </c>
      <c r="N1381">
        <f t="shared" si="299"/>
        <v>810050.38800000015</v>
      </c>
      <c r="P1381">
        <v>0.28999999999999998</v>
      </c>
      <c r="Q1381">
        <v>0.375</v>
      </c>
      <c r="R1381">
        <f t="shared" si="309"/>
        <v>0.63400000000000012</v>
      </c>
    </row>
    <row r="1382" spans="1:18" x14ac:dyDescent="0.2">
      <c r="A1382" t="s">
        <v>7</v>
      </c>
      <c r="B1382" t="s">
        <v>8</v>
      </c>
      <c r="C1382" t="s">
        <v>28</v>
      </c>
      <c r="D1382" t="s">
        <v>27</v>
      </c>
      <c r="E1382" t="s">
        <v>24</v>
      </c>
      <c r="F1382" s="1">
        <v>46843</v>
      </c>
      <c r="G1382">
        <v>1</v>
      </c>
      <c r="H1382">
        <v>550</v>
      </c>
      <c r="I1382">
        <f>H1382</f>
        <v>550</v>
      </c>
      <c r="K1382">
        <f>3000*I1382</f>
        <v>1650000</v>
      </c>
      <c r="L1382">
        <f>P1382*K1382</f>
        <v>16500</v>
      </c>
      <c r="M1382">
        <f>Q1382*K1382</f>
        <v>24750</v>
      </c>
      <c r="N1382">
        <f>R1382*L1382</f>
        <v>825</v>
      </c>
      <c r="P1382">
        <v>0.01</v>
      </c>
      <c r="Q1382">
        <v>1.4999999999999999E-2</v>
      </c>
      <c r="R1382">
        <v>0.05</v>
      </c>
    </row>
    <row r="1383" spans="1:18" x14ac:dyDescent="0.2">
      <c r="A1383" t="s">
        <v>7</v>
      </c>
      <c r="B1383" t="s">
        <v>8</v>
      </c>
      <c r="C1383" t="s">
        <v>28</v>
      </c>
      <c r="D1383" t="s">
        <v>27</v>
      </c>
      <c r="E1383" t="s">
        <v>24</v>
      </c>
      <c r="F1383" s="1">
        <v>46843</v>
      </c>
      <c r="G1383">
        <v>2</v>
      </c>
      <c r="H1383">
        <v>550</v>
      </c>
      <c r="I1383">
        <f>I1382-J1383</f>
        <v>550</v>
      </c>
      <c r="K1383">
        <f>K1382+50*I1383</f>
        <v>1677500</v>
      </c>
      <c r="L1383">
        <f t="shared" ref="L1383:L1441" si="310">P1383*K1383</f>
        <v>83875</v>
      </c>
      <c r="M1383">
        <f t="shared" ref="M1383:M1441" si="311">Q1383*K1383</f>
        <v>301950</v>
      </c>
      <c r="N1383">
        <f t="shared" ref="N1383:N1441" si="312">R1383*L1383</f>
        <v>8387.5</v>
      </c>
      <c r="O1383">
        <v>1998</v>
      </c>
      <c r="P1383">
        <v>0.05</v>
      </c>
      <c r="Q1383">
        <v>0.18</v>
      </c>
      <c r="R1383">
        <v>0.1</v>
      </c>
    </row>
    <row r="1384" spans="1:18" x14ac:dyDescent="0.2">
      <c r="A1384" t="s">
        <v>7</v>
      </c>
      <c r="B1384" t="s">
        <v>8</v>
      </c>
      <c r="C1384" t="s">
        <v>28</v>
      </c>
      <c r="D1384" t="s">
        <v>27</v>
      </c>
      <c r="E1384" t="s">
        <v>24</v>
      </c>
      <c r="F1384" s="1">
        <v>46843</v>
      </c>
      <c r="G1384">
        <v>3</v>
      </c>
      <c r="H1384">
        <v>550</v>
      </c>
      <c r="I1384">
        <f t="shared" ref="I1384:I1401" si="313">I1383-J1384</f>
        <v>550</v>
      </c>
      <c r="K1384">
        <f t="shared" ref="K1384:K1396" si="314">K1383+50*I1384</f>
        <v>1705000</v>
      </c>
      <c r="L1384">
        <f t="shared" si="310"/>
        <v>170500</v>
      </c>
      <c r="M1384">
        <f t="shared" si="311"/>
        <v>477400.00000000006</v>
      </c>
      <c r="N1384">
        <f t="shared" si="312"/>
        <v>30690</v>
      </c>
      <c r="O1384">
        <v>-79</v>
      </c>
      <c r="P1384">
        <v>0.1</v>
      </c>
      <c r="Q1384">
        <v>0.28000000000000003</v>
      </c>
      <c r="R1384">
        <v>0.18</v>
      </c>
    </row>
    <row r="1385" spans="1:18" x14ac:dyDescent="0.2">
      <c r="A1385" t="s">
        <v>7</v>
      </c>
      <c r="B1385" t="s">
        <v>8</v>
      </c>
      <c r="C1385" t="s">
        <v>28</v>
      </c>
      <c r="D1385" t="s">
        <v>27</v>
      </c>
      <c r="E1385" t="s">
        <v>24</v>
      </c>
      <c r="F1385" s="1">
        <v>46843</v>
      </c>
      <c r="G1385">
        <v>4</v>
      </c>
      <c r="H1385">
        <v>550</v>
      </c>
      <c r="I1385">
        <f t="shared" si="313"/>
        <v>550</v>
      </c>
      <c r="K1385">
        <f t="shared" si="314"/>
        <v>1732500</v>
      </c>
      <c r="L1385">
        <f t="shared" si="310"/>
        <v>259875</v>
      </c>
      <c r="M1385">
        <f t="shared" si="311"/>
        <v>641025</v>
      </c>
      <c r="N1385">
        <f t="shared" si="312"/>
        <v>64968.75</v>
      </c>
      <c r="P1385">
        <v>0.15</v>
      </c>
      <c r="Q1385">
        <v>0.37</v>
      </c>
      <c r="R1385">
        <v>0.25</v>
      </c>
    </row>
    <row r="1386" spans="1:18" x14ac:dyDescent="0.2">
      <c r="A1386" t="s">
        <v>7</v>
      </c>
      <c r="B1386" t="s">
        <v>8</v>
      </c>
      <c r="C1386" t="s">
        <v>28</v>
      </c>
      <c r="D1386" t="s">
        <v>27</v>
      </c>
      <c r="E1386" t="s">
        <v>24</v>
      </c>
      <c r="F1386" s="1">
        <v>46843</v>
      </c>
      <c r="G1386">
        <v>5</v>
      </c>
      <c r="H1386">
        <v>550</v>
      </c>
      <c r="I1386">
        <f t="shared" si="313"/>
        <v>550</v>
      </c>
      <c r="K1386">
        <f t="shared" si="314"/>
        <v>1760000</v>
      </c>
      <c r="L1386">
        <f t="shared" si="310"/>
        <v>316800</v>
      </c>
      <c r="M1386">
        <f t="shared" si="311"/>
        <v>626560</v>
      </c>
      <c r="N1386">
        <f t="shared" si="312"/>
        <v>114048</v>
      </c>
      <c r="P1386">
        <v>0.18</v>
      </c>
      <c r="Q1386">
        <v>0.35599999999999998</v>
      </c>
      <c r="R1386">
        <v>0.36</v>
      </c>
    </row>
    <row r="1387" spans="1:18" x14ac:dyDescent="0.2">
      <c r="A1387" t="s">
        <v>7</v>
      </c>
      <c r="B1387" t="s">
        <v>8</v>
      </c>
      <c r="C1387" t="s">
        <v>28</v>
      </c>
      <c r="D1387" t="s">
        <v>27</v>
      </c>
      <c r="E1387" t="s">
        <v>24</v>
      </c>
      <c r="F1387" s="1">
        <v>46843</v>
      </c>
      <c r="G1387">
        <v>6</v>
      </c>
      <c r="H1387">
        <v>550</v>
      </c>
      <c r="I1387">
        <f t="shared" si="313"/>
        <v>550</v>
      </c>
      <c r="K1387">
        <f t="shared" si="314"/>
        <v>1787500</v>
      </c>
      <c r="L1387">
        <f t="shared" si="310"/>
        <v>357500</v>
      </c>
      <c r="M1387">
        <f t="shared" si="311"/>
        <v>632775</v>
      </c>
      <c r="N1387">
        <f t="shared" si="312"/>
        <v>160875</v>
      </c>
      <c r="P1387">
        <v>0.2</v>
      </c>
      <c r="Q1387">
        <v>0.35399999999999998</v>
      </c>
      <c r="R1387">
        <v>0.45</v>
      </c>
    </row>
    <row r="1388" spans="1:18" x14ac:dyDescent="0.2">
      <c r="A1388" t="s">
        <v>7</v>
      </c>
      <c r="B1388" t="s">
        <v>8</v>
      </c>
      <c r="C1388" t="s">
        <v>28</v>
      </c>
      <c r="D1388" t="s">
        <v>27</v>
      </c>
      <c r="E1388" t="s">
        <v>24</v>
      </c>
      <c r="F1388" s="1">
        <v>46843</v>
      </c>
      <c r="G1388">
        <v>7</v>
      </c>
      <c r="H1388">
        <v>550</v>
      </c>
      <c r="I1388">
        <f t="shared" si="313"/>
        <v>550</v>
      </c>
      <c r="K1388">
        <f t="shared" si="314"/>
        <v>1815000</v>
      </c>
      <c r="L1388">
        <f t="shared" si="310"/>
        <v>363000</v>
      </c>
      <c r="M1388">
        <f t="shared" si="311"/>
        <v>624360</v>
      </c>
      <c r="N1388">
        <f t="shared" si="312"/>
        <v>185130</v>
      </c>
      <c r="O1388">
        <v>-26</v>
      </c>
      <c r="P1388">
        <v>0.2</v>
      </c>
      <c r="Q1388">
        <v>0.34399999999999997</v>
      </c>
      <c r="R1388">
        <v>0.51</v>
      </c>
    </row>
    <row r="1389" spans="1:18" x14ac:dyDescent="0.2">
      <c r="A1389" t="s">
        <v>7</v>
      </c>
      <c r="B1389" t="s">
        <v>8</v>
      </c>
      <c r="C1389" t="s">
        <v>28</v>
      </c>
      <c r="D1389" t="s">
        <v>27</v>
      </c>
      <c r="E1389" t="s">
        <v>24</v>
      </c>
      <c r="F1389" s="1">
        <v>46843</v>
      </c>
      <c r="G1389">
        <v>8</v>
      </c>
      <c r="H1389">
        <v>550</v>
      </c>
      <c r="I1389">
        <f t="shared" si="313"/>
        <v>550</v>
      </c>
      <c r="K1389">
        <f t="shared" si="314"/>
        <v>1842500</v>
      </c>
      <c r="L1389">
        <f t="shared" si="310"/>
        <v>423775</v>
      </c>
      <c r="M1389">
        <f t="shared" si="311"/>
        <v>663300</v>
      </c>
      <c r="N1389">
        <f t="shared" si="312"/>
        <v>220363</v>
      </c>
      <c r="P1389">
        <v>0.23</v>
      </c>
      <c r="Q1389">
        <v>0.36</v>
      </c>
      <c r="R1389">
        <f>R1388+0.01</f>
        <v>0.52</v>
      </c>
    </row>
    <row r="1390" spans="1:18" x14ac:dyDescent="0.2">
      <c r="A1390" t="s">
        <v>7</v>
      </c>
      <c r="B1390" t="s">
        <v>8</v>
      </c>
      <c r="C1390" t="s">
        <v>28</v>
      </c>
      <c r="D1390" t="s">
        <v>27</v>
      </c>
      <c r="E1390" t="s">
        <v>24</v>
      </c>
      <c r="F1390" s="1">
        <v>46843</v>
      </c>
      <c r="G1390">
        <v>9</v>
      </c>
      <c r="H1390">
        <v>550</v>
      </c>
      <c r="I1390">
        <f t="shared" si="313"/>
        <v>549</v>
      </c>
      <c r="J1390">
        <v>1</v>
      </c>
      <c r="K1390">
        <f t="shared" si="314"/>
        <v>1869950</v>
      </c>
      <c r="L1390">
        <f t="shared" si="310"/>
        <v>411389</v>
      </c>
      <c r="M1390">
        <f t="shared" si="311"/>
        <v>635783</v>
      </c>
      <c r="N1390">
        <f t="shared" si="312"/>
        <v>222150.06000000003</v>
      </c>
      <c r="P1390">
        <v>0.22</v>
      </c>
      <c r="Q1390">
        <v>0.34</v>
      </c>
      <c r="R1390">
        <f>R1389+0.02</f>
        <v>0.54</v>
      </c>
    </row>
    <row r="1391" spans="1:18" x14ac:dyDescent="0.2">
      <c r="A1391" t="s">
        <v>7</v>
      </c>
      <c r="B1391" t="s">
        <v>8</v>
      </c>
      <c r="C1391" t="s">
        <v>28</v>
      </c>
      <c r="D1391" t="s">
        <v>27</v>
      </c>
      <c r="E1391" t="s">
        <v>24</v>
      </c>
      <c r="F1391" s="1">
        <v>46843</v>
      </c>
      <c r="G1391">
        <v>10</v>
      </c>
      <c r="H1391">
        <v>550</v>
      </c>
      <c r="I1391">
        <f t="shared" si="313"/>
        <v>549</v>
      </c>
      <c r="K1391">
        <f t="shared" si="314"/>
        <v>1897400</v>
      </c>
      <c r="L1391">
        <f t="shared" si="310"/>
        <v>474350</v>
      </c>
      <c r="M1391">
        <f t="shared" si="311"/>
        <v>645116</v>
      </c>
      <c r="N1391">
        <f t="shared" si="312"/>
        <v>257097.7</v>
      </c>
      <c r="P1391">
        <v>0.25</v>
      </c>
      <c r="Q1391">
        <v>0.34</v>
      </c>
      <c r="R1391">
        <v>0.54200000000000004</v>
      </c>
    </row>
    <row r="1392" spans="1:18" x14ac:dyDescent="0.2">
      <c r="A1392" t="s">
        <v>7</v>
      </c>
      <c r="B1392" t="s">
        <v>8</v>
      </c>
      <c r="C1392" t="s">
        <v>28</v>
      </c>
      <c r="D1392" t="s">
        <v>27</v>
      </c>
      <c r="E1392" t="s">
        <v>24</v>
      </c>
      <c r="F1392" s="1">
        <v>46843</v>
      </c>
      <c r="G1392">
        <v>11</v>
      </c>
      <c r="H1392">
        <v>550</v>
      </c>
      <c r="I1392">
        <f t="shared" si="313"/>
        <v>549</v>
      </c>
      <c r="K1392">
        <f t="shared" si="314"/>
        <v>1924850</v>
      </c>
      <c r="L1392">
        <f t="shared" si="310"/>
        <v>500461</v>
      </c>
      <c r="M1392">
        <f t="shared" si="311"/>
        <v>654449</v>
      </c>
      <c r="N1392">
        <f t="shared" si="312"/>
        <v>272250.78400000004</v>
      </c>
      <c r="P1392">
        <v>0.26</v>
      </c>
      <c r="Q1392">
        <v>0.34</v>
      </c>
      <c r="R1392">
        <f>R1391+0.002</f>
        <v>0.54400000000000004</v>
      </c>
    </row>
    <row r="1393" spans="1:18" x14ac:dyDescent="0.2">
      <c r="A1393" t="s">
        <v>7</v>
      </c>
      <c r="B1393" t="s">
        <v>8</v>
      </c>
      <c r="C1393" t="s">
        <v>28</v>
      </c>
      <c r="D1393" t="s">
        <v>27</v>
      </c>
      <c r="E1393" t="s">
        <v>24</v>
      </c>
      <c r="F1393" s="1">
        <v>46843</v>
      </c>
      <c r="G1393">
        <v>12</v>
      </c>
      <c r="H1393">
        <v>550</v>
      </c>
      <c r="I1393">
        <f t="shared" si="313"/>
        <v>548</v>
      </c>
      <c r="J1393">
        <v>1</v>
      </c>
      <c r="K1393">
        <f t="shared" si="314"/>
        <v>1952250</v>
      </c>
      <c r="L1393">
        <f t="shared" si="310"/>
        <v>507585</v>
      </c>
      <c r="M1393">
        <f t="shared" si="311"/>
        <v>683287.5</v>
      </c>
      <c r="N1393">
        <f t="shared" si="312"/>
        <v>281202.09000000003</v>
      </c>
      <c r="P1393">
        <v>0.26</v>
      </c>
      <c r="Q1393">
        <v>0.35</v>
      </c>
      <c r="R1393">
        <f>R1392+0.01</f>
        <v>0.55400000000000005</v>
      </c>
    </row>
    <row r="1394" spans="1:18" x14ac:dyDescent="0.2">
      <c r="A1394" t="s">
        <v>7</v>
      </c>
      <c r="B1394" t="s">
        <v>8</v>
      </c>
      <c r="C1394" t="s">
        <v>28</v>
      </c>
      <c r="D1394" t="s">
        <v>27</v>
      </c>
      <c r="E1394" t="s">
        <v>24</v>
      </c>
      <c r="F1394" s="1">
        <v>46843</v>
      </c>
      <c r="G1394">
        <v>13</v>
      </c>
      <c r="H1394">
        <v>550</v>
      </c>
      <c r="I1394">
        <f t="shared" si="313"/>
        <v>548</v>
      </c>
      <c r="K1394">
        <f t="shared" si="314"/>
        <v>1979650</v>
      </c>
      <c r="L1394">
        <f t="shared" si="310"/>
        <v>534505.5</v>
      </c>
      <c r="M1394">
        <f t="shared" si="311"/>
        <v>653284.5</v>
      </c>
      <c r="N1394">
        <f t="shared" si="312"/>
        <v>301461.10200000001</v>
      </c>
      <c r="P1394">
        <v>0.27</v>
      </c>
      <c r="Q1394">
        <v>0.33</v>
      </c>
      <c r="R1394">
        <f>R1393+0.01</f>
        <v>0.56400000000000006</v>
      </c>
    </row>
    <row r="1395" spans="1:18" x14ac:dyDescent="0.2">
      <c r="A1395" t="s">
        <v>7</v>
      </c>
      <c r="B1395" t="s">
        <v>8</v>
      </c>
      <c r="C1395" t="s">
        <v>28</v>
      </c>
      <c r="D1395" t="s">
        <v>27</v>
      </c>
      <c r="E1395" t="s">
        <v>24</v>
      </c>
      <c r="F1395" s="1">
        <v>46843</v>
      </c>
      <c r="G1395">
        <v>14</v>
      </c>
      <c r="H1395">
        <v>550</v>
      </c>
      <c r="I1395">
        <f t="shared" si="313"/>
        <v>548</v>
      </c>
      <c r="K1395">
        <f t="shared" si="314"/>
        <v>2007050</v>
      </c>
      <c r="L1395">
        <f t="shared" si="310"/>
        <v>561974</v>
      </c>
      <c r="M1395">
        <f t="shared" si="311"/>
        <v>742608.5</v>
      </c>
      <c r="N1395">
        <f t="shared" si="312"/>
        <v>322573.07600000006</v>
      </c>
      <c r="P1395">
        <v>0.28000000000000003</v>
      </c>
      <c r="Q1395">
        <v>0.37</v>
      </c>
      <c r="R1395">
        <f>R1394+0.01</f>
        <v>0.57400000000000007</v>
      </c>
    </row>
    <row r="1396" spans="1:18" x14ac:dyDescent="0.2">
      <c r="A1396" t="s">
        <v>7</v>
      </c>
      <c r="B1396" t="s">
        <v>8</v>
      </c>
      <c r="C1396" t="s">
        <v>28</v>
      </c>
      <c r="D1396" t="s">
        <v>27</v>
      </c>
      <c r="E1396" t="s">
        <v>24</v>
      </c>
      <c r="F1396" s="1">
        <v>46843</v>
      </c>
      <c r="G1396">
        <v>15</v>
      </c>
      <c r="H1396">
        <v>550</v>
      </c>
      <c r="I1396">
        <f t="shared" si="313"/>
        <v>547</v>
      </c>
      <c r="J1396">
        <v>1</v>
      </c>
      <c r="K1396">
        <f t="shared" si="314"/>
        <v>2034400</v>
      </c>
      <c r="L1396">
        <f t="shared" si="310"/>
        <v>569632</v>
      </c>
      <c r="M1396">
        <f t="shared" si="311"/>
        <v>762900</v>
      </c>
      <c r="N1396">
        <f t="shared" si="312"/>
        <v>332665.08800000005</v>
      </c>
      <c r="P1396">
        <v>0.28000000000000003</v>
      </c>
      <c r="Q1396">
        <v>0.375</v>
      </c>
      <c r="R1396">
        <f>R1395+0.01</f>
        <v>0.58400000000000007</v>
      </c>
    </row>
    <row r="1397" spans="1:18" x14ac:dyDescent="0.2">
      <c r="A1397" t="s">
        <v>7</v>
      </c>
      <c r="B1397" t="s">
        <v>8</v>
      </c>
      <c r="C1397" t="s">
        <v>28</v>
      </c>
      <c r="D1397" t="s">
        <v>27</v>
      </c>
      <c r="E1397" t="s">
        <v>24</v>
      </c>
      <c r="F1397" s="1">
        <v>46843</v>
      </c>
      <c r="G1397">
        <v>16</v>
      </c>
      <c r="H1397">
        <v>550</v>
      </c>
      <c r="I1397">
        <f t="shared" si="313"/>
        <v>547</v>
      </c>
      <c r="K1397">
        <f>K1396+50*I1397</f>
        <v>2061750</v>
      </c>
      <c r="L1397">
        <f t="shared" si="310"/>
        <v>597907.5</v>
      </c>
      <c r="M1397">
        <f t="shared" si="311"/>
        <v>773156.25</v>
      </c>
      <c r="N1397">
        <f t="shared" si="312"/>
        <v>355157.05500000005</v>
      </c>
      <c r="P1397">
        <v>0.28999999999999998</v>
      </c>
      <c r="Q1397">
        <v>0.375</v>
      </c>
      <c r="R1397">
        <f>R1396+0.01</f>
        <v>0.59400000000000008</v>
      </c>
    </row>
    <row r="1398" spans="1:18" x14ac:dyDescent="0.2">
      <c r="A1398" t="s">
        <v>7</v>
      </c>
      <c r="B1398" t="s">
        <v>8</v>
      </c>
      <c r="C1398" t="s">
        <v>28</v>
      </c>
      <c r="D1398" t="s">
        <v>27</v>
      </c>
      <c r="E1398" t="s">
        <v>24</v>
      </c>
      <c r="F1398" s="1">
        <v>46843</v>
      </c>
      <c r="G1398">
        <v>17</v>
      </c>
      <c r="H1398">
        <v>550</v>
      </c>
      <c r="I1398">
        <f t="shared" si="313"/>
        <v>547</v>
      </c>
      <c r="K1398">
        <f t="shared" ref="K1398:K1401" si="315">K1397+50*I1398</f>
        <v>2089100</v>
      </c>
      <c r="L1398">
        <f t="shared" si="310"/>
        <v>605839</v>
      </c>
      <c r="M1398">
        <f t="shared" si="311"/>
        <v>783412.5</v>
      </c>
      <c r="N1398">
        <f t="shared" si="312"/>
        <v>365926.75600000005</v>
      </c>
      <c r="P1398">
        <v>0.28999999999999998</v>
      </c>
      <c r="Q1398">
        <v>0.375</v>
      </c>
      <c r="R1398">
        <f t="shared" ref="R1398:R1401" si="316">R1397+0.01</f>
        <v>0.60400000000000009</v>
      </c>
    </row>
    <row r="1399" spans="1:18" x14ac:dyDescent="0.2">
      <c r="A1399" t="s">
        <v>7</v>
      </c>
      <c r="B1399" t="s">
        <v>8</v>
      </c>
      <c r="C1399" t="s">
        <v>28</v>
      </c>
      <c r="D1399" t="s">
        <v>27</v>
      </c>
      <c r="E1399" t="s">
        <v>24</v>
      </c>
      <c r="F1399" s="1">
        <v>46843</v>
      </c>
      <c r="G1399">
        <v>18</v>
      </c>
      <c r="H1399">
        <v>550</v>
      </c>
      <c r="I1399">
        <f t="shared" si="313"/>
        <v>547</v>
      </c>
      <c r="K1399">
        <f t="shared" si="315"/>
        <v>2116450</v>
      </c>
      <c r="L1399">
        <f t="shared" si="310"/>
        <v>613770.5</v>
      </c>
      <c r="M1399">
        <f t="shared" si="311"/>
        <v>793668.75</v>
      </c>
      <c r="N1399">
        <f t="shared" si="312"/>
        <v>376855.08700000006</v>
      </c>
      <c r="P1399">
        <v>0.28999999999999998</v>
      </c>
      <c r="Q1399">
        <v>0.375</v>
      </c>
      <c r="R1399">
        <f t="shared" si="316"/>
        <v>0.6140000000000001</v>
      </c>
    </row>
    <row r="1400" spans="1:18" x14ac:dyDescent="0.2">
      <c r="A1400" t="s">
        <v>7</v>
      </c>
      <c r="B1400" t="s">
        <v>8</v>
      </c>
      <c r="C1400" t="s">
        <v>28</v>
      </c>
      <c r="D1400" t="s">
        <v>27</v>
      </c>
      <c r="E1400" t="s">
        <v>24</v>
      </c>
      <c r="F1400" s="1">
        <v>46843</v>
      </c>
      <c r="G1400">
        <v>19</v>
      </c>
      <c r="H1400">
        <v>550</v>
      </c>
      <c r="I1400">
        <f t="shared" si="313"/>
        <v>547</v>
      </c>
      <c r="K1400">
        <f t="shared" si="315"/>
        <v>2143800</v>
      </c>
      <c r="L1400">
        <f t="shared" si="310"/>
        <v>621702</v>
      </c>
      <c r="M1400">
        <f t="shared" si="311"/>
        <v>803925</v>
      </c>
      <c r="N1400">
        <f t="shared" si="312"/>
        <v>387942.04800000007</v>
      </c>
      <c r="P1400">
        <v>0.28999999999999998</v>
      </c>
      <c r="Q1400">
        <v>0.375</v>
      </c>
      <c r="R1400">
        <f t="shared" si="316"/>
        <v>0.62400000000000011</v>
      </c>
    </row>
    <row r="1401" spans="1:18" x14ac:dyDescent="0.2">
      <c r="A1401" t="s">
        <v>7</v>
      </c>
      <c r="B1401" t="s">
        <v>8</v>
      </c>
      <c r="C1401" t="s">
        <v>28</v>
      </c>
      <c r="D1401" t="s">
        <v>27</v>
      </c>
      <c r="E1401" t="s">
        <v>24</v>
      </c>
      <c r="F1401" s="1">
        <v>46843</v>
      </c>
      <c r="G1401">
        <v>20</v>
      </c>
      <c r="H1401">
        <v>550</v>
      </c>
      <c r="I1401">
        <f t="shared" si="313"/>
        <v>547</v>
      </c>
      <c r="K1401">
        <f t="shared" si="315"/>
        <v>2171150</v>
      </c>
      <c r="L1401">
        <f t="shared" si="310"/>
        <v>629633.5</v>
      </c>
      <c r="M1401">
        <f t="shared" si="311"/>
        <v>814181.25</v>
      </c>
      <c r="N1401">
        <f t="shared" si="312"/>
        <v>399187.63900000008</v>
      </c>
      <c r="P1401">
        <v>0.28999999999999998</v>
      </c>
      <c r="Q1401">
        <v>0.375</v>
      </c>
      <c r="R1401">
        <f t="shared" si="316"/>
        <v>0.63400000000000012</v>
      </c>
    </row>
    <row r="1402" spans="1:18" x14ac:dyDescent="0.2">
      <c r="A1402" t="s">
        <v>7</v>
      </c>
      <c r="B1402" t="s">
        <v>8</v>
      </c>
      <c r="C1402" t="s">
        <v>28</v>
      </c>
      <c r="D1402" t="s">
        <v>27</v>
      </c>
      <c r="E1402" t="s">
        <v>24</v>
      </c>
      <c r="F1402" s="1">
        <v>46873</v>
      </c>
      <c r="G1402">
        <v>1</v>
      </c>
      <c r="H1402">
        <v>780</v>
      </c>
      <c r="I1402">
        <f>H1402</f>
        <v>780</v>
      </c>
      <c r="K1402">
        <f>3000*I1402</f>
        <v>2340000</v>
      </c>
      <c r="L1402">
        <f t="shared" si="310"/>
        <v>23400</v>
      </c>
      <c r="M1402">
        <f t="shared" si="311"/>
        <v>35100</v>
      </c>
      <c r="N1402">
        <f t="shared" si="312"/>
        <v>1170</v>
      </c>
      <c r="P1402">
        <v>0.01</v>
      </c>
      <c r="Q1402">
        <v>1.4999999999999999E-2</v>
      </c>
      <c r="R1402">
        <v>0.05</v>
      </c>
    </row>
    <row r="1403" spans="1:18" x14ac:dyDescent="0.2">
      <c r="A1403" t="s">
        <v>7</v>
      </c>
      <c r="B1403" t="s">
        <v>8</v>
      </c>
      <c r="C1403" t="s">
        <v>28</v>
      </c>
      <c r="D1403" t="s">
        <v>27</v>
      </c>
      <c r="E1403" t="s">
        <v>24</v>
      </c>
      <c r="F1403" s="1">
        <v>46873</v>
      </c>
      <c r="G1403">
        <v>2</v>
      </c>
      <c r="H1403">
        <v>780</v>
      </c>
      <c r="I1403">
        <f t="shared" ref="I1403:I1421" si="317">I1402-J1403</f>
        <v>780</v>
      </c>
      <c r="K1403">
        <f t="shared" ref="K1403:K1421" si="318">K1402+60*I1403</f>
        <v>2386800</v>
      </c>
      <c r="L1403">
        <f t="shared" si="310"/>
        <v>119340</v>
      </c>
      <c r="M1403">
        <f t="shared" si="311"/>
        <v>429624</v>
      </c>
      <c r="N1403">
        <f t="shared" si="312"/>
        <v>11934</v>
      </c>
      <c r="O1403">
        <v>1998</v>
      </c>
      <c r="P1403">
        <v>0.05</v>
      </c>
      <c r="Q1403">
        <v>0.18</v>
      </c>
      <c r="R1403">
        <v>0.1</v>
      </c>
    </row>
    <row r="1404" spans="1:18" x14ac:dyDescent="0.2">
      <c r="A1404" t="s">
        <v>7</v>
      </c>
      <c r="B1404" t="s">
        <v>8</v>
      </c>
      <c r="C1404" t="s">
        <v>28</v>
      </c>
      <c r="D1404" t="s">
        <v>27</v>
      </c>
      <c r="E1404" t="s">
        <v>24</v>
      </c>
      <c r="F1404" s="1">
        <v>46873</v>
      </c>
      <c r="G1404">
        <v>3</v>
      </c>
      <c r="H1404">
        <v>780</v>
      </c>
      <c r="I1404">
        <f t="shared" si="317"/>
        <v>780</v>
      </c>
      <c r="K1404">
        <f t="shared" si="318"/>
        <v>2433600</v>
      </c>
      <c r="L1404">
        <f t="shared" si="310"/>
        <v>194688</v>
      </c>
      <c r="M1404">
        <f t="shared" si="311"/>
        <v>681408.00000000012</v>
      </c>
      <c r="N1404">
        <f t="shared" si="312"/>
        <v>35043.839999999997</v>
      </c>
      <c r="O1404">
        <v>-88</v>
      </c>
      <c r="P1404">
        <v>0.08</v>
      </c>
      <c r="Q1404">
        <v>0.28000000000000003</v>
      </c>
      <c r="R1404">
        <v>0.18</v>
      </c>
    </row>
    <row r="1405" spans="1:18" x14ac:dyDescent="0.2">
      <c r="A1405" t="s">
        <v>7</v>
      </c>
      <c r="B1405" t="s">
        <v>8</v>
      </c>
      <c r="C1405" t="s">
        <v>28</v>
      </c>
      <c r="D1405" t="s">
        <v>27</v>
      </c>
      <c r="E1405" t="s">
        <v>24</v>
      </c>
      <c r="F1405" s="1">
        <v>46873</v>
      </c>
      <c r="G1405">
        <v>4</v>
      </c>
      <c r="H1405">
        <v>780</v>
      </c>
      <c r="I1405">
        <f t="shared" si="317"/>
        <v>780</v>
      </c>
      <c r="K1405">
        <f t="shared" si="318"/>
        <v>2480400</v>
      </c>
      <c r="L1405">
        <f t="shared" si="310"/>
        <v>372060</v>
      </c>
      <c r="M1405">
        <f t="shared" si="311"/>
        <v>917748</v>
      </c>
      <c r="N1405">
        <f t="shared" si="312"/>
        <v>93015</v>
      </c>
      <c r="P1405">
        <v>0.15</v>
      </c>
      <c r="Q1405">
        <v>0.37</v>
      </c>
      <c r="R1405">
        <v>0.25</v>
      </c>
    </row>
    <row r="1406" spans="1:18" x14ac:dyDescent="0.2">
      <c r="A1406" t="s">
        <v>7</v>
      </c>
      <c r="B1406" t="s">
        <v>8</v>
      </c>
      <c r="C1406" t="s">
        <v>28</v>
      </c>
      <c r="D1406" t="s">
        <v>27</v>
      </c>
      <c r="E1406" t="s">
        <v>24</v>
      </c>
      <c r="F1406" s="1">
        <v>46873</v>
      </c>
      <c r="G1406">
        <v>5</v>
      </c>
      <c r="H1406">
        <v>780</v>
      </c>
      <c r="I1406">
        <f t="shared" si="317"/>
        <v>780</v>
      </c>
      <c r="K1406">
        <f t="shared" si="318"/>
        <v>2527200</v>
      </c>
      <c r="L1406">
        <f t="shared" si="310"/>
        <v>454896</v>
      </c>
      <c r="M1406">
        <f t="shared" si="311"/>
        <v>899683.2</v>
      </c>
      <c r="N1406">
        <f t="shared" si="312"/>
        <v>163762.56</v>
      </c>
      <c r="P1406">
        <v>0.18</v>
      </c>
      <c r="Q1406">
        <v>0.35599999999999998</v>
      </c>
      <c r="R1406">
        <v>0.36</v>
      </c>
    </row>
    <row r="1407" spans="1:18" x14ac:dyDescent="0.2">
      <c r="A1407" t="s">
        <v>7</v>
      </c>
      <c r="B1407" t="s">
        <v>8</v>
      </c>
      <c r="C1407" t="s">
        <v>28</v>
      </c>
      <c r="D1407" t="s">
        <v>27</v>
      </c>
      <c r="E1407" t="s">
        <v>24</v>
      </c>
      <c r="F1407" s="1">
        <v>46873</v>
      </c>
      <c r="G1407">
        <v>6</v>
      </c>
      <c r="H1407">
        <v>780</v>
      </c>
      <c r="I1407">
        <f t="shared" si="317"/>
        <v>780</v>
      </c>
      <c r="K1407">
        <f t="shared" si="318"/>
        <v>2574000</v>
      </c>
      <c r="L1407">
        <f t="shared" si="310"/>
        <v>514800</v>
      </c>
      <c r="M1407">
        <f t="shared" si="311"/>
        <v>911196</v>
      </c>
      <c r="N1407">
        <f t="shared" si="312"/>
        <v>231660</v>
      </c>
      <c r="P1407">
        <v>0.2</v>
      </c>
      <c r="Q1407">
        <v>0.35399999999999998</v>
      </c>
      <c r="R1407">
        <v>0.45</v>
      </c>
    </row>
    <row r="1408" spans="1:18" x14ac:dyDescent="0.2">
      <c r="A1408" t="s">
        <v>7</v>
      </c>
      <c r="B1408" t="s">
        <v>8</v>
      </c>
      <c r="C1408" t="s">
        <v>28</v>
      </c>
      <c r="D1408" t="s">
        <v>27</v>
      </c>
      <c r="E1408" t="s">
        <v>24</v>
      </c>
      <c r="F1408" s="1">
        <v>46873</v>
      </c>
      <c r="G1408">
        <v>7</v>
      </c>
      <c r="H1408">
        <v>780</v>
      </c>
      <c r="I1408">
        <f t="shared" si="317"/>
        <v>780</v>
      </c>
      <c r="K1408">
        <f t="shared" si="318"/>
        <v>2620800</v>
      </c>
      <c r="L1408">
        <f t="shared" si="310"/>
        <v>524160</v>
      </c>
      <c r="M1408">
        <f t="shared" si="311"/>
        <v>901555.19999999995</v>
      </c>
      <c r="N1408">
        <f t="shared" si="312"/>
        <v>267321.59999999998</v>
      </c>
      <c r="P1408">
        <v>0.2</v>
      </c>
      <c r="Q1408">
        <v>0.34399999999999997</v>
      </c>
      <c r="R1408">
        <v>0.51</v>
      </c>
    </row>
    <row r="1409" spans="1:18" x14ac:dyDescent="0.2">
      <c r="A1409" t="s">
        <v>7</v>
      </c>
      <c r="B1409" t="s">
        <v>8</v>
      </c>
      <c r="C1409" t="s">
        <v>28</v>
      </c>
      <c r="D1409" t="s">
        <v>27</v>
      </c>
      <c r="E1409" t="s">
        <v>24</v>
      </c>
      <c r="F1409" s="1">
        <v>46873</v>
      </c>
      <c r="G1409">
        <v>8</v>
      </c>
      <c r="H1409">
        <v>780</v>
      </c>
      <c r="I1409">
        <f t="shared" si="317"/>
        <v>780</v>
      </c>
      <c r="K1409">
        <f t="shared" si="318"/>
        <v>2667600</v>
      </c>
      <c r="L1409">
        <f t="shared" si="310"/>
        <v>613548</v>
      </c>
      <c r="M1409">
        <f t="shared" si="311"/>
        <v>960336</v>
      </c>
      <c r="N1409">
        <f t="shared" si="312"/>
        <v>319044.96000000002</v>
      </c>
      <c r="P1409">
        <v>0.23</v>
      </c>
      <c r="Q1409">
        <v>0.36</v>
      </c>
      <c r="R1409">
        <f>R1408+0.01</f>
        <v>0.52</v>
      </c>
    </row>
    <row r="1410" spans="1:18" x14ac:dyDescent="0.2">
      <c r="A1410" t="s">
        <v>7</v>
      </c>
      <c r="B1410" t="s">
        <v>8</v>
      </c>
      <c r="C1410" t="s">
        <v>28</v>
      </c>
      <c r="D1410" t="s">
        <v>27</v>
      </c>
      <c r="E1410" t="s">
        <v>24</v>
      </c>
      <c r="F1410" s="1">
        <v>46873</v>
      </c>
      <c r="G1410">
        <v>9</v>
      </c>
      <c r="H1410">
        <v>780</v>
      </c>
      <c r="I1410">
        <f t="shared" si="317"/>
        <v>780</v>
      </c>
      <c r="K1410">
        <f t="shared" si="318"/>
        <v>2714400</v>
      </c>
      <c r="L1410">
        <f t="shared" si="310"/>
        <v>597168</v>
      </c>
      <c r="M1410">
        <f t="shared" si="311"/>
        <v>950039.99999999988</v>
      </c>
      <c r="N1410">
        <f t="shared" si="312"/>
        <v>322470.72000000003</v>
      </c>
      <c r="P1410">
        <v>0.22</v>
      </c>
      <c r="Q1410">
        <v>0.35</v>
      </c>
      <c r="R1410">
        <f>R1409+0.02</f>
        <v>0.54</v>
      </c>
    </row>
    <row r="1411" spans="1:18" x14ac:dyDescent="0.2">
      <c r="A1411" t="s">
        <v>7</v>
      </c>
      <c r="B1411" t="s">
        <v>8</v>
      </c>
      <c r="C1411" t="s">
        <v>28</v>
      </c>
      <c r="D1411" t="s">
        <v>27</v>
      </c>
      <c r="E1411" t="s">
        <v>24</v>
      </c>
      <c r="F1411" s="1">
        <v>46873</v>
      </c>
      <c r="G1411">
        <v>10</v>
      </c>
      <c r="H1411">
        <v>780</v>
      </c>
      <c r="I1411">
        <f t="shared" si="317"/>
        <v>780</v>
      </c>
      <c r="K1411">
        <f t="shared" si="318"/>
        <v>2761200</v>
      </c>
      <c r="L1411">
        <f t="shared" si="310"/>
        <v>690300</v>
      </c>
      <c r="M1411">
        <f t="shared" si="311"/>
        <v>966419.99999999988</v>
      </c>
      <c r="N1411">
        <f t="shared" si="312"/>
        <v>374142.60000000003</v>
      </c>
      <c r="P1411">
        <v>0.25</v>
      </c>
      <c r="Q1411">
        <v>0.35</v>
      </c>
      <c r="R1411">
        <v>0.54200000000000004</v>
      </c>
    </row>
    <row r="1412" spans="1:18" x14ac:dyDescent="0.2">
      <c r="A1412" t="s">
        <v>7</v>
      </c>
      <c r="B1412" t="s">
        <v>8</v>
      </c>
      <c r="C1412" t="s">
        <v>28</v>
      </c>
      <c r="D1412" t="s">
        <v>27</v>
      </c>
      <c r="E1412" t="s">
        <v>24</v>
      </c>
      <c r="F1412" s="1">
        <v>46873</v>
      </c>
      <c r="G1412">
        <v>11</v>
      </c>
      <c r="H1412">
        <v>780</v>
      </c>
      <c r="I1412">
        <f t="shared" si="317"/>
        <v>780</v>
      </c>
      <c r="K1412">
        <f t="shared" si="318"/>
        <v>2808000</v>
      </c>
      <c r="L1412">
        <f t="shared" si="310"/>
        <v>730080</v>
      </c>
      <c r="M1412">
        <f t="shared" si="311"/>
        <v>982799.99999999988</v>
      </c>
      <c r="N1412">
        <f t="shared" si="312"/>
        <v>397163.52000000002</v>
      </c>
      <c r="P1412">
        <v>0.26</v>
      </c>
      <c r="Q1412">
        <v>0.35</v>
      </c>
      <c r="R1412">
        <f>R1411+0.002</f>
        <v>0.54400000000000004</v>
      </c>
    </row>
    <row r="1413" spans="1:18" x14ac:dyDescent="0.2">
      <c r="A1413" t="s">
        <v>7</v>
      </c>
      <c r="B1413" t="s">
        <v>8</v>
      </c>
      <c r="C1413" t="s">
        <v>28</v>
      </c>
      <c r="D1413" t="s">
        <v>27</v>
      </c>
      <c r="E1413" t="s">
        <v>24</v>
      </c>
      <c r="F1413" s="1">
        <v>46873</v>
      </c>
      <c r="G1413">
        <v>12</v>
      </c>
      <c r="H1413">
        <v>780</v>
      </c>
      <c r="I1413">
        <f t="shared" si="317"/>
        <v>780</v>
      </c>
      <c r="K1413">
        <f t="shared" si="318"/>
        <v>2854800</v>
      </c>
      <c r="L1413">
        <f t="shared" si="310"/>
        <v>742248</v>
      </c>
      <c r="M1413">
        <f t="shared" si="311"/>
        <v>999179.99999999988</v>
      </c>
      <c r="N1413">
        <f t="shared" si="312"/>
        <v>415658.88000000006</v>
      </c>
      <c r="P1413">
        <v>0.26</v>
      </c>
      <c r="Q1413">
        <v>0.35</v>
      </c>
      <c r="R1413">
        <v>0.56000000000000005</v>
      </c>
    </row>
    <row r="1414" spans="1:18" x14ac:dyDescent="0.2">
      <c r="A1414" t="s">
        <v>7</v>
      </c>
      <c r="B1414" t="s">
        <v>8</v>
      </c>
      <c r="C1414" t="s">
        <v>28</v>
      </c>
      <c r="D1414" t="s">
        <v>27</v>
      </c>
      <c r="E1414" t="s">
        <v>24</v>
      </c>
      <c r="F1414" s="1">
        <v>46873</v>
      </c>
      <c r="G1414">
        <v>13</v>
      </c>
      <c r="H1414">
        <v>780</v>
      </c>
      <c r="I1414">
        <f t="shared" si="317"/>
        <v>779</v>
      </c>
      <c r="J1414">
        <v>1</v>
      </c>
      <c r="K1414">
        <f t="shared" si="318"/>
        <v>2901540</v>
      </c>
      <c r="L1414">
        <f t="shared" si="310"/>
        <v>783415.8</v>
      </c>
      <c r="M1414">
        <f t="shared" si="311"/>
        <v>957508.20000000007</v>
      </c>
      <c r="N1414">
        <f t="shared" si="312"/>
        <v>446547.00600000005</v>
      </c>
      <c r="P1414">
        <v>0.27</v>
      </c>
      <c r="Q1414">
        <v>0.33</v>
      </c>
      <c r="R1414">
        <f>R1413+0.01</f>
        <v>0.57000000000000006</v>
      </c>
    </row>
    <row r="1415" spans="1:18" x14ac:dyDescent="0.2">
      <c r="A1415" t="s">
        <v>7</v>
      </c>
      <c r="B1415" t="s">
        <v>8</v>
      </c>
      <c r="C1415" t="s">
        <v>28</v>
      </c>
      <c r="D1415" t="s">
        <v>27</v>
      </c>
      <c r="E1415" t="s">
        <v>24</v>
      </c>
      <c r="F1415" s="1">
        <v>46873</v>
      </c>
      <c r="G1415">
        <v>14</v>
      </c>
      <c r="H1415">
        <v>780</v>
      </c>
      <c r="I1415">
        <f t="shared" si="317"/>
        <v>779</v>
      </c>
      <c r="K1415">
        <f t="shared" si="318"/>
        <v>2948280</v>
      </c>
      <c r="L1415">
        <f t="shared" si="310"/>
        <v>825518.4</v>
      </c>
      <c r="M1415">
        <f t="shared" si="311"/>
        <v>1090863.6000000001</v>
      </c>
      <c r="N1415">
        <f t="shared" si="312"/>
        <v>478800.67200000008</v>
      </c>
      <c r="P1415">
        <v>0.28000000000000003</v>
      </c>
      <c r="Q1415">
        <v>0.37</v>
      </c>
      <c r="R1415">
        <f>R1414+0.01</f>
        <v>0.58000000000000007</v>
      </c>
    </row>
    <row r="1416" spans="1:18" x14ac:dyDescent="0.2">
      <c r="A1416" t="s">
        <v>7</v>
      </c>
      <c r="B1416" t="s">
        <v>8</v>
      </c>
      <c r="C1416" t="s">
        <v>28</v>
      </c>
      <c r="D1416" t="s">
        <v>27</v>
      </c>
      <c r="E1416" t="s">
        <v>24</v>
      </c>
      <c r="F1416" s="1">
        <v>46873</v>
      </c>
      <c r="G1416">
        <v>15</v>
      </c>
      <c r="H1416">
        <v>780</v>
      </c>
      <c r="I1416">
        <f t="shared" si="317"/>
        <v>779</v>
      </c>
      <c r="K1416">
        <f t="shared" si="318"/>
        <v>2995020</v>
      </c>
      <c r="L1416">
        <f t="shared" si="310"/>
        <v>838605.60000000009</v>
      </c>
      <c r="M1416">
        <f t="shared" si="311"/>
        <v>1123132.5</v>
      </c>
      <c r="N1416">
        <f t="shared" si="312"/>
        <v>494777.30400000012</v>
      </c>
      <c r="P1416">
        <v>0.28000000000000003</v>
      </c>
      <c r="Q1416">
        <v>0.375</v>
      </c>
      <c r="R1416">
        <f>R1415+0.01</f>
        <v>0.59000000000000008</v>
      </c>
    </row>
    <row r="1417" spans="1:18" x14ac:dyDescent="0.2">
      <c r="A1417" t="s">
        <v>7</v>
      </c>
      <c r="B1417" t="s">
        <v>8</v>
      </c>
      <c r="C1417" t="s">
        <v>28</v>
      </c>
      <c r="D1417" t="s">
        <v>27</v>
      </c>
      <c r="E1417" t="s">
        <v>24</v>
      </c>
      <c r="F1417" s="1">
        <v>46873</v>
      </c>
      <c r="G1417">
        <v>16</v>
      </c>
      <c r="H1417">
        <v>780</v>
      </c>
      <c r="I1417">
        <f t="shared" si="317"/>
        <v>779</v>
      </c>
      <c r="K1417">
        <f t="shared" si="318"/>
        <v>3041760</v>
      </c>
      <c r="L1417">
        <f t="shared" si="310"/>
        <v>882110.39999999991</v>
      </c>
      <c r="M1417">
        <f t="shared" si="311"/>
        <v>1140660</v>
      </c>
      <c r="N1417">
        <f t="shared" si="312"/>
        <v>529266.24</v>
      </c>
      <c r="P1417">
        <v>0.28999999999999998</v>
      </c>
      <c r="Q1417">
        <v>0.375</v>
      </c>
      <c r="R1417">
        <f>R1416+0.01</f>
        <v>0.60000000000000009</v>
      </c>
    </row>
    <row r="1418" spans="1:18" x14ac:dyDescent="0.2">
      <c r="A1418" t="s">
        <v>7</v>
      </c>
      <c r="B1418" t="s">
        <v>8</v>
      </c>
      <c r="C1418" t="s">
        <v>28</v>
      </c>
      <c r="D1418" t="s">
        <v>27</v>
      </c>
      <c r="E1418" t="s">
        <v>24</v>
      </c>
      <c r="F1418" s="1">
        <v>46873</v>
      </c>
      <c r="G1418">
        <v>17</v>
      </c>
      <c r="H1418">
        <v>780</v>
      </c>
      <c r="I1418">
        <f t="shared" si="317"/>
        <v>779</v>
      </c>
      <c r="K1418">
        <f t="shared" si="318"/>
        <v>3088500</v>
      </c>
      <c r="L1418">
        <f t="shared" si="310"/>
        <v>895664.99999999988</v>
      </c>
      <c r="M1418">
        <f t="shared" si="311"/>
        <v>1158187.5</v>
      </c>
      <c r="N1418">
        <f t="shared" si="312"/>
        <v>546355.65</v>
      </c>
      <c r="P1418">
        <v>0.28999999999999998</v>
      </c>
      <c r="Q1418">
        <v>0.375</v>
      </c>
      <c r="R1418">
        <f t="shared" ref="R1418:R1421" si="319">R1417+0.01</f>
        <v>0.6100000000000001</v>
      </c>
    </row>
    <row r="1419" spans="1:18" x14ac:dyDescent="0.2">
      <c r="A1419" t="s">
        <v>7</v>
      </c>
      <c r="B1419" t="s">
        <v>8</v>
      </c>
      <c r="C1419" t="s">
        <v>28</v>
      </c>
      <c r="D1419" t="s">
        <v>27</v>
      </c>
      <c r="E1419" t="s">
        <v>24</v>
      </c>
      <c r="F1419" s="1">
        <v>46873</v>
      </c>
      <c r="G1419">
        <v>18</v>
      </c>
      <c r="H1419">
        <v>780</v>
      </c>
      <c r="I1419">
        <f t="shared" si="317"/>
        <v>779</v>
      </c>
      <c r="K1419">
        <f t="shared" si="318"/>
        <v>3135240</v>
      </c>
      <c r="L1419">
        <f t="shared" si="310"/>
        <v>909219.6</v>
      </c>
      <c r="M1419">
        <f t="shared" si="311"/>
        <v>1175715</v>
      </c>
      <c r="N1419">
        <f t="shared" si="312"/>
        <v>563716.15200000012</v>
      </c>
      <c r="P1419">
        <v>0.28999999999999998</v>
      </c>
      <c r="Q1419">
        <v>0.375</v>
      </c>
      <c r="R1419">
        <f t="shared" si="319"/>
        <v>0.62000000000000011</v>
      </c>
    </row>
    <row r="1420" spans="1:18" x14ac:dyDescent="0.2">
      <c r="A1420" t="s">
        <v>7</v>
      </c>
      <c r="B1420" t="s">
        <v>8</v>
      </c>
      <c r="C1420" t="s">
        <v>28</v>
      </c>
      <c r="D1420" t="s">
        <v>27</v>
      </c>
      <c r="E1420" t="s">
        <v>24</v>
      </c>
      <c r="F1420" s="1">
        <v>46873</v>
      </c>
      <c r="G1420">
        <v>19</v>
      </c>
      <c r="H1420">
        <v>780</v>
      </c>
      <c r="I1420">
        <f t="shared" si="317"/>
        <v>779</v>
      </c>
      <c r="K1420">
        <f t="shared" si="318"/>
        <v>3181980</v>
      </c>
      <c r="L1420">
        <f t="shared" si="310"/>
        <v>922774.2</v>
      </c>
      <c r="M1420">
        <f t="shared" si="311"/>
        <v>1193242.5</v>
      </c>
      <c r="N1420">
        <f t="shared" si="312"/>
        <v>581347.74600000004</v>
      </c>
      <c r="P1420">
        <v>0.28999999999999998</v>
      </c>
      <c r="Q1420">
        <v>0.375</v>
      </c>
      <c r="R1420">
        <f t="shared" si="319"/>
        <v>0.63000000000000012</v>
      </c>
    </row>
    <row r="1421" spans="1:18" x14ac:dyDescent="0.2">
      <c r="A1421" t="s">
        <v>7</v>
      </c>
      <c r="B1421" t="s">
        <v>8</v>
      </c>
      <c r="C1421" t="s">
        <v>28</v>
      </c>
      <c r="D1421" t="s">
        <v>27</v>
      </c>
      <c r="E1421" t="s">
        <v>24</v>
      </c>
      <c r="F1421" s="1">
        <v>46873</v>
      </c>
      <c r="G1421">
        <v>20</v>
      </c>
      <c r="H1421">
        <v>780</v>
      </c>
      <c r="I1421">
        <f t="shared" si="317"/>
        <v>779</v>
      </c>
      <c r="K1421">
        <f t="shared" si="318"/>
        <v>3228720</v>
      </c>
      <c r="L1421">
        <f t="shared" si="310"/>
        <v>936328.79999999993</v>
      </c>
      <c r="M1421">
        <f t="shared" si="311"/>
        <v>1210770</v>
      </c>
      <c r="N1421">
        <f t="shared" si="312"/>
        <v>599250.43200000003</v>
      </c>
      <c r="P1421">
        <v>0.28999999999999998</v>
      </c>
      <c r="Q1421">
        <v>0.375</v>
      </c>
      <c r="R1421">
        <f t="shared" si="319"/>
        <v>0.64000000000000012</v>
      </c>
    </row>
    <row r="1422" spans="1:18" x14ac:dyDescent="0.2">
      <c r="A1422" t="s">
        <v>7</v>
      </c>
      <c r="B1422" t="s">
        <v>8</v>
      </c>
      <c r="C1422" t="s">
        <v>28</v>
      </c>
      <c r="D1422" t="s">
        <v>27</v>
      </c>
      <c r="E1422" t="s">
        <v>24</v>
      </c>
      <c r="F1422" s="1">
        <v>46904</v>
      </c>
      <c r="G1422">
        <v>1</v>
      </c>
      <c r="H1422">
        <v>900</v>
      </c>
      <c r="I1422">
        <f>H1422</f>
        <v>900</v>
      </c>
      <c r="K1422">
        <f>3000*I1422</f>
        <v>2700000</v>
      </c>
      <c r="L1422">
        <f t="shared" si="310"/>
        <v>35640</v>
      </c>
      <c r="M1422">
        <f t="shared" si="311"/>
        <v>40500</v>
      </c>
      <c r="N1422">
        <f t="shared" si="312"/>
        <v>1782</v>
      </c>
      <c r="P1422">
        <v>1.32E-2</v>
      </c>
      <c r="Q1422">
        <v>1.4999999999999999E-2</v>
      </c>
      <c r="R1422">
        <v>0.05</v>
      </c>
    </row>
    <row r="1423" spans="1:18" x14ac:dyDescent="0.2">
      <c r="A1423" t="s">
        <v>7</v>
      </c>
      <c r="B1423" t="s">
        <v>8</v>
      </c>
      <c r="C1423" t="s">
        <v>28</v>
      </c>
      <c r="D1423" t="s">
        <v>27</v>
      </c>
      <c r="E1423" t="s">
        <v>24</v>
      </c>
      <c r="F1423" s="1">
        <v>46904</v>
      </c>
      <c r="G1423">
        <v>2</v>
      </c>
      <c r="H1423">
        <v>900</v>
      </c>
      <c r="I1423">
        <f t="shared" ref="I1423:I1441" si="320">I1422-J1423</f>
        <v>900</v>
      </c>
      <c r="K1423">
        <f>K1422+100*I1423</f>
        <v>2790000</v>
      </c>
      <c r="L1423">
        <f t="shared" si="310"/>
        <v>139500</v>
      </c>
      <c r="M1423">
        <f t="shared" si="311"/>
        <v>502200</v>
      </c>
      <c r="N1423">
        <f t="shared" si="312"/>
        <v>13950</v>
      </c>
      <c r="O1423">
        <v>1698</v>
      </c>
      <c r="P1423">
        <v>0.05</v>
      </c>
      <c r="Q1423">
        <v>0.18</v>
      </c>
      <c r="R1423">
        <v>0.1</v>
      </c>
    </row>
    <row r="1424" spans="1:18" x14ac:dyDescent="0.2">
      <c r="A1424" t="s">
        <v>7</v>
      </c>
      <c r="B1424" t="s">
        <v>8</v>
      </c>
      <c r="C1424" t="s">
        <v>28</v>
      </c>
      <c r="D1424" t="s">
        <v>27</v>
      </c>
      <c r="E1424" t="s">
        <v>24</v>
      </c>
      <c r="F1424" s="1">
        <v>46904</v>
      </c>
      <c r="G1424">
        <v>3</v>
      </c>
      <c r="H1424">
        <v>900</v>
      </c>
      <c r="I1424">
        <f t="shared" si="320"/>
        <v>900</v>
      </c>
      <c r="K1424">
        <f t="shared" ref="K1424:K1441" si="321">K1423+100*I1424</f>
        <v>2880000</v>
      </c>
      <c r="L1424">
        <f t="shared" si="310"/>
        <v>288000</v>
      </c>
      <c r="M1424">
        <f t="shared" si="311"/>
        <v>806400.00000000012</v>
      </c>
      <c r="N1424">
        <f t="shared" si="312"/>
        <v>51840</v>
      </c>
      <c r="O1424">
        <v>-117</v>
      </c>
      <c r="P1424">
        <v>0.1</v>
      </c>
      <c r="Q1424">
        <v>0.28000000000000003</v>
      </c>
      <c r="R1424">
        <v>0.18</v>
      </c>
    </row>
    <row r="1425" spans="1:18" x14ac:dyDescent="0.2">
      <c r="A1425" t="s">
        <v>7</v>
      </c>
      <c r="B1425" t="s">
        <v>8</v>
      </c>
      <c r="C1425" t="s">
        <v>28</v>
      </c>
      <c r="D1425" t="s">
        <v>27</v>
      </c>
      <c r="E1425" t="s">
        <v>24</v>
      </c>
      <c r="F1425" s="1">
        <v>46904</v>
      </c>
      <c r="G1425">
        <v>4</v>
      </c>
      <c r="H1425">
        <v>900</v>
      </c>
      <c r="I1425">
        <f t="shared" si="320"/>
        <v>900</v>
      </c>
      <c r="K1425">
        <f t="shared" si="321"/>
        <v>2970000</v>
      </c>
      <c r="L1425">
        <f t="shared" si="310"/>
        <v>445500</v>
      </c>
      <c r="M1425">
        <f t="shared" si="311"/>
        <v>1098900</v>
      </c>
      <c r="N1425">
        <f t="shared" si="312"/>
        <v>111375</v>
      </c>
      <c r="O1425">
        <v>-118</v>
      </c>
      <c r="P1425">
        <v>0.15</v>
      </c>
      <c r="Q1425">
        <v>0.37</v>
      </c>
      <c r="R1425">
        <v>0.25</v>
      </c>
    </row>
    <row r="1426" spans="1:18" x14ac:dyDescent="0.2">
      <c r="A1426" t="s">
        <v>7</v>
      </c>
      <c r="B1426" t="s">
        <v>8</v>
      </c>
      <c r="C1426" t="s">
        <v>28</v>
      </c>
      <c r="D1426" t="s">
        <v>27</v>
      </c>
      <c r="E1426" t="s">
        <v>24</v>
      </c>
      <c r="F1426" s="1">
        <v>46904</v>
      </c>
      <c r="G1426">
        <v>5</v>
      </c>
      <c r="H1426">
        <v>900</v>
      </c>
      <c r="I1426">
        <f t="shared" si="320"/>
        <v>900</v>
      </c>
      <c r="K1426">
        <f t="shared" si="321"/>
        <v>3060000</v>
      </c>
      <c r="L1426">
        <f t="shared" si="310"/>
        <v>550800</v>
      </c>
      <c r="M1426">
        <f t="shared" si="311"/>
        <v>1089360</v>
      </c>
      <c r="N1426">
        <f t="shared" si="312"/>
        <v>198288</v>
      </c>
      <c r="P1426">
        <v>0.18</v>
      </c>
      <c r="Q1426">
        <v>0.35599999999999998</v>
      </c>
      <c r="R1426">
        <v>0.36</v>
      </c>
    </row>
    <row r="1427" spans="1:18" x14ac:dyDescent="0.2">
      <c r="A1427" t="s">
        <v>7</v>
      </c>
      <c r="B1427" t="s">
        <v>8</v>
      </c>
      <c r="C1427" t="s">
        <v>28</v>
      </c>
      <c r="D1427" t="s">
        <v>27</v>
      </c>
      <c r="E1427" t="s">
        <v>24</v>
      </c>
      <c r="F1427" s="1">
        <v>46904</v>
      </c>
      <c r="G1427">
        <v>6</v>
      </c>
      <c r="H1427">
        <v>900</v>
      </c>
      <c r="I1427">
        <f t="shared" si="320"/>
        <v>900</v>
      </c>
      <c r="K1427">
        <f t="shared" si="321"/>
        <v>3150000</v>
      </c>
      <c r="L1427">
        <f t="shared" si="310"/>
        <v>630000</v>
      </c>
      <c r="M1427">
        <f t="shared" si="311"/>
        <v>1115100</v>
      </c>
      <c r="N1427">
        <f t="shared" si="312"/>
        <v>283500</v>
      </c>
      <c r="P1427">
        <v>0.2</v>
      </c>
      <c r="Q1427">
        <v>0.35399999999999998</v>
      </c>
      <c r="R1427">
        <v>0.45</v>
      </c>
    </row>
    <row r="1428" spans="1:18" x14ac:dyDescent="0.2">
      <c r="A1428" t="s">
        <v>7</v>
      </c>
      <c r="B1428" t="s">
        <v>8</v>
      </c>
      <c r="C1428" t="s">
        <v>28</v>
      </c>
      <c r="D1428" t="s">
        <v>27</v>
      </c>
      <c r="E1428" t="s">
        <v>24</v>
      </c>
      <c r="F1428" s="1">
        <v>46904</v>
      </c>
      <c r="G1428">
        <v>7</v>
      </c>
      <c r="H1428">
        <v>900</v>
      </c>
      <c r="I1428">
        <f t="shared" si="320"/>
        <v>900</v>
      </c>
      <c r="K1428">
        <f t="shared" si="321"/>
        <v>3240000</v>
      </c>
      <c r="L1428">
        <f t="shared" si="310"/>
        <v>648000</v>
      </c>
      <c r="M1428">
        <f t="shared" si="311"/>
        <v>1114560</v>
      </c>
      <c r="N1428">
        <f t="shared" si="312"/>
        <v>330480</v>
      </c>
      <c r="P1428">
        <v>0.2</v>
      </c>
      <c r="Q1428">
        <v>0.34399999999999997</v>
      </c>
      <c r="R1428">
        <v>0.51</v>
      </c>
    </row>
    <row r="1429" spans="1:18" x14ac:dyDescent="0.2">
      <c r="A1429" t="s">
        <v>7</v>
      </c>
      <c r="B1429" t="s">
        <v>8</v>
      </c>
      <c r="C1429" t="s">
        <v>28</v>
      </c>
      <c r="D1429" t="s">
        <v>27</v>
      </c>
      <c r="E1429" t="s">
        <v>24</v>
      </c>
      <c r="F1429" s="1">
        <v>46904</v>
      </c>
      <c r="G1429">
        <v>8</v>
      </c>
      <c r="H1429">
        <v>900</v>
      </c>
      <c r="I1429">
        <f t="shared" si="320"/>
        <v>899</v>
      </c>
      <c r="J1429">
        <v>1</v>
      </c>
      <c r="K1429">
        <f t="shared" si="321"/>
        <v>3329900</v>
      </c>
      <c r="L1429">
        <f t="shared" si="310"/>
        <v>765877</v>
      </c>
      <c r="M1429">
        <f t="shared" si="311"/>
        <v>1198764</v>
      </c>
      <c r="N1429">
        <f t="shared" si="312"/>
        <v>398256.04000000004</v>
      </c>
      <c r="P1429">
        <v>0.23</v>
      </c>
      <c r="Q1429">
        <v>0.36</v>
      </c>
      <c r="R1429">
        <f>R1428+0.01</f>
        <v>0.52</v>
      </c>
    </row>
    <row r="1430" spans="1:18" x14ac:dyDescent="0.2">
      <c r="A1430" t="s">
        <v>7</v>
      </c>
      <c r="B1430" t="s">
        <v>8</v>
      </c>
      <c r="C1430" t="s">
        <v>28</v>
      </c>
      <c r="D1430" t="s">
        <v>27</v>
      </c>
      <c r="E1430" t="s">
        <v>24</v>
      </c>
      <c r="F1430" s="1">
        <v>46904</v>
      </c>
      <c r="G1430">
        <v>9</v>
      </c>
      <c r="H1430">
        <v>900</v>
      </c>
      <c r="I1430">
        <f t="shared" si="320"/>
        <v>898</v>
      </c>
      <c r="J1430">
        <v>1</v>
      </c>
      <c r="K1430">
        <f t="shared" si="321"/>
        <v>3419700</v>
      </c>
      <c r="L1430">
        <f t="shared" si="310"/>
        <v>752334</v>
      </c>
      <c r="M1430">
        <f t="shared" si="311"/>
        <v>1162698</v>
      </c>
      <c r="N1430">
        <f t="shared" si="312"/>
        <v>406260.36000000004</v>
      </c>
      <c r="P1430">
        <v>0.22</v>
      </c>
      <c r="Q1430">
        <v>0.34</v>
      </c>
      <c r="R1430">
        <f>R1429+0.02</f>
        <v>0.54</v>
      </c>
    </row>
    <row r="1431" spans="1:18" x14ac:dyDescent="0.2">
      <c r="A1431" t="s">
        <v>7</v>
      </c>
      <c r="B1431" t="s">
        <v>8</v>
      </c>
      <c r="C1431" t="s">
        <v>28</v>
      </c>
      <c r="D1431" t="s">
        <v>27</v>
      </c>
      <c r="E1431" t="s">
        <v>24</v>
      </c>
      <c r="F1431" s="1">
        <v>46904</v>
      </c>
      <c r="G1431">
        <v>10</v>
      </c>
      <c r="H1431">
        <v>900</v>
      </c>
      <c r="I1431">
        <f t="shared" si="320"/>
        <v>898</v>
      </c>
      <c r="K1431">
        <f t="shared" si="321"/>
        <v>3509500</v>
      </c>
      <c r="L1431">
        <f t="shared" si="310"/>
        <v>877375</v>
      </c>
      <c r="M1431">
        <f t="shared" si="311"/>
        <v>1193230</v>
      </c>
      <c r="N1431">
        <f t="shared" si="312"/>
        <v>475537.25000000006</v>
      </c>
      <c r="P1431">
        <v>0.25</v>
      </c>
      <c r="Q1431">
        <v>0.34</v>
      </c>
      <c r="R1431">
        <v>0.54200000000000004</v>
      </c>
    </row>
    <row r="1432" spans="1:18" x14ac:dyDescent="0.2">
      <c r="A1432" t="s">
        <v>7</v>
      </c>
      <c r="B1432" t="s">
        <v>8</v>
      </c>
      <c r="C1432" t="s">
        <v>28</v>
      </c>
      <c r="D1432" t="s">
        <v>27</v>
      </c>
      <c r="E1432" t="s">
        <v>24</v>
      </c>
      <c r="F1432" s="1">
        <v>46904</v>
      </c>
      <c r="G1432">
        <v>11</v>
      </c>
      <c r="H1432">
        <v>900</v>
      </c>
      <c r="I1432">
        <f t="shared" si="320"/>
        <v>897</v>
      </c>
      <c r="J1432">
        <v>1</v>
      </c>
      <c r="K1432">
        <f t="shared" si="321"/>
        <v>3599200</v>
      </c>
      <c r="L1432">
        <f t="shared" si="310"/>
        <v>935792</v>
      </c>
      <c r="M1432">
        <f t="shared" si="311"/>
        <v>1223728</v>
      </c>
      <c r="N1432">
        <f t="shared" si="312"/>
        <v>509070.84800000006</v>
      </c>
      <c r="P1432">
        <v>0.26</v>
      </c>
      <c r="Q1432">
        <v>0.34</v>
      </c>
      <c r="R1432">
        <f>R1431+0.002</f>
        <v>0.54400000000000004</v>
      </c>
    </row>
    <row r="1433" spans="1:18" x14ac:dyDescent="0.2">
      <c r="A1433" t="s">
        <v>7</v>
      </c>
      <c r="B1433" t="s">
        <v>8</v>
      </c>
      <c r="C1433" t="s">
        <v>28</v>
      </c>
      <c r="D1433" t="s">
        <v>27</v>
      </c>
      <c r="E1433" t="s">
        <v>24</v>
      </c>
      <c r="F1433" s="1">
        <v>46904</v>
      </c>
      <c r="G1433">
        <v>12</v>
      </c>
      <c r="H1433">
        <v>900</v>
      </c>
      <c r="I1433">
        <f t="shared" si="320"/>
        <v>897</v>
      </c>
      <c r="K1433">
        <f t="shared" si="321"/>
        <v>3688900</v>
      </c>
      <c r="L1433">
        <f t="shared" si="310"/>
        <v>959114</v>
      </c>
      <c r="M1433">
        <f t="shared" si="311"/>
        <v>1291115</v>
      </c>
      <c r="N1433">
        <f t="shared" si="312"/>
        <v>531349.15600000008</v>
      </c>
      <c r="P1433">
        <v>0.26</v>
      </c>
      <c r="Q1433">
        <v>0.35</v>
      </c>
      <c r="R1433">
        <f>R1432+0.01</f>
        <v>0.55400000000000005</v>
      </c>
    </row>
    <row r="1434" spans="1:18" x14ac:dyDescent="0.2">
      <c r="A1434" t="s">
        <v>7</v>
      </c>
      <c r="B1434" t="s">
        <v>8</v>
      </c>
      <c r="C1434" t="s">
        <v>28</v>
      </c>
      <c r="D1434" t="s">
        <v>27</v>
      </c>
      <c r="E1434" t="s">
        <v>24</v>
      </c>
      <c r="F1434" s="1">
        <v>46904</v>
      </c>
      <c r="G1434">
        <v>13</v>
      </c>
      <c r="H1434">
        <v>900</v>
      </c>
      <c r="I1434">
        <f t="shared" si="320"/>
        <v>897</v>
      </c>
      <c r="K1434">
        <f t="shared" si="321"/>
        <v>3778600</v>
      </c>
      <c r="L1434">
        <f t="shared" si="310"/>
        <v>1020222.0000000001</v>
      </c>
      <c r="M1434">
        <f t="shared" si="311"/>
        <v>1246938</v>
      </c>
      <c r="N1434">
        <f t="shared" si="312"/>
        <v>575405.2080000001</v>
      </c>
      <c r="P1434">
        <v>0.27</v>
      </c>
      <c r="Q1434">
        <v>0.33</v>
      </c>
      <c r="R1434">
        <f>R1433+0.01</f>
        <v>0.56400000000000006</v>
      </c>
    </row>
    <row r="1435" spans="1:18" x14ac:dyDescent="0.2">
      <c r="A1435" t="s">
        <v>7</v>
      </c>
      <c r="B1435" t="s">
        <v>8</v>
      </c>
      <c r="C1435" t="s">
        <v>28</v>
      </c>
      <c r="D1435" t="s">
        <v>27</v>
      </c>
      <c r="E1435" t="s">
        <v>24</v>
      </c>
      <c r="F1435" s="1">
        <v>46904</v>
      </c>
      <c r="G1435">
        <v>14</v>
      </c>
      <c r="H1435">
        <v>900</v>
      </c>
      <c r="I1435">
        <f t="shared" si="320"/>
        <v>896</v>
      </c>
      <c r="J1435">
        <v>1</v>
      </c>
      <c r="K1435">
        <f t="shared" si="321"/>
        <v>3868200</v>
      </c>
      <c r="L1435">
        <f t="shared" si="310"/>
        <v>1083096</v>
      </c>
      <c r="M1435">
        <f t="shared" si="311"/>
        <v>1431234</v>
      </c>
      <c r="N1435">
        <f t="shared" si="312"/>
        <v>621697.10400000005</v>
      </c>
      <c r="P1435">
        <v>0.28000000000000003</v>
      </c>
      <c r="Q1435">
        <v>0.37</v>
      </c>
      <c r="R1435">
        <f>R1434+0.01</f>
        <v>0.57400000000000007</v>
      </c>
    </row>
    <row r="1436" spans="1:18" x14ac:dyDescent="0.2">
      <c r="A1436" t="s">
        <v>7</v>
      </c>
      <c r="B1436" t="s">
        <v>8</v>
      </c>
      <c r="C1436" t="s">
        <v>28</v>
      </c>
      <c r="D1436" t="s">
        <v>27</v>
      </c>
      <c r="E1436" t="s">
        <v>24</v>
      </c>
      <c r="F1436" s="1">
        <v>46904</v>
      </c>
      <c r="G1436">
        <v>15</v>
      </c>
      <c r="H1436">
        <v>900</v>
      </c>
      <c r="I1436">
        <f t="shared" si="320"/>
        <v>896</v>
      </c>
      <c r="K1436">
        <f t="shared" si="321"/>
        <v>3957800</v>
      </c>
      <c r="L1436">
        <f t="shared" si="310"/>
        <v>1108184</v>
      </c>
      <c r="M1436">
        <f t="shared" si="311"/>
        <v>1484175</v>
      </c>
      <c r="N1436">
        <f t="shared" si="312"/>
        <v>647179.45600000012</v>
      </c>
      <c r="P1436">
        <v>0.28000000000000003</v>
      </c>
      <c r="Q1436">
        <v>0.375</v>
      </c>
      <c r="R1436">
        <f>R1435+0.01</f>
        <v>0.58400000000000007</v>
      </c>
    </row>
    <row r="1437" spans="1:18" x14ac:dyDescent="0.2">
      <c r="A1437" t="s">
        <v>7</v>
      </c>
      <c r="B1437" t="s">
        <v>8</v>
      </c>
      <c r="C1437" t="s">
        <v>28</v>
      </c>
      <c r="D1437" t="s">
        <v>27</v>
      </c>
      <c r="E1437" t="s">
        <v>24</v>
      </c>
      <c r="F1437" s="1">
        <v>46904</v>
      </c>
      <c r="G1437">
        <v>16</v>
      </c>
      <c r="H1437">
        <v>900</v>
      </c>
      <c r="I1437">
        <f t="shared" si="320"/>
        <v>896</v>
      </c>
      <c r="K1437">
        <f t="shared" si="321"/>
        <v>4047400</v>
      </c>
      <c r="L1437">
        <f t="shared" si="310"/>
        <v>1173746</v>
      </c>
      <c r="M1437">
        <f t="shared" si="311"/>
        <v>1517775</v>
      </c>
      <c r="N1437">
        <f t="shared" si="312"/>
        <v>697205.12400000007</v>
      </c>
      <c r="P1437">
        <v>0.28999999999999998</v>
      </c>
      <c r="Q1437">
        <v>0.375</v>
      </c>
      <c r="R1437">
        <f>R1436+0.01</f>
        <v>0.59400000000000008</v>
      </c>
    </row>
    <row r="1438" spans="1:18" x14ac:dyDescent="0.2">
      <c r="A1438" t="s">
        <v>7</v>
      </c>
      <c r="B1438" t="s">
        <v>8</v>
      </c>
      <c r="C1438" t="s">
        <v>28</v>
      </c>
      <c r="D1438" t="s">
        <v>27</v>
      </c>
      <c r="E1438" t="s">
        <v>24</v>
      </c>
      <c r="F1438" s="1">
        <v>46904</v>
      </c>
      <c r="G1438">
        <v>17</v>
      </c>
      <c r="H1438">
        <v>900</v>
      </c>
      <c r="I1438">
        <f t="shared" si="320"/>
        <v>896</v>
      </c>
      <c r="K1438">
        <f t="shared" si="321"/>
        <v>4137000</v>
      </c>
      <c r="L1438">
        <f t="shared" si="310"/>
        <v>1199730</v>
      </c>
      <c r="M1438">
        <f t="shared" si="311"/>
        <v>1551375</v>
      </c>
      <c r="N1438">
        <f t="shared" si="312"/>
        <v>724636.92000000016</v>
      </c>
      <c r="P1438">
        <v>0.28999999999999998</v>
      </c>
      <c r="Q1438">
        <v>0.375</v>
      </c>
      <c r="R1438">
        <f t="shared" ref="R1438:R1441" si="322">R1437+0.01</f>
        <v>0.60400000000000009</v>
      </c>
    </row>
    <row r="1439" spans="1:18" x14ac:dyDescent="0.2">
      <c r="A1439" t="s">
        <v>7</v>
      </c>
      <c r="B1439" t="s">
        <v>8</v>
      </c>
      <c r="C1439" t="s">
        <v>28</v>
      </c>
      <c r="D1439" t="s">
        <v>27</v>
      </c>
      <c r="E1439" t="s">
        <v>24</v>
      </c>
      <c r="F1439" s="1">
        <v>46904</v>
      </c>
      <c r="G1439">
        <v>18</v>
      </c>
      <c r="H1439">
        <v>900</v>
      </c>
      <c r="I1439">
        <f t="shared" si="320"/>
        <v>896</v>
      </c>
      <c r="K1439">
        <f t="shared" si="321"/>
        <v>4226600</v>
      </c>
      <c r="L1439">
        <f t="shared" si="310"/>
        <v>1225714</v>
      </c>
      <c r="M1439">
        <f t="shared" si="311"/>
        <v>1584975</v>
      </c>
      <c r="N1439">
        <f t="shared" si="312"/>
        <v>752588.39600000007</v>
      </c>
      <c r="P1439">
        <v>0.28999999999999998</v>
      </c>
      <c r="Q1439">
        <v>0.375</v>
      </c>
      <c r="R1439">
        <f t="shared" si="322"/>
        <v>0.6140000000000001</v>
      </c>
    </row>
    <row r="1440" spans="1:18" x14ac:dyDescent="0.2">
      <c r="A1440" t="s">
        <v>7</v>
      </c>
      <c r="B1440" t="s">
        <v>8</v>
      </c>
      <c r="C1440" t="s">
        <v>28</v>
      </c>
      <c r="D1440" t="s">
        <v>27</v>
      </c>
      <c r="E1440" t="s">
        <v>24</v>
      </c>
      <c r="F1440" s="1">
        <v>46904</v>
      </c>
      <c r="G1440">
        <v>19</v>
      </c>
      <c r="H1440">
        <v>900</v>
      </c>
      <c r="I1440">
        <f t="shared" si="320"/>
        <v>896</v>
      </c>
      <c r="K1440">
        <f t="shared" si="321"/>
        <v>4316200</v>
      </c>
      <c r="L1440">
        <f t="shared" si="310"/>
        <v>1251698</v>
      </c>
      <c r="M1440">
        <f t="shared" si="311"/>
        <v>1618575</v>
      </c>
      <c r="N1440">
        <f t="shared" si="312"/>
        <v>781059.55200000014</v>
      </c>
      <c r="P1440">
        <v>0.28999999999999998</v>
      </c>
      <c r="Q1440">
        <v>0.375</v>
      </c>
      <c r="R1440">
        <f t="shared" si="322"/>
        <v>0.62400000000000011</v>
      </c>
    </row>
    <row r="1441" spans="1:18" x14ac:dyDescent="0.2">
      <c r="A1441" t="s">
        <v>7</v>
      </c>
      <c r="B1441" t="s">
        <v>8</v>
      </c>
      <c r="C1441" t="s">
        <v>28</v>
      </c>
      <c r="D1441" t="s">
        <v>27</v>
      </c>
      <c r="E1441" t="s">
        <v>24</v>
      </c>
      <c r="F1441" s="1">
        <v>46904</v>
      </c>
      <c r="G1441">
        <v>20</v>
      </c>
      <c r="H1441">
        <v>900</v>
      </c>
      <c r="I1441">
        <f t="shared" si="320"/>
        <v>896</v>
      </c>
      <c r="K1441">
        <f t="shared" si="321"/>
        <v>4405800</v>
      </c>
      <c r="L1441">
        <f t="shared" si="310"/>
        <v>1277682</v>
      </c>
      <c r="M1441">
        <f t="shared" si="311"/>
        <v>1652175</v>
      </c>
      <c r="N1441">
        <f t="shared" si="312"/>
        <v>810050.38800000015</v>
      </c>
      <c r="P1441">
        <v>0.28999999999999998</v>
      </c>
      <c r="Q1441">
        <v>0.375</v>
      </c>
      <c r="R1441">
        <f t="shared" si="322"/>
        <v>0.63400000000000012</v>
      </c>
    </row>
    <row r="1442" spans="1:18" x14ac:dyDescent="0.2">
      <c r="A1442" t="s">
        <v>7</v>
      </c>
      <c r="B1442" t="s">
        <v>29</v>
      </c>
      <c r="C1442" t="s">
        <v>9</v>
      </c>
      <c r="D1442" t="s">
        <v>30</v>
      </c>
      <c r="E1442" t="s">
        <v>11</v>
      </c>
      <c r="F1442" s="1">
        <v>46843</v>
      </c>
      <c r="G1442">
        <v>1</v>
      </c>
      <c r="H1442">
        <v>550</v>
      </c>
      <c r="I1442">
        <f>H1442</f>
        <v>550</v>
      </c>
      <c r="K1442">
        <f>3000*I1442</f>
        <v>1650000</v>
      </c>
      <c r="L1442">
        <f>P1442*K1442</f>
        <v>16500</v>
      </c>
      <c r="M1442">
        <f>Q1442*K1442</f>
        <v>24750</v>
      </c>
      <c r="N1442">
        <f>R1442*L1442</f>
        <v>825</v>
      </c>
      <c r="P1442">
        <v>0.01</v>
      </c>
      <c r="Q1442">
        <v>1.4999999999999999E-2</v>
      </c>
      <c r="R1442">
        <v>0.05</v>
      </c>
    </row>
    <row r="1443" spans="1:18" x14ac:dyDescent="0.2">
      <c r="A1443" t="s">
        <v>7</v>
      </c>
      <c r="B1443" t="s">
        <v>29</v>
      </c>
      <c r="C1443" t="s">
        <v>9</v>
      </c>
      <c r="D1443" t="s">
        <v>30</v>
      </c>
      <c r="E1443" t="s">
        <v>11</v>
      </c>
      <c r="F1443" s="1">
        <v>46843</v>
      </c>
      <c r="G1443">
        <v>2</v>
      </c>
      <c r="H1443">
        <v>550</v>
      </c>
      <c r="I1443">
        <f>I1442-J1443</f>
        <v>550</v>
      </c>
      <c r="K1443">
        <f>K1442+50*I1443</f>
        <v>1677500</v>
      </c>
      <c r="L1443">
        <f t="shared" ref="L1443:L1501" si="323">P1443*K1443</f>
        <v>83875</v>
      </c>
      <c r="M1443">
        <f t="shared" ref="M1443:M1501" si="324">Q1443*K1443</f>
        <v>301950</v>
      </c>
      <c r="N1443">
        <f t="shared" ref="N1443:N1501" si="325">R1443*L1443</f>
        <v>8387.5</v>
      </c>
      <c r="O1443">
        <v>1998</v>
      </c>
      <c r="P1443">
        <v>0.05</v>
      </c>
      <c r="Q1443">
        <v>0.18</v>
      </c>
      <c r="R1443">
        <v>0.1</v>
      </c>
    </row>
    <row r="1444" spans="1:18" x14ac:dyDescent="0.2">
      <c r="A1444" t="s">
        <v>7</v>
      </c>
      <c r="B1444" t="s">
        <v>29</v>
      </c>
      <c r="C1444" t="s">
        <v>9</v>
      </c>
      <c r="D1444" t="s">
        <v>30</v>
      </c>
      <c r="E1444" t="s">
        <v>11</v>
      </c>
      <c r="F1444" s="1">
        <v>46843</v>
      </c>
      <c r="G1444">
        <v>3</v>
      </c>
      <c r="H1444">
        <v>550</v>
      </c>
      <c r="I1444">
        <f t="shared" ref="I1444:I1461" si="326">I1443-J1444</f>
        <v>550</v>
      </c>
      <c r="K1444">
        <f t="shared" ref="K1444:K1456" si="327">K1443+50*I1444</f>
        <v>1705000</v>
      </c>
      <c r="L1444">
        <f t="shared" si="323"/>
        <v>170500</v>
      </c>
      <c r="M1444">
        <f t="shared" si="324"/>
        <v>477400.00000000006</v>
      </c>
      <c r="N1444">
        <f t="shared" si="325"/>
        <v>30690</v>
      </c>
      <c r="O1444">
        <v>-79</v>
      </c>
      <c r="P1444">
        <v>0.1</v>
      </c>
      <c r="Q1444">
        <v>0.28000000000000003</v>
      </c>
      <c r="R1444">
        <v>0.18</v>
      </c>
    </row>
    <row r="1445" spans="1:18" x14ac:dyDescent="0.2">
      <c r="A1445" t="s">
        <v>7</v>
      </c>
      <c r="B1445" t="s">
        <v>29</v>
      </c>
      <c r="C1445" t="s">
        <v>9</v>
      </c>
      <c r="D1445" t="s">
        <v>30</v>
      </c>
      <c r="E1445" t="s">
        <v>11</v>
      </c>
      <c r="F1445" s="1">
        <v>46843</v>
      </c>
      <c r="G1445">
        <v>4</v>
      </c>
      <c r="H1445">
        <v>550</v>
      </c>
      <c r="I1445">
        <f t="shared" si="326"/>
        <v>550</v>
      </c>
      <c r="K1445">
        <f t="shared" si="327"/>
        <v>1732500</v>
      </c>
      <c r="L1445">
        <f t="shared" si="323"/>
        <v>259875</v>
      </c>
      <c r="M1445">
        <f t="shared" si="324"/>
        <v>641025</v>
      </c>
      <c r="N1445">
        <f t="shared" si="325"/>
        <v>64968.75</v>
      </c>
      <c r="P1445">
        <v>0.15</v>
      </c>
      <c r="Q1445">
        <v>0.37</v>
      </c>
      <c r="R1445">
        <v>0.25</v>
      </c>
    </row>
    <row r="1446" spans="1:18" x14ac:dyDescent="0.2">
      <c r="A1446" t="s">
        <v>7</v>
      </c>
      <c r="B1446" t="s">
        <v>29</v>
      </c>
      <c r="C1446" t="s">
        <v>9</v>
      </c>
      <c r="D1446" t="s">
        <v>30</v>
      </c>
      <c r="E1446" t="s">
        <v>11</v>
      </c>
      <c r="F1446" s="1">
        <v>46843</v>
      </c>
      <c r="G1446">
        <v>5</v>
      </c>
      <c r="H1446">
        <v>550</v>
      </c>
      <c r="I1446">
        <f t="shared" si="326"/>
        <v>550</v>
      </c>
      <c r="K1446">
        <f t="shared" si="327"/>
        <v>1760000</v>
      </c>
      <c r="L1446">
        <f t="shared" si="323"/>
        <v>316800</v>
      </c>
      <c r="M1446">
        <f t="shared" si="324"/>
        <v>626560</v>
      </c>
      <c r="N1446">
        <f t="shared" si="325"/>
        <v>114048</v>
      </c>
      <c r="P1446">
        <v>0.18</v>
      </c>
      <c r="Q1446">
        <v>0.35599999999999998</v>
      </c>
      <c r="R1446">
        <v>0.36</v>
      </c>
    </row>
    <row r="1447" spans="1:18" x14ac:dyDescent="0.2">
      <c r="A1447" t="s">
        <v>7</v>
      </c>
      <c r="B1447" t="s">
        <v>29</v>
      </c>
      <c r="C1447" t="s">
        <v>9</v>
      </c>
      <c r="D1447" t="s">
        <v>30</v>
      </c>
      <c r="E1447" t="s">
        <v>11</v>
      </c>
      <c r="F1447" s="1">
        <v>46843</v>
      </c>
      <c r="G1447">
        <v>6</v>
      </c>
      <c r="H1447">
        <v>550</v>
      </c>
      <c r="I1447">
        <f t="shared" si="326"/>
        <v>550</v>
      </c>
      <c r="K1447">
        <f t="shared" si="327"/>
        <v>1787500</v>
      </c>
      <c r="L1447">
        <f t="shared" si="323"/>
        <v>357500</v>
      </c>
      <c r="M1447">
        <f t="shared" si="324"/>
        <v>632775</v>
      </c>
      <c r="N1447">
        <f t="shared" si="325"/>
        <v>160875</v>
      </c>
      <c r="P1447">
        <v>0.2</v>
      </c>
      <c r="Q1447">
        <v>0.35399999999999998</v>
      </c>
      <c r="R1447">
        <v>0.45</v>
      </c>
    </row>
    <row r="1448" spans="1:18" x14ac:dyDescent="0.2">
      <c r="A1448" t="s">
        <v>7</v>
      </c>
      <c r="B1448" t="s">
        <v>29</v>
      </c>
      <c r="C1448" t="s">
        <v>9</v>
      </c>
      <c r="D1448" t="s">
        <v>30</v>
      </c>
      <c r="E1448" t="s">
        <v>11</v>
      </c>
      <c r="F1448" s="1">
        <v>46843</v>
      </c>
      <c r="G1448">
        <v>7</v>
      </c>
      <c r="H1448">
        <v>550</v>
      </c>
      <c r="I1448">
        <f t="shared" si="326"/>
        <v>550</v>
      </c>
      <c r="K1448">
        <f t="shared" si="327"/>
        <v>1815000</v>
      </c>
      <c r="L1448">
        <f t="shared" si="323"/>
        <v>363000</v>
      </c>
      <c r="M1448">
        <f t="shared" si="324"/>
        <v>624360</v>
      </c>
      <c r="N1448">
        <f t="shared" si="325"/>
        <v>185130</v>
      </c>
      <c r="O1448">
        <v>-26</v>
      </c>
      <c r="P1448">
        <v>0.2</v>
      </c>
      <c r="Q1448">
        <v>0.34399999999999997</v>
      </c>
      <c r="R1448">
        <v>0.51</v>
      </c>
    </row>
    <row r="1449" spans="1:18" x14ac:dyDescent="0.2">
      <c r="A1449" t="s">
        <v>7</v>
      </c>
      <c r="B1449" t="s">
        <v>29</v>
      </c>
      <c r="C1449" t="s">
        <v>9</v>
      </c>
      <c r="D1449" t="s">
        <v>30</v>
      </c>
      <c r="E1449" t="s">
        <v>11</v>
      </c>
      <c r="F1449" s="1">
        <v>46843</v>
      </c>
      <c r="G1449">
        <v>8</v>
      </c>
      <c r="H1449">
        <v>550</v>
      </c>
      <c r="I1449">
        <f t="shared" si="326"/>
        <v>550</v>
      </c>
      <c r="K1449">
        <f t="shared" si="327"/>
        <v>1842500</v>
      </c>
      <c r="L1449">
        <f t="shared" si="323"/>
        <v>423775</v>
      </c>
      <c r="M1449">
        <f t="shared" si="324"/>
        <v>663300</v>
      </c>
      <c r="N1449">
        <f t="shared" si="325"/>
        <v>220363</v>
      </c>
      <c r="P1449">
        <v>0.23</v>
      </c>
      <c r="Q1449">
        <v>0.36</v>
      </c>
      <c r="R1449">
        <f>R1448+0.01</f>
        <v>0.52</v>
      </c>
    </row>
    <row r="1450" spans="1:18" x14ac:dyDescent="0.2">
      <c r="A1450" t="s">
        <v>7</v>
      </c>
      <c r="B1450" t="s">
        <v>29</v>
      </c>
      <c r="C1450" t="s">
        <v>9</v>
      </c>
      <c r="D1450" t="s">
        <v>30</v>
      </c>
      <c r="E1450" t="s">
        <v>11</v>
      </c>
      <c r="F1450" s="1">
        <v>46843</v>
      </c>
      <c r="G1450">
        <v>9</v>
      </c>
      <c r="H1450">
        <v>550</v>
      </c>
      <c r="I1450">
        <f t="shared" si="326"/>
        <v>549</v>
      </c>
      <c r="J1450">
        <v>1</v>
      </c>
      <c r="K1450">
        <f t="shared" si="327"/>
        <v>1869950</v>
      </c>
      <c r="L1450">
        <f t="shared" si="323"/>
        <v>411389</v>
      </c>
      <c r="M1450">
        <f t="shared" si="324"/>
        <v>635783</v>
      </c>
      <c r="N1450">
        <f t="shared" si="325"/>
        <v>222150.06000000003</v>
      </c>
      <c r="P1450">
        <v>0.22</v>
      </c>
      <c r="Q1450">
        <v>0.34</v>
      </c>
      <c r="R1450">
        <f>R1449+0.02</f>
        <v>0.54</v>
      </c>
    </row>
    <row r="1451" spans="1:18" x14ac:dyDescent="0.2">
      <c r="A1451" t="s">
        <v>7</v>
      </c>
      <c r="B1451" t="s">
        <v>29</v>
      </c>
      <c r="C1451" t="s">
        <v>9</v>
      </c>
      <c r="D1451" t="s">
        <v>30</v>
      </c>
      <c r="E1451" t="s">
        <v>11</v>
      </c>
      <c r="F1451" s="1">
        <v>46843</v>
      </c>
      <c r="G1451">
        <v>10</v>
      </c>
      <c r="H1451">
        <v>550</v>
      </c>
      <c r="I1451">
        <f t="shared" si="326"/>
        <v>549</v>
      </c>
      <c r="K1451">
        <f t="shared" si="327"/>
        <v>1897400</v>
      </c>
      <c r="L1451">
        <f t="shared" si="323"/>
        <v>474350</v>
      </c>
      <c r="M1451">
        <f t="shared" si="324"/>
        <v>645116</v>
      </c>
      <c r="N1451">
        <f t="shared" si="325"/>
        <v>257097.7</v>
      </c>
      <c r="P1451">
        <v>0.25</v>
      </c>
      <c r="Q1451">
        <v>0.34</v>
      </c>
      <c r="R1451">
        <v>0.54200000000000004</v>
      </c>
    </row>
    <row r="1452" spans="1:18" x14ac:dyDescent="0.2">
      <c r="A1452" t="s">
        <v>7</v>
      </c>
      <c r="B1452" t="s">
        <v>29</v>
      </c>
      <c r="C1452" t="s">
        <v>9</v>
      </c>
      <c r="D1452" t="s">
        <v>30</v>
      </c>
      <c r="E1452" t="s">
        <v>11</v>
      </c>
      <c r="F1452" s="1">
        <v>46843</v>
      </c>
      <c r="G1452">
        <v>11</v>
      </c>
      <c r="H1452">
        <v>550</v>
      </c>
      <c r="I1452">
        <f t="shared" si="326"/>
        <v>549</v>
      </c>
      <c r="K1452">
        <f t="shared" si="327"/>
        <v>1924850</v>
      </c>
      <c r="L1452">
        <f t="shared" si="323"/>
        <v>500461</v>
      </c>
      <c r="M1452">
        <f t="shared" si="324"/>
        <v>654449</v>
      </c>
      <c r="N1452">
        <f t="shared" si="325"/>
        <v>272250.78400000004</v>
      </c>
      <c r="P1452">
        <v>0.26</v>
      </c>
      <c r="Q1452">
        <v>0.34</v>
      </c>
      <c r="R1452">
        <f>R1451+0.002</f>
        <v>0.54400000000000004</v>
      </c>
    </row>
    <row r="1453" spans="1:18" x14ac:dyDescent="0.2">
      <c r="A1453" t="s">
        <v>7</v>
      </c>
      <c r="B1453" t="s">
        <v>29</v>
      </c>
      <c r="C1453" t="s">
        <v>9</v>
      </c>
      <c r="D1453" t="s">
        <v>30</v>
      </c>
      <c r="E1453" t="s">
        <v>11</v>
      </c>
      <c r="F1453" s="1">
        <v>46843</v>
      </c>
      <c r="G1453">
        <v>12</v>
      </c>
      <c r="H1453">
        <v>550</v>
      </c>
      <c r="I1453">
        <f t="shared" si="326"/>
        <v>548</v>
      </c>
      <c r="J1453">
        <v>1</v>
      </c>
      <c r="K1453">
        <f t="shared" si="327"/>
        <v>1952250</v>
      </c>
      <c r="L1453">
        <f t="shared" si="323"/>
        <v>507585</v>
      </c>
      <c r="M1453">
        <f t="shared" si="324"/>
        <v>683287.5</v>
      </c>
      <c r="N1453">
        <f t="shared" si="325"/>
        <v>281202.09000000003</v>
      </c>
      <c r="P1453">
        <v>0.26</v>
      </c>
      <c r="Q1453">
        <v>0.35</v>
      </c>
      <c r="R1453">
        <f>R1452+0.01</f>
        <v>0.55400000000000005</v>
      </c>
    </row>
    <row r="1454" spans="1:18" x14ac:dyDescent="0.2">
      <c r="A1454" t="s">
        <v>7</v>
      </c>
      <c r="B1454" t="s">
        <v>29</v>
      </c>
      <c r="C1454" t="s">
        <v>9</v>
      </c>
      <c r="D1454" t="s">
        <v>30</v>
      </c>
      <c r="E1454" t="s">
        <v>11</v>
      </c>
      <c r="F1454" s="1">
        <v>46843</v>
      </c>
      <c r="G1454">
        <v>13</v>
      </c>
      <c r="H1454">
        <v>550</v>
      </c>
      <c r="I1454">
        <f t="shared" si="326"/>
        <v>548</v>
      </c>
      <c r="K1454">
        <f t="shared" si="327"/>
        <v>1979650</v>
      </c>
      <c r="L1454">
        <f t="shared" si="323"/>
        <v>534505.5</v>
      </c>
      <c r="M1454">
        <f t="shared" si="324"/>
        <v>653284.5</v>
      </c>
      <c r="N1454">
        <f t="shared" si="325"/>
        <v>301461.10200000001</v>
      </c>
      <c r="P1454">
        <v>0.27</v>
      </c>
      <c r="Q1454">
        <v>0.33</v>
      </c>
      <c r="R1454">
        <f>R1453+0.01</f>
        <v>0.56400000000000006</v>
      </c>
    </row>
    <row r="1455" spans="1:18" x14ac:dyDescent="0.2">
      <c r="A1455" t="s">
        <v>7</v>
      </c>
      <c r="B1455" t="s">
        <v>29</v>
      </c>
      <c r="C1455" t="s">
        <v>9</v>
      </c>
      <c r="D1455" t="s">
        <v>30</v>
      </c>
      <c r="E1455" t="s">
        <v>11</v>
      </c>
      <c r="F1455" s="1">
        <v>46843</v>
      </c>
      <c r="G1455">
        <v>14</v>
      </c>
      <c r="H1455">
        <v>550</v>
      </c>
      <c r="I1455">
        <f t="shared" si="326"/>
        <v>548</v>
      </c>
      <c r="K1455">
        <f t="shared" si="327"/>
        <v>2007050</v>
      </c>
      <c r="L1455">
        <f t="shared" si="323"/>
        <v>561974</v>
      </c>
      <c r="M1455">
        <f t="shared" si="324"/>
        <v>742608.5</v>
      </c>
      <c r="N1455">
        <f t="shared" si="325"/>
        <v>322573.07600000006</v>
      </c>
      <c r="P1455">
        <v>0.28000000000000003</v>
      </c>
      <c r="Q1455">
        <v>0.37</v>
      </c>
      <c r="R1455">
        <f>R1454+0.01</f>
        <v>0.57400000000000007</v>
      </c>
    </row>
    <row r="1456" spans="1:18" x14ac:dyDescent="0.2">
      <c r="A1456" t="s">
        <v>7</v>
      </c>
      <c r="B1456" t="s">
        <v>29</v>
      </c>
      <c r="C1456" t="s">
        <v>9</v>
      </c>
      <c r="D1456" t="s">
        <v>30</v>
      </c>
      <c r="E1456" t="s">
        <v>11</v>
      </c>
      <c r="F1456" s="1">
        <v>46843</v>
      </c>
      <c r="G1456">
        <v>15</v>
      </c>
      <c r="H1456">
        <v>550</v>
      </c>
      <c r="I1456">
        <f t="shared" si="326"/>
        <v>547</v>
      </c>
      <c r="J1456">
        <v>1</v>
      </c>
      <c r="K1456">
        <f t="shared" si="327"/>
        <v>2034400</v>
      </c>
      <c r="L1456">
        <f t="shared" si="323"/>
        <v>569632</v>
      </c>
      <c r="M1456">
        <f t="shared" si="324"/>
        <v>762900</v>
      </c>
      <c r="N1456">
        <f t="shared" si="325"/>
        <v>332665.08800000005</v>
      </c>
      <c r="P1456">
        <v>0.28000000000000003</v>
      </c>
      <c r="Q1456">
        <v>0.375</v>
      </c>
      <c r="R1456">
        <f>R1455+0.01</f>
        <v>0.58400000000000007</v>
      </c>
    </row>
    <row r="1457" spans="1:18" x14ac:dyDescent="0.2">
      <c r="A1457" t="s">
        <v>7</v>
      </c>
      <c r="B1457" t="s">
        <v>29</v>
      </c>
      <c r="C1457" t="s">
        <v>9</v>
      </c>
      <c r="D1457" t="s">
        <v>30</v>
      </c>
      <c r="E1457" t="s">
        <v>11</v>
      </c>
      <c r="F1457" s="1">
        <v>46843</v>
      </c>
      <c r="G1457">
        <v>16</v>
      </c>
      <c r="H1457">
        <v>550</v>
      </c>
      <c r="I1457">
        <f t="shared" si="326"/>
        <v>547</v>
      </c>
      <c r="K1457">
        <f>K1456+50*I1457</f>
        <v>2061750</v>
      </c>
      <c r="L1457">
        <f t="shared" si="323"/>
        <v>597907.5</v>
      </c>
      <c r="M1457">
        <f t="shared" si="324"/>
        <v>773156.25</v>
      </c>
      <c r="N1457">
        <f t="shared" si="325"/>
        <v>355157.05500000005</v>
      </c>
      <c r="P1457">
        <v>0.28999999999999998</v>
      </c>
      <c r="Q1457">
        <v>0.375</v>
      </c>
      <c r="R1457">
        <f>R1456+0.01</f>
        <v>0.59400000000000008</v>
      </c>
    </row>
    <row r="1458" spans="1:18" x14ac:dyDescent="0.2">
      <c r="A1458" t="s">
        <v>7</v>
      </c>
      <c r="B1458" t="s">
        <v>29</v>
      </c>
      <c r="C1458" t="s">
        <v>9</v>
      </c>
      <c r="D1458" t="s">
        <v>30</v>
      </c>
      <c r="E1458" t="s">
        <v>11</v>
      </c>
      <c r="F1458" s="1">
        <v>46843</v>
      </c>
      <c r="G1458">
        <v>17</v>
      </c>
      <c r="H1458">
        <v>550</v>
      </c>
      <c r="I1458">
        <f t="shared" si="326"/>
        <v>547</v>
      </c>
      <c r="K1458">
        <f t="shared" ref="K1458:K1461" si="328">K1457+50*I1458</f>
        <v>2089100</v>
      </c>
      <c r="L1458">
        <f t="shared" si="323"/>
        <v>605839</v>
      </c>
      <c r="M1458">
        <f t="shared" si="324"/>
        <v>783412.5</v>
      </c>
      <c r="N1458">
        <f t="shared" si="325"/>
        <v>365926.75600000005</v>
      </c>
      <c r="P1458">
        <v>0.28999999999999998</v>
      </c>
      <c r="Q1458">
        <v>0.375</v>
      </c>
      <c r="R1458">
        <f t="shared" ref="R1458:R1461" si="329">R1457+0.01</f>
        <v>0.60400000000000009</v>
      </c>
    </row>
    <row r="1459" spans="1:18" x14ac:dyDescent="0.2">
      <c r="A1459" t="s">
        <v>7</v>
      </c>
      <c r="B1459" t="s">
        <v>29</v>
      </c>
      <c r="C1459" t="s">
        <v>9</v>
      </c>
      <c r="D1459" t="s">
        <v>30</v>
      </c>
      <c r="E1459" t="s">
        <v>11</v>
      </c>
      <c r="F1459" s="1">
        <v>46843</v>
      </c>
      <c r="G1459">
        <v>18</v>
      </c>
      <c r="H1459">
        <v>550</v>
      </c>
      <c r="I1459">
        <f t="shared" si="326"/>
        <v>547</v>
      </c>
      <c r="K1459">
        <f t="shared" si="328"/>
        <v>2116450</v>
      </c>
      <c r="L1459">
        <f t="shared" si="323"/>
        <v>613770.5</v>
      </c>
      <c r="M1459">
        <f t="shared" si="324"/>
        <v>793668.75</v>
      </c>
      <c r="N1459">
        <f t="shared" si="325"/>
        <v>376855.08700000006</v>
      </c>
      <c r="P1459">
        <v>0.28999999999999998</v>
      </c>
      <c r="Q1459">
        <v>0.375</v>
      </c>
      <c r="R1459">
        <f t="shared" si="329"/>
        <v>0.6140000000000001</v>
      </c>
    </row>
    <row r="1460" spans="1:18" x14ac:dyDescent="0.2">
      <c r="A1460" t="s">
        <v>7</v>
      </c>
      <c r="B1460" t="s">
        <v>29</v>
      </c>
      <c r="C1460" t="s">
        <v>9</v>
      </c>
      <c r="D1460" t="s">
        <v>30</v>
      </c>
      <c r="E1460" t="s">
        <v>11</v>
      </c>
      <c r="F1460" s="1">
        <v>46843</v>
      </c>
      <c r="G1460">
        <v>19</v>
      </c>
      <c r="H1460">
        <v>550</v>
      </c>
      <c r="I1460">
        <f t="shared" si="326"/>
        <v>547</v>
      </c>
      <c r="K1460">
        <f t="shared" si="328"/>
        <v>2143800</v>
      </c>
      <c r="L1460">
        <f t="shared" si="323"/>
        <v>621702</v>
      </c>
      <c r="M1460">
        <f t="shared" si="324"/>
        <v>803925</v>
      </c>
      <c r="N1460">
        <f t="shared" si="325"/>
        <v>387942.04800000007</v>
      </c>
      <c r="P1460">
        <v>0.28999999999999998</v>
      </c>
      <c r="Q1460">
        <v>0.375</v>
      </c>
      <c r="R1460">
        <f t="shared" si="329"/>
        <v>0.62400000000000011</v>
      </c>
    </row>
    <row r="1461" spans="1:18" x14ac:dyDescent="0.2">
      <c r="A1461" t="s">
        <v>7</v>
      </c>
      <c r="B1461" t="s">
        <v>29</v>
      </c>
      <c r="C1461" t="s">
        <v>9</v>
      </c>
      <c r="D1461" t="s">
        <v>30</v>
      </c>
      <c r="E1461" t="s">
        <v>11</v>
      </c>
      <c r="F1461" s="1">
        <v>46843</v>
      </c>
      <c r="G1461">
        <v>20</v>
      </c>
      <c r="H1461">
        <v>550</v>
      </c>
      <c r="I1461">
        <f t="shared" si="326"/>
        <v>547</v>
      </c>
      <c r="K1461">
        <f t="shared" si="328"/>
        <v>2171150</v>
      </c>
      <c r="L1461">
        <f t="shared" si="323"/>
        <v>629633.5</v>
      </c>
      <c r="M1461">
        <f t="shared" si="324"/>
        <v>814181.25</v>
      </c>
      <c r="N1461">
        <f t="shared" si="325"/>
        <v>399187.63900000008</v>
      </c>
      <c r="P1461">
        <v>0.28999999999999998</v>
      </c>
      <c r="Q1461">
        <v>0.375</v>
      </c>
      <c r="R1461">
        <f t="shared" si="329"/>
        <v>0.63400000000000012</v>
      </c>
    </row>
    <row r="1462" spans="1:18" x14ac:dyDescent="0.2">
      <c r="A1462" t="s">
        <v>7</v>
      </c>
      <c r="B1462" t="s">
        <v>29</v>
      </c>
      <c r="C1462" t="s">
        <v>9</v>
      </c>
      <c r="D1462" t="s">
        <v>30</v>
      </c>
      <c r="E1462" t="s">
        <v>11</v>
      </c>
      <c r="F1462" s="1">
        <v>46873</v>
      </c>
      <c r="G1462">
        <v>1</v>
      </c>
      <c r="H1462">
        <v>780</v>
      </c>
      <c r="I1462">
        <f>H1462</f>
        <v>780</v>
      </c>
      <c r="K1462">
        <f>3000*I1462</f>
        <v>2340000</v>
      </c>
      <c r="L1462">
        <f t="shared" si="323"/>
        <v>23400</v>
      </c>
      <c r="M1462">
        <f t="shared" si="324"/>
        <v>35100</v>
      </c>
      <c r="N1462">
        <f t="shared" si="325"/>
        <v>1170</v>
      </c>
      <c r="P1462">
        <v>0.01</v>
      </c>
      <c r="Q1462">
        <v>1.4999999999999999E-2</v>
      </c>
      <c r="R1462">
        <v>0.05</v>
      </c>
    </row>
    <row r="1463" spans="1:18" x14ac:dyDescent="0.2">
      <c r="A1463" t="s">
        <v>7</v>
      </c>
      <c r="B1463" t="s">
        <v>29</v>
      </c>
      <c r="C1463" t="s">
        <v>9</v>
      </c>
      <c r="D1463" t="s">
        <v>30</v>
      </c>
      <c r="E1463" t="s">
        <v>11</v>
      </c>
      <c r="F1463" s="1">
        <v>46873</v>
      </c>
      <c r="G1463">
        <v>2</v>
      </c>
      <c r="H1463">
        <v>780</v>
      </c>
      <c r="I1463">
        <f t="shared" ref="I1463:I1481" si="330">I1462-J1463</f>
        <v>780</v>
      </c>
      <c r="K1463">
        <f t="shared" ref="K1463:K1481" si="331">K1462+60*I1463</f>
        <v>2386800</v>
      </c>
      <c r="L1463">
        <f t="shared" si="323"/>
        <v>119340</v>
      </c>
      <c r="M1463">
        <f t="shared" si="324"/>
        <v>429624</v>
      </c>
      <c r="N1463">
        <f t="shared" si="325"/>
        <v>11934</v>
      </c>
      <c r="O1463">
        <v>1998</v>
      </c>
      <c r="P1463">
        <v>0.05</v>
      </c>
      <c r="Q1463">
        <v>0.18</v>
      </c>
      <c r="R1463">
        <v>0.1</v>
      </c>
    </row>
    <row r="1464" spans="1:18" x14ac:dyDescent="0.2">
      <c r="A1464" t="s">
        <v>7</v>
      </c>
      <c r="B1464" t="s">
        <v>29</v>
      </c>
      <c r="C1464" t="s">
        <v>9</v>
      </c>
      <c r="D1464" t="s">
        <v>30</v>
      </c>
      <c r="E1464" t="s">
        <v>11</v>
      </c>
      <c r="F1464" s="1">
        <v>46873</v>
      </c>
      <c r="G1464">
        <v>3</v>
      </c>
      <c r="H1464">
        <v>780</v>
      </c>
      <c r="I1464">
        <f t="shared" si="330"/>
        <v>780</v>
      </c>
      <c r="K1464">
        <f t="shared" si="331"/>
        <v>2433600</v>
      </c>
      <c r="L1464">
        <f t="shared" si="323"/>
        <v>194688</v>
      </c>
      <c r="M1464">
        <f t="shared" si="324"/>
        <v>681408.00000000012</v>
      </c>
      <c r="N1464">
        <f t="shared" si="325"/>
        <v>35043.839999999997</v>
      </c>
      <c r="O1464">
        <v>-88</v>
      </c>
      <c r="P1464">
        <v>0.08</v>
      </c>
      <c r="Q1464">
        <v>0.28000000000000003</v>
      </c>
      <c r="R1464">
        <v>0.18</v>
      </c>
    </row>
    <row r="1465" spans="1:18" x14ac:dyDescent="0.2">
      <c r="A1465" t="s">
        <v>7</v>
      </c>
      <c r="B1465" t="s">
        <v>29</v>
      </c>
      <c r="C1465" t="s">
        <v>9</v>
      </c>
      <c r="D1465" t="s">
        <v>30</v>
      </c>
      <c r="E1465" t="s">
        <v>11</v>
      </c>
      <c r="F1465" s="1">
        <v>46873</v>
      </c>
      <c r="G1465">
        <v>4</v>
      </c>
      <c r="H1465">
        <v>780</v>
      </c>
      <c r="I1465">
        <f t="shared" si="330"/>
        <v>780</v>
      </c>
      <c r="K1465">
        <f t="shared" si="331"/>
        <v>2480400</v>
      </c>
      <c r="L1465">
        <f t="shared" si="323"/>
        <v>372060</v>
      </c>
      <c r="M1465">
        <f t="shared" si="324"/>
        <v>917748</v>
      </c>
      <c r="N1465">
        <f t="shared" si="325"/>
        <v>93015</v>
      </c>
      <c r="P1465">
        <v>0.15</v>
      </c>
      <c r="Q1465">
        <v>0.37</v>
      </c>
      <c r="R1465">
        <v>0.25</v>
      </c>
    </row>
    <row r="1466" spans="1:18" x14ac:dyDescent="0.2">
      <c r="A1466" t="s">
        <v>7</v>
      </c>
      <c r="B1466" t="s">
        <v>29</v>
      </c>
      <c r="C1466" t="s">
        <v>9</v>
      </c>
      <c r="D1466" t="s">
        <v>30</v>
      </c>
      <c r="E1466" t="s">
        <v>11</v>
      </c>
      <c r="F1466" s="1">
        <v>46873</v>
      </c>
      <c r="G1466">
        <v>5</v>
      </c>
      <c r="H1466">
        <v>780</v>
      </c>
      <c r="I1466">
        <f t="shared" si="330"/>
        <v>780</v>
      </c>
      <c r="K1466">
        <f t="shared" si="331"/>
        <v>2527200</v>
      </c>
      <c r="L1466">
        <f t="shared" si="323"/>
        <v>454896</v>
      </c>
      <c r="M1466">
        <f t="shared" si="324"/>
        <v>899683.2</v>
      </c>
      <c r="N1466">
        <f t="shared" si="325"/>
        <v>163762.56</v>
      </c>
      <c r="P1466">
        <v>0.18</v>
      </c>
      <c r="Q1466">
        <v>0.35599999999999998</v>
      </c>
      <c r="R1466">
        <v>0.36</v>
      </c>
    </row>
    <row r="1467" spans="1:18" x14ac:dyDescent="0.2">
      <c r="A1467" t="s">
        <v>7</v>
      </c>
      <c r="B1467" t="s">
        <v>29</v>
      </c>
      <c r="C1467" t="s">
        <v>9</v>
      </c>
      <c r="D1467" t="s">
        <v>30</v>
      </c>
      <c r="E1467" t="s">
        <v>11</v>
      </c>
      <c r="F1467" s="1">
        <v>46873</v>
      </c>
      <c r="G1467">
        <v>6</v>
      </c>
      <c r="H1467">
        <v>780</v>
      </c>
      <c r="I1467">
        <f t="shared" si="330"/>
        <v>780</v>
      </c>
      <c r="K1467">
        <f t="shared" si="331"/>
        <v>2574000</v>
      </c>
      <c r="L1467">
        <f t="shared" si="323"/>
        <v>514800</v>
      </c>
      <c r="M1467">
        <f t="shared" si="324"/>
        <v>911196</v>
      </c>
      <c r="N1467">
        <f t="shared" si="325"/>
        <v>231660</v>
      </c>
      <c r="P1467">
        <v>0.2</v>
      </c>
      <c r="Q1467">
        <v>0.35399999999999998</v>
      </c>
      <c r="R1467">
        <v>0.45</v>
      </c>
    </row>
    <row r="1468" spans="1:18" x14ac:dyDescent="0.2">
      <c r="A1468" t="s">
        <v>7</v>
      </c>
      <c r="B1468" t="s">
        <v>29</v>
      </c>
      <c r="C1468" t="s">
        <v>9</v>
      </c>
      <c r="D1468" t="s">
        <v>30</v>
      </c>
      <c r="E1468" t="s">
        <v>11</v>
      </c>
      <c r="F1468" s="1">
        <v>46873</v>
      </c>
      <c r="G1468">
        <v>7</v>
      </c>
      <c r="H1468">
        <v>780</v>
      </c>
      <c r="I1468">
        <f t="shared" si="330"/>
        <v>780</v>
      </c>
      <c r="K1468">
        <f t="shared" si="331"/>
        <v>2620800</v>
      </c>
      <c r="L1468">
        <f t="shared" si="323"/>
        <v>524160</v>
      </c>
      <c r="M1468">
        <f t="shared" si="324"/>
        <v>901555.19999999995</v>
      </c>
      <c r="N1468">
        <f t="shared" si="325"/>
        <v>267321.59999999998</v>
      </c>
      <c r="P1468">
        <v>0.2</v>
      </c>
      <c r="Q1468">
        <v>0.34399999999999997</v>
      </c>
      <c r="R1468">
        <v>0.51</v>
      </c>
    </row>
    <row r="1469" spans="1:18" x14ac:dyDescent="0.2">
      <c r="A1469" t="s">
        <v>7</v>
      </c>
      <c r="B1469" t="s">
        <v>29</v>
      </c>
      <c r="C1469" t="s">
        <v>9</v>
      </c>
      <c r="D1469" t="s">
        <v>30</v>
      </c>
      <c r="E1469" t="s">
        <v>11</v>
      </c>
      <c r="F1469" s="1">
        <v>46873</v>
      </c>
      <c r="G1469">
        <v>8</v>
      </c>
      <c r="H1469">
        <v>780</v>
      </c>
      <c r="I1469">
        <f t="shared" si="330"/>
        <v>780</v>
      </c>
      <c r="K1469">
        <f t="shared" si="331"/>
        <v>2667600</v>
      </c>
      <c r="L1469">
        <f t="shared" si="323"/>
        <v>613548</v>
      </c>
      <c r="M1469">
        <f t="shared" si="324"/>
        <v>960336</v>
      </c>
      <c r="N1469">
        <f t="shared" si="325"/>
        <v>319044.96000000002</v>
      </c>
      <c r="P1469">
        <v>0.23</v>
      </c>
      <c r="Q1469">
        <v>0.36</v>
      </c>
      <c r="R1469">
        <f>R1468+0.01</f>
        <v>0.52</v>
      </c>
    </row>
    <row r="1470" spans="1:18" x14ac:dyDescent="0.2">
      <c r="A1470" t="s">
        <v>7</v>
      </c>
      <c r="B1470" t="s">
        <v>29</v>
      </c>
      <c r="C1470" t="s">
        <v>9</v>
      </c>
      <c r="D1470" t="s">
        <v>30</v>
      </c>
      <c r="E1470" t="s">
        <v>11</v>
      </c>
      <c r="F1470" s="1">
        <v>46873</v>
      </c>
      <c r="G1470">
        <v>9</v>
      </c>
      <c r="H1470">
        <v>780</v>
      </c>
      <c r="I1470">
        <f t="shared" si="330"/>
        <v>780</v>
      </c>
      <c r="K1470">
        <f t="shared" si="331"/>
        <v>2714400</v>
      </c>
      <c r="L1470">
        <f t="shared" si="323"/>
        <v>597168</v>
      </c>
      <c r="M1470">
        <f t="shared" si="324"/>
        <v>950039.99999999988</v>
      </c>
      <c r="N1470">
        <f t="shared" si="325"/>
        <v>322470.72000000003</v>
      </c>
      <c r="P1470">
        <v>0.22</v>
      </c>
      <c r="Q1470">
        <v>0.35</v>
      </c>
      <c r="R1470">
        <f>R1469+0.02</f>
        <v>0.54</v>
      </c>
    </row>
    <row r="1471" spans="1:18" x14ac:dyDescent="0.2">
      <c r="A1471" t="s">
        <v>7</v>
      </c>
      <c r="B1471" t="s">
        <v>29</v>
      </c>
      <c r="C1471" t="s">
        <v>9</v>
      </c>
      <c r="D1471" t="s">
        <v>30</v>
      </c>
      <c r="E1471" t="s">
        <v>11</v>
      </c>
      <c r="F1471" s="1">
        <v>46873</v>
      </c>
      <c r="G1471">
        <v>10</v>
      </c>
      <c r="H1471">
        <v>780</v>
      </c>
      <c r="I1471">
        <f t="shared" si="330"/>
        <v>780</v>
      </c>
      <c r="K1471">
        <f t="shared" si="331"/>
        <v>2761200</v>
      </c>
      <c r="L1471">
        <f t="shared" si="323"/>
        <v>690300</v>
      </c>
      <c r="M1471">
        <f t="shared" si="324"/>
        <v>966419.99999999988</v>
      </c>
      <c r="N1471">
        <f t="shared" si="325"/>
        <v>374142.60000000003</v>
      </c>
      <c r="P1471">
        <v>0.25</v>
      </c>
      <c r="Q1471">
        <v>0.35</v>
      </c>
      <c r="R1471">
        <v>0.54200000000000004</v>
      </c>
    </row>
    <row r="1472" spans="1:18" x14ac:dyDescent="0.2">
      <c r="A1472" t="s">
        <v>7</v>
      </c>
      <c r="B1472" t="s">
        <v>29</v>
      </c>
      <c r="C1472" t="s">
        <v>9</v>
      </c>
      <c r="D1472" t="s">
        <v>30</v>
      </c>
      <c r="E1472" t="s">
        <v>11</v>
      </c>
      <c r="F1472" s="1">
        <v>46873</v>
      </c>
      <c r="G1472">
        <v>11</v>
      </c>
      <c r="H1472">
        <v>780</v>
      </c>
      <c r="I1472">
        <f t="shared" si="330"/>
        <v>780</v>
      </c>
      <c r="K1472">
        <f t="shared" si="331"/>
        <v>2808000</v>
      </c>
      <c r="L1472">
        <f t="shared" si="323"/>
        <v>730080</v>
      </c>
      <c r="M1472">
        <f t="shared" si="324"/>
        <v>982799.99999999988</v>
      </c>
      <c r="N1472">
        <f t="shared" si="325"/>
        <v>397163.52000000002</v>
      </c>
      <c r="P1472">
        <v>0.26</v>
      </c>
      <c r="Q1472">
        <v>0.35</v>
      </c>
      <c r="R1472">
        <f>R1471+0.002</f>
        <v>0.54400000000000004</v>
      </c>
    </row>
    <row r="1473" spans="1:18" x14ac:dyDescent="0.2">
      <c r="A1473" t="s">
        <v>7</v>
      </c>
      <c r="B1473" t="s">
        <v>29</v>
      </c>
      <c r="C1473" t="s">
        <v>9</v>
      </c>
      <c r="D1473" t="s">
        <v>30</v>
      </c>
      <c r="E1473" t="s">
        <v>11</v>
      </c>
      <c r="F1473" s="1">
        <v>46873</v>
      </c>
      <c r="G1473">
        <v>12</v>
      </c>
      <c r="H1473">
        <v>780</v>
      </c>
      <c r="I1473">
        <f t="shared" si="330"/>
        <v>780</v>
      </c>
      <c r="K1473">
        <f t="shared" si="331"/>
        <v>2854800</v>
      </c>
      <c r="L1473">
        <f t="shared" si="323"/>
        <v>742248</v>
      </c>
      <c r="M1473">
        <f t="shared" si="324"/>
        <v>999179.99999999988</v>
      </c>
      <c r="N1473">
        <f t="shared" si="325"/>
        <v>415658.88000000006</v>
      </c>
      <c r="P1473">
        <v>0.26</v>
      </c>
      <c r="Q1473">
        <v>0.35</v>
      </c>
      <c r="R1473">
        <v>0.56000000000000005</v>
      </c>
    </row>
    <row r="1474" spans="1:18" x14ac:dyDescent="0.2">
      <c r="A1474" t="s">
        <v>7</v>
      </c>
      <c r="B1474" t="s">
        <v>29</v>
      </c>
      <c r="C1474" t="s">
        <v>9</v>
      </c>
      <c r="D1474" t="s">
        <v>30</v>
      </c>
      <c r="E1474" t="s">
        <v>11</v>
      </c>
      <c r="F1474" s="1">
        <v>46873</v>
      </c>
      <c r="G1474">
        <v>13</v>
      </c>
      <c r="H1474">
        <v>780</v>
      </c>
      <c r="I1474">
        <f t="shared" si="330"/>
        <v>779</v>
      </c>
      <c r="J1474">
        <v>1</v>
      </c>
      <c r="K1474">
        <f t="shared" si="331"/>
        <v>2901540</v>
      </c>
      <c r="L1474">
        <f t="shared" si="323"/>
        <v>783415.8</v>
      </c>
      <c r="M1474">
        <f t="shared" si="324"/>
        <v>957508.20000000007</v>
      </c>
      <c r="N1474">
        <f t="shared" si="325"/>
        <v>446547.00600000005</v>
      </c>
      <c r="P1474">
        <v>0.27</v>
      </c>
      <c r="Q1474">
        <v>0.33</v>
      </c>
      <c r="R1474">
        <f>R1473+0.01</f>
        <v>0.57000000000000006</v>
      </c>
    </row>
    <row r="1475" spans="1:18" x14ac:dyDescent="0.2">
      <c r="A1475" t="s">
        <v>7</v>
      </c>
      <c r="B1475" t="s">
        <v>29</v>
      </c>
      <c r="C1475" t="s">
        <v>9</v>
      </c>
      <c r="D1475" t="s">
        <v>30</v>
      </c>
      <c r="E1475" t="s">
        <v>11</v>
      </c>
      <c r="F1475" s="1">
        <v>46873</v>
      </c>
      <c r="G1475">
        <v>14</v>
      </c>
      <c r="H1475">
        <v>780</v>
      </c>
      <c r="I1475">
        <f t="shared" si="330"/>
        <v>779</v>
      </c>
      <c r="K1475">
        <f t="shared" si="331"/>
        <v>2948280</v>
      </c>
      <c r="L1475">
        <f t="shared" si="323"/>
        <v>825518.4</v>
      </c>
      <c r="M1475">
        <f t="shared" si="324"/>
        <v>1090863.6000000001</v>
      </c>
      <c r="N1475">
        <f t="shared" si="325"/>
        <v>478800.67200000008</v>
      </c>
      <c r="P1475">
        <v>0.28000000000000003</v>
      </c>
      <c r="Q1475">
        <v>0.37</v>
      </c>
      <c r="R1475">
        <f>R1474+0.01</f>
        <v>0.58000000000000007</v>
      </c>
    </row>
    <row r="1476" spans="1:18" x14ac:dyDescent="0.2">
      <c r="A1476" t="s">
        <v>7</v>
      </c>
      <c r="B1476" t="s">
        <v>29</v>
      </c>
      <c r="C1476" t="s">
        <v>9</v>
      </c>
      <c r="D1476" t="s">
        <v>30</v>
      </c>
      <c r="E1476" t="s">
        <v>11</v>
      </c>
      <c r="F1476" s="1">
        <v>46873</v>
      </c>
      <c r="G1476">
        <v>15</v>
      </c>
      <c r="H1476">
        <v>780</v>
      </c>
      <c r="I1476">
        <f t="shared" si="330"/>
        <v>779</v>
      </c>
      <c r="K1476">
        <f t="shared" si="331"/>
        <v>2995020</v>
      </c>
      <c r="L1476">
        <f t="shared" si="323"/>
        <v>838605.60000000009</v>
      </c>
      <c r="M1476">
        <f t="shared" si="324"/>
        <v>1123132.5</v>
      </c>
      <c r="N1476">
        <f t="shared" si="325"/>
        <v>494777.30400000012</v>
      </c>
      <c r="P1476">
        <v>0.28000000000000003</v>
      </c>
      <c r="Q1476">
        <v>0.375</v>
      </c>
      <c r="R1476">
        <f>R1475+0.01</f>
        <v>0.59000000000000008</v>
      </c>
    </row>
    <row r="1477" spans="1:18" x14ac:dyDescent="0.2">
      <c r="A1477" t="s">
        <v>7</v>
      </c>
      <c r="B1477" t="s">
        <v>29</v>
      </c>
      <c r="C1477" t="s">
        <v>9</v>
      </c>
      <c r="D1477" t="s">
        <v>30</v>
      </c>
      <c r="E1477" t="s">
        <v>11</v>
      </c>
      <c r="F1477" s="1">
        <v>46873</v>
      </c>
      <c r="G1477">
        <v>16</v>
      </c>
      <c r="H1477">
        <v>780</v>
      </c>
      <c r="I1477">
        <f t="shared" si="330"/>
        <v>779</v>
      </c>
      <c r="K1477">
        <f t="shared" si="331"/>
        <v>3041760</v>
      </c>
      <c r="L1477">
        <f t="shared" si="323"/>
        <v>882110.39999999991</v>
      </c>
      <c r="M1477">
        <f t="shared" si="324"/>
        <v>1140660</v>
      </c>
      <c r="N1477">
        <f t="shared" si="325"/>
        <v>529266.24</v>
      </c>
      <c r="P1477">
        <v>0.28999999999999998</v>
      </c>
      <c r="Q1477">
        <v>0.375</v>
      </c>
      <c r="R1477">
        <f>R1476+0.01</f>
        <v>0.60000000000000009</v>
      </c>
    </row>
    <row r="1478" spans="1:18" x14ac:dyDescent="0.2">
      <c r="A1478" t="s">
        <v>7</v>
      </c>
      <c r="B1478" t="s">
        <v>29</v>
      </c>
      <c r="C1478" t="s">
        <v>9</v>
      </c>
      <c r="D1478" t="s">
        <v>30</v>
      </c>
      <c r="E1478" t="s">
        <v>11</v>
      </c>
      <c r="F1478" s="1">
        <v>46873</v>
      </c>
      <c r="G1478">
        <v>17</v>
      </c>
      <c r="H1478">
        <v>780</v>
      </c>
      <c r="I1478">
        <f t="shared" si="330"/>
        <v>779</v>
      </c>
      <c r="K1478">
        <f t="shared" si="331"/>
        <v>3088500</v>
      </c>
      <c r="L1478">
        <f t="shared" si="323"/>
        <v>895664.99999999988</v>
      </c>
      <c r="M1478">
        <f t="shared" si="324"/>
        <v>1158187.5</v>
      </c>
      <c r="N1478">
        <f t="shared" si="325"/>
        <v>546355.65</v>
      </c>
      <c r="P1478">
        <v>0.28999999999999998</v>
      </c>
      <c r="Q1478">
        <v>0.375</v>
      </c>
      <c r="R1478">
        <f t="shared" ref="R1478:R1481" si="332">R1477+0.01</f>
        <v>0.6100000000000001</v>
      </c>
    </row>
    <row r="1479" spans="1:18" x14ac:dyDescent="0.2">
      <c r="A1479" t="s">
        <v>7</v>
      </c>
      <c r="B1479" t="s">
        <v>29</v>
      </c>
      <c r="C1479" t="s">
        <v>9</v>
      </c>
      <c r="D1479" t="s">
        <v>30</v>
      </c>
      <c r="E1479" t="s">
        <v>11</v>
      </c>
      <c r="F1479" s="1">
        <v>46873</v>
      </c>
      <c r="G1479">
        <v>18</v>
      </c>
      <c r="H1479">
        <v>780</v>
      </c>
      <c r="I1479">
        <f t="shared" si="330"/>
        <v>779</v>
      </c>
      <c r="K1479">
        <f t="shared" si="331"/>
        <v>3135240</v>
      </c>
      <c r="L1479">
        <f t="shared" si="323"/>
        <v>909219.6</v>
      </c>
      <c r="M1479">
        <f t="shared" si="324"/>
        <v>1175715</v>
      </c>
      <c r="N1479">
        <f t="shared" si="325"/>
        <v>563716.15200000012</v>
      </c>
      <c r="P1479">
        <v>0.28999999999999998</v>
      </c>
      <c r="Q1479">
        <v>0.375</v>
      </c>
      <c r="R1479">
        <f t="shared" si="332"/>
        <v>0.62000000000000011</v>
      </c>
    </row>
    <row r="1480" spans="1:18" x14ac:dyDescent="0.2">
      <c r="A1480" t="s">
        <v>7</v>
      </c>
      <c r="B1480" t="s">
        <v>29</v>
      </c>
      <c r="C1480" t="s">
        <v>9</v>
      </c>
      <c r="D1480" t="s">
        <v>30</v>
      </c>
      <c r="E1480" t="s">
        <v>11</v>
      </c>
      <c r="F1480" s="1">
        <v>46873</v>
      </c>
      <c r="G1480">
        <v>19</v>
      </c>
      <c r="H1480">
        <v>780</v>
      </c>
      <c r="I1480">
        <f t="shared" si="330"/>
        <v>779</v>
      </c>
      <c r="K1480">
        <f t="shared" si="331"/>
        <v>3181980</v>
      </c>
      <c r="L1480">
        <f t="shared" si="323"/>
        <v>922774.2</v>
      </c>
      <c r="M1480">
        <f t="shared" si="324"/>
        <v>1193242.5</v>
      </c>
      <c r="N1480">
        <f t="shared" si="325"/>
        <v>581347.74600000004</v>
      </c>
      <c r="P1480">
        <v>0.28999999999999998</v>
      </c>
      <c r="Q1480">
        <v>0.375</v>
      </c>
      <c r="R1480">
        <f t="shared" si="332"/>
        <v>0.63000000000000012</v>
      </c>
    </row>
    <row r="1481" spans="1:18" x14ac:dyDescent="0.2">
      <c r="A1481" t="s">
        <v>7</v>
      </c>
      <c r="B1481" t="s">
        <v>29</v>
      </c>
      <c r="C1481" t="s">
        <v>9</v>
      </c>
      <c r="D1481" t="s">
        <v>30</v>
      </c>
      <c r="E1481" t="s">
        <v>11</v>
      </c>
      <c r="F1481" s="1">
        <v>46873</v>
      </c>
      <c r="G1481">
        <v>20</v>
      </c>
      <c r="H1481">
        <v>780</v>
      </c>
      <c r="I1481">
        <f t="shared" si="330"/>
        <v>779</v>
      </c>
      <c r="K1481">
        <f t="shared" si="331"/>
        <v>3228720</v>
      </c>
      <c r="L1481">
        <f t="shared" si="323"/>
        <v>936328.79999999993</v>
      </c>
      <c r="M1481">
        <f t="shared" si="324"/>
        <v>1210770</v>
      </c>
      <c r="N1481">
        <f t="shared" si="325"/>
        <v>599250.43200000003</v>
      </c>
      <c r="P1481">
        <v>0.28999999999999998</v>
      </c>
      <c r="Q1481">
        <v>0.375</v>
      </c>
      <c r="R1481">
        <f t="shared" si="332"/>
        <v>0.64000000000000012</v>
      </c>
    </row>
    <row r="1482" spans="1:18" x14ac:dyDescent="0.2">
      <c r="A1482" t="s">
        <v>7</v>
      </c>
      <c r="B1482" t="s">
        <v>29</v>
      </c>
      <c r="C1482" t="s">
        <v>9</v>
      </c>
      <c r="D1482" t="s">
        <v>30</v>
      </c>
      <c r="E1482" t="s">
        <v>11</v>
      </c>
      <c r="F1482" s="1">
        <v>46904</v>
      </c>
      <c r="G1482">
        <v>1</v>
      </c>
      <c r="H1482">
        <v>900</v>
      </c>
      <c r="I1482">
        <f>H1482</f>
        <v>900</v>
      </c>
      <c r="K1482">
        <f>3000*I1482</f>
        <v>2700000</v>
      </c>
      <c r="L1482">
        <f t="shared" si="323"/>
        <v>35640</v>
      </c>
      <c r="M1482">
        <f t="shared" si="324"/>
        <v>40500</v>
      </c>
      <c r="N1482">
        <f t="shared" si="325"/>
        <v>1782</v>
      </c>
      <c r="P1482">
        <v>1.32E-2</v>
      </c>
      <c r="Q1482">
        <v>1.4999999999999999E-2</v>
      </c>
      <c r="R1482">
        <v>0.05</v>
      </c>
    </row>
    <row r="1483" spans="1:18" x14ac:dyDescent="0.2">
      <c r="A1483" t="s">
        <v>7</v>
      </c>
      <c r="B1483" t="s">
        <v>29</v>
      </c>
      <c r="C1483" t="s">
        <v>9</v>
      </c>
      <c r="D1483" t="s">
        <v>30</v>
      </c>
      <c r="E1483" t="s">
        <v>11</v>
      </c>
      <c r="F1483" s="1">
        <v>46904</v>
      </c>
      <c r="G1483">
        <v>2</v>
      </c>
      <c r="H1483">
        <v>900</v>
      </c>
      <c r="I1483">
        <f t="shared" ref="I1483:I1501" si="333">I1482-J1483</f>
        <v>900</v>
      </c>
      <c r="K1483">
        <f>K1482+100*I1483</f>
        <v>2790000</v>
      </c>
      <c r="L1483">
        <f t="shared" si="323"/>
        <v>139500</v>
      </c>
      <c r="M1483">
        <f t="shared" si="324"/>
        <v>502200</v>
      </c>
      <c r="N1483">
        <f t="shared" si="325"/>
        <v>13950</v>
      </c>
      <c r="O1483">
        <v>1698</v>
      </c>
      <c r="P1483">
        <v>0.05</v>
      </c>
      <c r="Q1483">
        <v>0.18</v>
      </c>
      <c r="R1483">
        <v>0.1</v>
      </c>
    </row>
    <row r="1484" spans="1:18" x14ac:dyDescent="0.2">
      <c r="A1484" t="s">
        <v>7</v>
      </c>
      <c r="B1484" t="s">
        <v>29</v>
      </c>
      <c r="C1484" t="s">
        <v>9</v>
      </c>
      <c r="D1484" t="s">
        <v>30</v>
      </c>
      <c r="E1484" t="s">
        <v>11</v>
      </c>
      <c r="F1484" s="1">
        <v>46904</v>
      </c>
      <c r="G1484">
        <v>3</v>
      </c>
      <c r="H1484">
        <v>900</v>
      </c>
      <c r="I1484">
        <f t="shared" si="333"/>
        <v>900</v>
      </c>
      <c r="K1484">
        <f t="shared" ref="K1484:K1501" si="334">K1483+100*I1484</f>
        <v>2880000</v>
      </c>
      <c r="L1484">
        <f t="shared" si="323"/>
        <v>288000</v>
      </c>
      <c r="M1484">
        <f t="shared" si="324"/>
        <v>806400.00000000012</v>
      </c>
      <c r="N1484">
        <f t="shared" si="325"/>
        <v>51840</v>
      </c>
      <c r="O1484">
        <v>-117</v>
      </c>
      <c r="P1484">
        <v>0.1</v>
      </c>
      <c r="Q1484">
        <v>0.28000000000000003</v>
      </c>
      <c r="R1484">
        <v>0.18</v>
      </c>
    </row>
    <row r="1485" spans="1:18" x14ac:dyDescent="0.2">
      <c r="A1485" t="s">
        <v>7</v>
      </c>
      <c r="B1485" t="s">
        <v>29</v>
      </c>
      <c r="C1485" t="s">
        <v>9</v>
      </c>
      <c r="D1485" t="s">
        <v>30</v>
      </c>
      <c r="E1485" t="s">
        <v>11</v>
      </c>
      <c r="F1485" s="1">
        <v>46904</v>
      </c>
      <c r="G1485">
        <v>4</v>
      </c>
      <c r="H1485">
        <v>900</v>
      </c>
      <c r="I1485">
        <f t="shared" si="333"/>
        <v>900</v>
      </c>
      <c r="K1485">
        <f t="shared" si="334"/>
        <v>2970000</v>
      </c>
      <c r="L1485">
        <f t="shared" si="323"/>
        <v>445500</v>
      </c>
      <c r="M1485">
        <f t="shared" si="324"/>
        <v>1098900</v>
      </c>
      <c r="N1485">
        <f t="shared" si="325"/>
        <v>111375</v>
      </c>
      <c r="O1485">
        <v>-118</v>
      </c>
      <c r="P1485">
        <v>0.15</v>
      </c>
      <c r="Q1485">
        <v>0.37</v>
      </c>
      <c r="R1485">
        <v>0.25</v>
      </c>
    </row>
    <row r="1486" spans="1:18" x14ac:dyDescent="0.2">
      <c r="A1486" t="s">
        <v>7</v>
      </c>
      <c r="B1486" t="s">
        <v>29</v>
      </c>
      <c r="C1486" t="s">
        <v>9</v>
      </c>
      <c r="D1486" t="s">
        <v>30</v>
      </c>
      <c r="E1486" t="s">
        <v>11</v>
      </c>
      <c r="F1486" s="1">
        <v>46904</v>
      </c>
      <c r="G1486">
        <v>5</v>
      </c>
      <c r="H1486">
        <v>900</v>
      </c>
      <c r="I1486">
        <f t="shared" si="333"/>
        <v>900</v>
      </c>
      <c r="K1486">
        <f t="shared" si="334"/>
        <v>3060000</v>
      </c>
      <c r="L1486">
        <f t="shared" si="323"/>
        <v>550800</v>
      </c>
      <c r="M1486">
        <f t="shared" si="324"/>
        <v>1089360</v>
      </c>
      <c r="N1486">
        <f t="shared" si="325"/>
        <v>198288</v>
      </c>
      <c r="P1486">
        <v>0.18</v>
      </c>
      <c r="Q1486">
        <v>0.35599999999999998</v>
      </c>
      <c r="R1486">
        <v>0.36</v>
      </c>
    </row>
    <row r="1487" spans="1:18" x14ac:dyDescent="0.2">
      <c r="A1487" t="s">
        <v>7</v>
      </c>
      <c r="B1487" t="s">
        <v>29</v>
      </c>
      <c r="C1487" t="s">
        <v>9</v>
      </c>
      <c r="D1487" t="s">
        <v>30</v>
      </c>
      <c r="E1487" t="s">
        <v>11</v>
      </c>
      <c r="F1487" s="1">
        <v>46904</v>
      </c>
      <c r="G1487">
        <v>6</v>
      </c>
      <c r="H1487">
        <v>900</v>
      </c>
      <c r="I1487">
        <f t="shared" si="333"/>
        <v>900</v>
      </c>
      <c r="K1487">
        <f t="shared" si="334"/>
        <v>3150000</v>
      </c>
      <c r="L1487">
        <f t="shared" si="323"/>
        <v>630000</v>
      </c>
      <c r="M1487">
        <f t="shared" si="324"/>
        <v>1115100</v>
      </c>
      <c r="N1487">
        <f t="shared" si="325"/>
        <v>283500</v>
      </c>
      <c r="P1487">
        <v>0.2</v>
      </c>
      <c r="Q1487">
        <v>0.35399999999999998</v>
      </c>
      <c r="R1487">
        <v>0.45</v>
      </c>
    </row>
    <row r="1488" spans="1:18" x14ac:dyDescent="0.2">
      <c r="A1488" t="s">
        <v>7</v>
      </c>
      <c r="B1488" t="s">
        <v>29</v>
      </c>
      <c r="C1488" t="s">
        <v>9</v>
      </c>
      <c r="D1488" t="s">
        <v>30</v>
      </c>
      <c r="E1488" t="s">
        <v>11</v>
      </c>
      <c r="F1488" s="1">
        <v>46904</v>
      </c>
      <c r="G1488">
        <v>7</v>
      </c>
      <c r="H1488">
        <v>900</v>
      </c>
      <c r="I1488">
        <f t="shared" si="333"/>
        <v>900</v>
      </c>
      <c r="K1488">
        <f t="shared" si="334"/>
        <v>3240000</v>
      </c>
      <c r="L1488">
        <f t="shared" si="323"/>
        <v>648000</v>
      </c>
      <c r="M1488">
        <f t="shared" si="324"/>
        <v>1114560</v>
      </c>
      <c r="N1488">
        <f t="shared" si="325"/>
        <v>330480</v>
      </c>
      <c r="P1488">
        <v>0.2</v>
      </c>
      <c r="Q1488">
        <v>0.34399999999999997</v>
      </c>
      <c r="R1488">
        <v>0.51</v>
      </c>
    </row>
    <row r="1489" spans="1:18" x14ac:dyDescent="0.2">
      <c r="A1489" t="s">
        <v>7</v>
      </c>
      <c r="B1489" t="s">
        <v>29</v>
      </c>
      <c r="C1489" t="s">
        <v>9</v>
      </c>
      <c r="D1489" t="s">
        <v>30</v>
      </c>
      <c r="E1489" t="s">
        <v>11</v>
      </c>
      <c r="F1489" s="1">
        <v>46904</v>
      </c>
      <c r="G1489">
        <v>8</v>
      </c>
      <c r="H1489">
        <v>900</v>
      </c>
      <c r="I1489">
        <f t="shared" si="333"/>
        <v>899</v>
      </c>
      <c r="J1489">
        <v>1</v>
      </c>
      <c r="K1489">
        <f t="shared" si="334"/>
        <v>3329900</v>
      </c>
      <c r="L1489">
        <f t="shared" si="323"/>
        <v>765877</v>
      </c>
      <c r="M1489">
        <f t="shared" si="324"/>
        <v>1198764</v>
      </c>
      <c r="N1489">
        <f t="shared" si="325"/>
        <v>398256.04000000004</v>
      </c>
      <c r="P1489">
        <v>0.23</v>
      </c>
      <c r="Q1489">
        <v>0.36</v>
      </c>
      <c r="R1489">
        <f>R1488+0.01</f>
        <v>0.52</v>
      </c>
    </row>
    <row r="1490" spans="1:18" x14ac:dyDescent="0.2">
      <c r="A1490" t="s">
        <v>7</v>
      </c>
      <c r="B1490" t="s">
        <v>29</v>
      </c>
      <c r="C1490" t="s">
        <v>9</v>
      </c>
      <c r="D1490" t="s">
        <v>30</v>
      </c>
      <c r="E1490" t="s">
        <v>11</v>
      </c>
      <c r="F1490" s="1">
        <v>46904</v>
      </c>
      <c r="G1490">
        <v>9</v>
      </c>
      <c r="H1490">
        <v>900</v>
      </c>
      <c r="I1490">
        <f t="shared" si="333"/>
        <v>898</v>
      </c>
      <c r="J1490">
        <v>1</v>
      </c>
      <c r="K1490">
        <f t="shared" si="334"/>
        <v>3419700</v>
      </c>
      <c r="L1490">
        <f t="shared" si="323"/>
        <v>752334</v>
      </c>
      <c r="M1490">
        <f t="shared" si="324"/>
        <v>1162698</v>
      </c>
      <c r="N1490">
        <f t="shared" si="325"/>
        <v>406260.36000000004</v>
      </c>
      <c r="P1490">
        <v>0.22</v>
      </c>
      <c r="Q1490">
        <v>0.34</v>
      </c>
      <c r="R1490">
        <f>R1489+0.02</f>
        <v>0.54</v>
      </c>
    </row>
    <row r="1491" spans="1:18" x14ac:dyDescent="0.2">
      <c r="A1491" t="s">
        <v>7</v>
      </c>
      <c r="B1491" t="s">
        <v>29</v>
      </c>
      <c r="C1491" t="s">
        <v>9</v>
      </c>
      <c r="D1491" t="s">
        <v>30</v>
      </c>
      <c r="E1491" t="s">
        <v>11</v>
      </c>
      <c r="F1491" s="1">
        <v>46904</v>
      </c>
      <c r="G1491">
        <v>10</v>
      </c>
      <c r="H1491">
        <v>900</v>
      </c>
      <c r="I1491">
        <f t="shared" si="333"/>
        <v>898</v>
      </c>
      <c r="K1491">
        <f t="shared" si="334"/>
        <v>3509500</v>
      </c>
      <c r="L1491">
        <f t="shared" si="323"/>
        <v>877375</v>
      </c>
      <c r="M1491">
        <f t="shared" si="324"/>
        <v>1193230</v>
      </c>
      <c r="N1491">
        <f t="shared" si="325"/>
        <v>475537.25000000006</v>
      </c>
      <c r="P1491">
        <v>0.25</v>
      </c>
      <c r="Q1491">
        <v>0.34</v>
      </c>
      <c r="R1491">
        <v>0.54200000000000004</v>
      </c>
    </row>
    <row r="1492" spans="1:18" x14ac:dyDescent="0.2">
      <c r="A1492" t="s">
        <v>7</v>
      </c>
      <c r="B1492" t="s">
        <v>29</v>
      </c>
      <c r="C1492" t="s">
        <v>9</v>
      </c>
      <c r="D1492" t="s">
        <v>30</v>
      </c>
      <c r="E1492" t="s">
        <v>11</v>
      </c>
      <c r="F1492" s="1">
        <v>46904</v>
      </c>
      <c r="G1492">
        <v>11</v>
      </c>
      <c r="H1492">
        <v>900</v>
      </c>
      <c r="I1492">
        <f t="shared" si="333"/>
        <v>897</v>
      </c>
      <c r="J1492">
        <v>1</v>
      </c>
      <c r="K1492">
        <f t="shared" si="334"/>
        <v>3599200</v>
      </c>
      <c r="L1492">
        <f t="shared" si="323"/>
        <v>935792</v>
      </c>
      <c r="M1492">
        <f t="shared" si="324"/>
        <v>1223728</v>
      </c>
      <c r="N1492">
        <f t="shared" si="325"/>
        <v>509070.84800000006</v>
      </c>
      <c r="P1492">
        <v>0.26</v>
      </c>
      <c r="Q1492">
        <v>0.34</v>
      </c>
      <c r="R1492">
        <f>R1491+0.002</f>
        <v>0.54400000000000004</v>
      </c>
    </row>
    <row r="1493" spans="1:18" x14ac:dyDescent="0.2">
      <c r="A1493" t="s">
        <v>7</v>
      </c>
      <c r="B1493" t="s">
        <v>29</v>
      </c>
      <c r="C1493" t="s">
        <v>9</v>
      </c>
      <c r="D1493" t="s">
        <v>30</v>
      </c>
      <c r="E1493" t="s">
        <v>11</v>
      </c>
      <c r="F1493" s="1">
        <v>46904</v>
      </c>
      <c r="G1493">
        <v>12</v>
      </c>
      <c r="H1493">
        <v>900</v>
      </c>
      <c r="I1493">
        <f t="shared" si="333"/>
        <v>897</v>
      </c>
      <c r="K1493">
        <f t="shared" si="334"/>
        <v>3688900</v>
      </c>
      <c r="L1493">
        <f t="shared" si="323"/>
        <v>959114</v>
      </c>
      <c r="M1493">
        <f t="shared" si="324"/>
        <v>1291115</v>
      </c>
      <c r="N1493">
        <f t="shared" si="325"/>
        <v>531349.15600000008</v>
      </c>
      <c r="P1493">
        <v>0.26</v>
      </c>
      <c r="Q1493">
        <v>0.35</v>
      </c>
      <c r="R1493">
        <f>R1492+0.01</f>
        <v>0.55400000000000005</v>
      </c>
    </row>
    <row r="1494" spans="1:18" x14ac:dyDescent="0.2">
      <c r="A1494" t="s">
        <v>7</v>
      </c>
      <c r="B1494" t="s">
        <v>29</v>
      </c>
      <c r="C1494" t="s">
        <v>9</v>
      </c>
      <c r="D1494" t="s">
        <v>30</v>
      </c>
      <c r="E1494" t="s">
        <v>11</v>
      </c>
      <c r="F1494" s="1">
        <v>46904</v>
      </c>
      <c r="G1494">
        <v>13</v>
      </c>
      <c r="H1494">
        <v>900</v>
      </c>
      <c r="I1494">
        <f t="shared" si="333"/>
        <v>897</v>
      </c>
      <c r="K1494">
        <f t="shared" si="334"/>
        <v>3778600</v>
      </c>
      <c r="L1494">
        <f t="shared" si="323"/>
        <v>1020222.0000000001</v>
      </c>
      <c r="M1494">
        <f t="shared" si="324"/>
        <v>1246938</v>
      </c>
      <c r="N1494">
        <f t="shared" si="325"/>
        <v>575405.2080000001</v>
      </c>
      <c r="P1494">
        <v>0.27</v>
      </c>
      <c r="Q1494">
        <v>0.33</v>
      </c>
      <c r="R1494">
        <f>R1493+0.01</f>
        <v>0.56400000000000006</v>
      </c>
    </row>
    <row r="1495" spans="1:18" x14ac:dyDescent="0.2">
      <c r="A1495" t="s">
        <v>7</v>
      </c>
      <c r="B1495" t="s">
        <v>29</v>
      </c>
      <c r="C1495" t="s">
        <v>9</v>
      </c>
      <c r="D1495" t="s">
        <v>30</v>
      </c>
      <c r="E1495" t="s">
        <v>11</v>
      </c>
      <c r="F1495" s="1">
        <v>46904</v>
      </c>
      <c r="G1495">
        <v>14</v>
      </c>
      <c r="H1495">
        <v>900</v>
      </c>
      <c r="I1495">
        <f t="shared" si="333"/>
        <v>896</v>
      </c>
      <c r="J1495">
        <v>1</v>
      </c>
      <c r="K1495">
        <f t="shared" si="334"/>
        <v>3868200</v>
      </c>
      <c r="L1495">
        <f t="shared" si="323"/>
        <v>1083096</v>
      </c>
      <c r="M1495">
        <f t="shared" si="324"/>
        <v>1431234</v>
      </c>
      <c r="N1495">
        <f t="shared" si="325"/>
        <v>621697.10400000005</v>
      </c>
      <c r="P1495">
        <v>0.28000000000000003</v>
      </c>
      <c r="Q1495">
        <v>0.37</v>
      </c>
      <c r="R1495">
        <f>R1494+0.01</f>
        <v>0.57400000000000007</v>
      </c>
    </row>
    <row r="1496" spans="1:18" x14ac:dyDescent="0.2">
      <c r="A1496" t="s">
        <v>7</v>
      </c>
      <c r="B1496" t="s">
        <v>29</v>
      </c>
      <c r="C1496" t="s">
        <v>9</v>
      </c>
      <c r="D1496" t="s">
        <v>30</v>
      </c>
      <c r="E1496" t="s">
        <v>11</v>
      </c>
      <c r="F1496" s="1">
        <v>46904</v>
      </c>
      <c r="G1496">
        <v>15</v>
      </c>
      <c r="H1496">
        <v>900</v>
      </c>
      <c r="I1496">
        <f t="shared" si="333"/>
        <v>896</v>
      </c>
      <c r="K1496">
        <f t="shared" si="334"/>
        <v>3957800</v>
      </c>
      <c r="L1496">
        <f t="shared" si="323"/>
        <v>1108184</v>
      </c>
      <c r="M1496">
        <f t="shared" si="324"/>
        <v>1484175</v>
      </c>
      <c r="N1496">
        <f t="shared" si="325"/>
        <v>647179.45600000012</v>
      </c>
      <c r="P1496">
        <v>0.28000000000000003</v>
      </c>
      <c r="Q1496">
        <v>0.375</v>
      </c>
      <c r="R1496">
        <f>R1495+0.01</f>
        <v>0.58400000000000007</v>
      </c>
    </row>
    <row r="1497" spans="1:18" x14ac:dyDescent="0.2">
      <c r="A1497" t="s">
        <v>7</v>
      </c>
      <c r="B1497" t="s">
        <v>29</v>
      </c>
      <c r="C1497" t="s">
        <v>9</v>
      </c>
      <c r="D1497" t="s">
        <v>30</v>
      </c>
      <c r="E1497" t="s">
        <v>11</v>
      </c>
      <c r="F1497" s="1">
        <v>46904</v>
      </c>
      <c r="G1497">
        <v>16</v>
      </c>
      <c r="H1497">
        <v>900</v>
      </c>
      <c r="I1497">
        <f t="shared" si="333"/>
        <v>896</v>
      </c>
      <c r="K1497">
        <f t="shared" si="334"/>
        <v>4047400</v>
      </c>
      <c r="L1497">
        <f t="shared" si="323"/>
        <v>1173746</v>
      </c>
      <c r="M1497">
        <f t="shared" si="324"/>
        <v>1517775</v>
      </c>
      <c r="N1497">
        <f t="shared" si="325"/>
        <v>697205.12400000007</v>
      </c>
      <c r="P1497">
        <v>0.28999999999999998</v>
      </c>
      <c r="Q1497">
        <v>0.375</v>
      </c>
      <c r="R1497">
        <f>R1496+0.01</f>
        <v>0.59400000000000008</v>
      </c>
    </row>
    <row r="1498" spans="1:18" x14ac:dyDescent="0.2">
      <c r="A1498" t="s">
        <v>7</v>
      </c>
      <c r="B1498" t="s">
        <v>29</v>
      </c>
      <c r="C1498" t="s">
        <v>9</v>
      </c>
      <c r="D1498" t="s">
        <v>30</v>
      </c>
      <c r="E1498" t="s">
        <v>11</v>
      </c>
      <c r="F1498" s="1">
        <v>46904</v>
      </c>
      <c r="G1498">
        <v>17</v>
      </c>
      <c r="H1498">
        <v>900</v>
      </c>
      <c r="I1498">
        <f t="shared" si="333"/>
        <v>896</v>
      </c>
      <c r="K1498">
        <f t="shared" si="334"/>
        <v>4137000</v>
      </c>
      <c r="L1498">
        <f t="shared" si="323"/>
        <v>1199730</v>
      </c>
      <c r="M1498">
        <f t="shared" si="324"/>
        <v>1551375</v>
      </c>
      <c r="N1498">
        <f t="shared" si="325"/>
        <v>724636.92000000016</v>
      </c>
      <c r="P1498">
        <v>0.28999999999999998</v>
      </c>
      <c r="Q1498">
        <v>0.375</v>
      </c>
      <c r="R1498">
        <f t="shared" ref="R1498:R1501" si="335">R1497+0.01</f>
        <v>0.60400000000000009</v>
      </c>
    </row>
    <row r="1499" spans="1:18" x14ac:dyDescent="0.2">
      <c r="A1499" t="s">
        <v>7</v>
      </c>
      <c r="B1499" t="s">
        <v>29</v>
      </c>
      <c r="C1499" t="s">
        <v>9</v>
      </c>
      <c r="D1499" t="s">
        <v>30</v>
      </c>
      <c r="E1499" t="s">
        <v>11</v>
      </c>
      <c r="F1499" s="1">
        <v>46904</v>
      </c>
      <c r="G1499">
        <v>18</v>
      </c>
      <c r="H1499">
        <v>900</v>
      </c>
      <c r="I1499">
        <f t="shared" si="333"/>
        <v>896</v>
      </c>
      <c r="K1499">
        <f t="shared" si="334"/>
        <v>4226600</v>
      </c>
      <c r="L1499">
        <f t="shared" si="323"/>
        <v>1225714</v>
      </c>
      <c r="M1499">
        <f t="shared" si="324"/>
        <v>1584975</v>
      </c>
      <c r="N1499">
        <f t="shared" si="325"/>
        <v>752588.39600000007</v>
      </c>
      <c r="P1499">
        <v>0.28999999999999998</v>
      </c>
      <c r="Q1499">
        <v>0.375</v>
      </c>
      <c r="R1499">
        <f t="shared" si="335"/>
        <v>0.6140000000000001</v>
      </c>
    </row>
    <row r="1500" spans="1:18" x14ac:dyDescent="0.2">
      <c r="A1500" t="s">
        <v>7</v>
      </c>
      <c r="B1500" t="s">
        <v>29</v>
      </c>
      <c r="C1500" t="s">
        <v>9</v>
      </c>
      <c r="D1500" t="s">
        <v>30</v>
      </c>
      <c r="E1500" t="s">
        <v>11</v>
      </c>
      <c r="F1500" s="1">
        <v>46904</v>
      </c>
      <c r="G1500">
        <v>19</v>
      </c>
      <c r="H1500">
        <v>900</v>
      </c>
      <c r="I1500">
        <f t="shared" si="333"/>
        <v>896</v>
      </c>
      <c r="K1500">
        <f t="shared" si="334"/>
        <v>4316200</v>
      </c>
      <c r="L1500">
        <f t="shared" si="323"/>
        <v>1251698</v>
      </c>
      <c r="M1500">
        <f t="shared" si="324"/>
        <v>1618575</v>
      </c>
      <c r="N1500">
        <f t="shared" si="325"/>
        <v>781059.55200000014</v>
      </c>
      <c r="P1500">
        <v>0.28999999999999998</v>
      </c>
      <c r="Q1500">
        <v>0.375</v>
      </c>
      <c r="R1500">
        <f t="shared" si="335"/>
        <v>0.62400000000000011</v>
      </c>
    </row>
    <row r="1501" spans="1:18" x14ac:dyDescent="0.2">
      <c r="A1501" t="s">
        <v>7</v>
      </c>
      <c r="B1501" t="s">
        <v>29</v>
      </c>
      <c r="C1501" t="s">
        <v>9</v>
      </c>
      <c r="D1501" t="s">
        <v>30</v>
      </c>
      <c r="E1501" t="s">
        <v>11</v>
      </c>
      <c r="F1501" s="1">
        <v>46904</v>
      </c>
      <c r="G1501">
        <v>20</v>
      </c>
      <c r="H1501">
        <v>900</v>
      </c>
      <c r="I1501">
        <f t="shared" si="333"/>
        <v>896</v>
      </c>
      <c r="K1501">
        <f t="shared" si="334"/>
        <v>4405800</v>
      </c>
      <c r="L1501">
        <f t="shared" si="323"/>
        <v>1277682</v>
      </c>
      <c r="M1501">
        <f t="shared" si="324"/>
        <v>1652175</v>
      </c>
      <c r="N1501">
        <f t="shared" si="325"/>
        <v>810050.38800000015</v>
      </c>
      <c r="P1501">
        <v>0.28999999999999998</v>
      </c>
      <c r="Q1501">
        <v>0.375</v>
      </c>
      <c r="R1501">
        <f t="shared" si="335"/>
        <v>0.63400000000000012</v>
      </c>
    </row>
    <row r="1502" spans="1:18" x14ac:dyDescent="0.2">
      <c r="A1502" t="s">
        <v>7</v>
      </c>
      <c r="B1502" t="s">
        <v>29</v>
      </c>
      <c r="C1502" t="s">
        <v>9</v>
      </c>
      <c r="D1502" t="s">
        <v>30</v>
      </c>
      <c r="E1502" t="s">
        <v>23</v>
      </c>
      <c r="F1502" s="1">
        <v>46843</v>
      </c>
      <c r="G1502">
        <v>1</v>
      </c>
      <c r="H1502">
        <v>550</v>
      </c>
      <c r="I1502">
        <f>H1502</f>
        <v>550</v>
      </c>
      <c r="K1502">
        <f>3000*I1502</f>
        <v>1650000</v>
      </c>
      <c r="L1502">
        <f>P1502*K1502</f>
        <v>16500</v>
      </c>
      <c r="M1502">
        <f>Q1502*K1502</f>
        <v>24750</v>
      </c>
      <c r="N1502">
        <f>R1502*L1502</f>
        <v>825</v>
      </c>
      <c r="P1502">
        <v>0.01</v>
      </c>
      <c r="Q1502">
        <v>1.4999999999999999E-2</v>
      </c>
      <c r="R1502">
        <v>0.05</v>
      </c>
    </row>
    <row r="1503" spans="1:18" x14ac:dyDescent="0.2">
      <c r="A1503" t="s">
        <v>7</v>
      </c>
      <c r="B1503" t="s">
        <v>29</v>
      </c>
      <c r="C1503" t="s">
        <v>9</v>
      </c>
      <c r="D1503" t="s">
        <v>30</v>
      </c>
      <c r="E1503" t="s">
        <v>23</v>
      </c>
      <c r="F1503" s="1">
        <v>46843</v>
      </c>
      <c r="G1503">
        <v>2</v>
      </c>
      <c r="H1503">
        <v>550</v>
      </c>
      <c r="I1503">
        <f>I1502-J1503</f>
        <v>550</v>
      </c>
      <c r="K1503">
        <f>K1502+50*I1503</f>
        <v>1677500</v>
      </c>
      <c r="L1503">
        <f t="shared" ref="L1503:L1561" si="336">P1503*K1503</f>
        <v>83875</v>
      </c>
      <c r="M1503">
        <f t="shared" ref="M1503:M1561" si="337">Q1503*K1503</f>
        <v>301950</v>
      </c>
      <c r="N1503">
        <f t="shared" ref="N1503:N1561" si="338">R1503*L1503</f>
        <v>8387.5</v>
      </c>
      <c r="O1503">
        <v>1998</v>
      </c>
      <c r="P1503">
        <v>0.05</v>
      </c>
      <c r="Q1503">
        <v>0.18</v>
      </c>
      <c r="R1503">
        <v>0.1</v>
      </c>
    </row>
    <row r="1504" spans="1:18" x14ac:dyDescent="0.2">
      <c r="A1504" t="s">
        <v>7</v>
      </c>
      <c r="B1504" t="s">
        <v>29</v>
      </c>
      <c r="C1504" t="s">
        <v>9</v>
      </c>
      <c r="D1504" t="s">
        <v>30</v>
      </c>
      <c r="E1504" t="s">
        <v>23</v>
      </c>
      <c r="F1504" s="1">
        <v>46843</v>
      </c>
      <c r="G1504">
        <v>3</v>
      </c>
      <c r="H1504">
        <v>550</v>
      </c>
      <c r="I1504">
        <f t="shared" ref="I1504:I1521" si="339">I1503-J1504</f>
        <v>550</v>
      </c>
      <c r="K1504">
        <f t="shared" ref="K1504:K1516" si="340">K1503+50*I1504</f>
        <v>1705000</v>
      </c>
      <c r="L1504">
        <f t="shared" si="336"/>
        <v>170500</v>
      </c>
      <c r="M1504">
        <f t="shared" si="337"/>
        <v>477400.00000000006</v>
      </c>
      <c r="N1504">
        <f t="shared" si="338"/>
        <v>30690</v>
      </c>
      <c r="O1504">
        <v>-79</v>
      </c>
      <c r="P1504">
        <v>0.1</v>
      </c>
      <c r="Q1504">
        <v>0.28000000000000003</v>
      </c>
      <c r="R1504">
        <v>0.18</v>
      </c>
    </row>
    <row r="1505" spans="1:18" x14ac:dyDescent="0.2">
      <c r="A1505" t="s">
        <v>7</v>
      </c>
      <c r="B1505" t="s">
        <v>29</v>
      </c>
      <c r="C1505" t="s">
        <v>9</v>
      </c>
      <c r="D1505" t="s">
        <v>30</v>
      </c>
      <c r="E1505" t="s">
        <v>23</v>
      </c>
      <c r="F1505" s="1">
        <v>46843</v>
      </c>
      <c r="G1505">
        <v>4</v>
      </c>
      <c r="H1505">
        <v>550</v>
      </c>
      <c r="I1505">
        <f t="shared" si="339"/>
        <v>550</v>
      </c>
      <c r="K1505">
        <f t="shared" si="340"/>
        <v>1732500</v>
      </c>
      <c r="L1505">
        <f t="shared" si="336"/>
        <v>259875</v>
      </c>
      <c r="M1505">
        <f t="shared" si="337"/>
        <v>641025</v>
      </c>
      <c r="N1505">
        <f t="shared" si="338"/>
        <v>64968.75</v>
      </c>
      <c r="P1505">
        <v>0.15</v>
      </c>
      <c r="Q1505">
        <v>0.37</v>
      </c>
      <c r="R1505">
        <v>0.25</v>
      </c>
    </row>
    <row r="1506" spans="1:18" x14ac:dyDescent="0.2">
      <c r="A1506" t="s">
        <v>7</v>
      </c>
      <c r="B1506" t="s">
        <v>29</v>
      </c>
      <c r="C1506" t="s">
        <v>9</v>
      </c>
      <c r="D1506" t="s">
        <v>30</v>
      </c>
      <c r="E1506" t="s">
        <v>23</v>
      </c>
      <c r="F1506" s="1">
        <v>46843</v>
      </c>
      <c r="G1506">
        <v>5</v>
      </c>
      <c r="H1506">
        <v>550</v>
      </c>
      <c r="I1506">
        <f t="shared" si="339"/>
        <v>550</v>
      </c>
      <c r="K1506">
        <f t="shared" si="340"/>
        <v>1760000</v>
      </c>
      <c r="L1506">
        <f t="shared" si="336"/>
        <v>316800</v>
      </c>
      <c r="M1506">
        <f t="shared" si="337"/>
        <v>626560</v>
      </c>
      <c r="N1506">
        <f t="shared" si="338"/>
        <v>114048</v>
      </c>
      <c r="P1506">
        <v>0.18</v>
      </c>
      <c r="Q1506">
        <v>0.35599999999999998</v>
      </c>
      <c r="R1506">
        <v>0.36</v>
      </c>
    </row>
    <row r="1507" spans="1:18" x14ac:dyDescent="0.2">
      <c r="A1507" t="s">
        <v>7</v>
      </c>
      <c r="B1507" t="s">
        <v>29</v>
      </c>
      <c r="C1507" t="s">
        <v>9</v>
      </c>
      <c r="D1507" t="s">
        <v>30</v>
      </c>
      <c r="E1507" t="s">
        <v>23</v>
      </c>
      <c r="F1507" s="1">
        <v>46843</v>
      </c>
      <c r="G1507">
        <v>6</v>
      </c>
      <c r="H1507">
        <v>550</v>
      </c>
      <c r="I1507">
        <f t="shared" si="339"/>
        <v>550</v>
      </c>
      <c r="K1507">
        <f t="shared" si="340"/>
        <v>1787500</v>
      </c>
      <c r="L1507">
        <f t="shared" si="336"/>
        <v>357500</v>
      </c>
      <c r="M1507">
        <f t="shared" si="337"/>
        <v>632775</v>
      </c>
      <c r="N1507">
        <f t="shared" si="338"/>
        <v>160875</v>
      </c>
      <c r="P1507">
        <v>0.2</v>
      </c>
      <c r="Q1507">
        <v>0.35399999999999998</v>
      </c>
      <c r="R1507">
        <v>0.45</v>
      </c>
    </row>
    <row r="1508" spans="1:18" x14ac:dyDescent="0.2">
      <c r="A1508" t="s">
        <v>7</v>
      </c>
      <c r="B1508" t="s">
        <v>29</v>
      </c>
      <c r="C1508" t="s">
        <v>9</v>
      </c>
      <c r="D1508" t="s">
        <v>30</v>
      </c>
      <c r="E1508" t="s">
        <v>23</v>
      </c>
      <c r="F1508" s="1">
        <v>46843</v>
      </c>
      <c r="G1508">
        <v>7</v>
      </c>
      <c r="H1508">
        <v>550</v>
      </c>
      <c r="I1508">
        <f t="shared" si="339"/>
        <v>550</v>
      </c>
      <c r="K1508">
        <f t="shared" si="340"/>
        <v>1815000</v>
      </c>
      <c r="L1508">
        <f t="shared" si="336"/>
        <v>363000</v>
      </c>
      <c r="M1508">
        <f t="shared" si="337"/>
        <v>624360</v>
      </c>
      <c r="N1508">
        <f t="shared" si="338"/>
        <v>185130</v>
      </c>
      <c r="O1508">
        <v>-26</v>
      </c>
      <c r="P1508">
        <v>0.2</v>
      </c>
      <c r="Q1508">
        <v>0.34399999999999997</v>
      </c>
      <c r="R1508">
        <v>0.51</v>
      </c>
    </row>
    <row r="1509" spans="1:18" x14ac:dyDescent="0.2">
      <c r="A1509" t="s">
        <v>7</v>
      </c>
      <c r="B1509" t="s">
        <v>29</v>
      </c>
      <c r="C1509" t="s">
        <v>9</v>
      </c>
      <c r="D1509" t="s">
        <v>30</v>
      </c>
      <c r="E1509" t="s">
        <v>23</v>
      </c>
      <c r="F1509" s="1">
        <v>46843</v>
      </c>
      <c r="G1509">
        <v>8</v>
      </c>
      <c r="H1509">
        <v>550</v>
      </c>
      <c r="I1509">
        <f t="shared" si="339"/>
        <v>550</v>
      </c>
      <c r="K1509">
        <f t="shared" si="340"/>
        <v>1842500</v>
      </c>
      <c r="L1509">
        <f t="shared" si="336"/>
        <v>423775</v>
      </c>
      <c r="M1509">
        <f t="shared" si="337"/>
        <v>663300</v>
      </c>
      <c r="N1509">
        <f t="shared" si="338"/>
        <v>220363</v>
      </c>
      <c r="P1509">
        <v>0.23</v>
      </c>
      <c r="Q1509">
        <v>0.36</v>
      </c>
      <c r="R1509">
        <f>R1508+0.01</f>
        <v>0.52</v>
      </c>
    </row>
    <row r="1510" spans="1:18" x14ac:dyDescent="0.2">
      <c r="A1510" t="s">
        <v>7</v>
      </c>
      <c r="B1510" t="s">
        <v>29</v>
      </c>
      <c r="C1510" t="s">
        <v>9</v>
      </c>
      <c r="D1510" t="s">
        <v>30</v>
      </c>
      <c r="E1510" t="s">
        <v>23</v>
      </c>
      <c r="F1510" s="1">
        <v>46843</v>
      </c>
      <c r="G1510">
        <v>9</v>
      </c>
      <c r="H1510">
        <v>550</v>
      </c>
      <c r="I1510">
        <f t="shared" si="339"/>
        <v>549</v>
      </c>
      <c r="J1510">
        <v>1</v>
      </c>
      <c r="K1510">
        <f t="shared" si="340"/>
        <v>1869950</v>
      </c>
      <c r="L1510">
        <f t="shared" si="336"/>
        <v>411389</v>
      </c>
      <c r="M1510">
        <f t="shared" si="337"/>
        <v>635783</v>
      </c>
      <c r="N1510">
        <f t="shared" si="338"/>
        <v>222150.06000000003</v>
      </c>
      <c r="P1510">
        <v>0.22</v>
      </c>
      <c r="Q1510">
        <v>0.34</v>
      </c>
      <c r="R1510">
        <f>R1509+0.02</f>
        <v>0.54</v>
      </c>
    </row>
    <row r="1511" spans="1:18" x14ac:dyDescent="0.2">
      <c r="A1511" t="s">
        <v>7</v>
      </c>
      <c r="B1511" t="s">
        <v>29</v>
      </c>
      <c r="C1511" t="s">
        <v>9</v>
      </c>
      <c r="D1511" t="s">
        <v>30</v>
      </c>
      <c r="E1511" t="s">
        <v>23</v>
      </c>
      <c r="F1511" s="1">
        <v>46843</v>
      </c>
      <c r="G1511">
        <v>10</v>
      </c>
      <c r="H1511">
        <v>550</v>
      </c>
      <c r="I1511">
        <f t="shared" si="339"/>
        <v>549</v>
      </c>
      <c r="K1511">
        <f t="shared" si="340"/>
        <v>1897400</v>
      </c>
      <c r="L1511">
        <f t="shared" si="336"/>
        <v>474350</v>
      </c>
      <c r="M1511">
        <f t="shared" si="337"/>
        <v>645116</v>
      </c>
      <c r="N1511">
        <f t="shared" si="338"/>
        <v>257097.7</v>
      </c>
      <c r="P1511">
        <v>0.25</v>
      </c>
      <c r="Q1511">
        <v>0.34</v>
      </c>
      <c r="R1511">
        <v>0.54200000000000004</v>
      </c>
    </row>
    <row r="1512" spans="1:18" x14ac:dyDescent="0.2">
      <c r="A1512" t="s">
        <v>7</v>
      </c>
      <c r="B1512" t="s">
        <v>29</v>
      </c>
      <c r="C1512" t="s">
        <v>9</v>
      </c>
      <c r="D1512" t="s">
        <v>30</v>
      </c>
      <c r="E1512" t="s">
        <v>23</v>
      </c>
      <c r="F1512" s="1">
        <v>46843</v>
      </c>
      <c r="G1512">
        <v>11</v>
      </c>
      <c r="H1512">
        <v>550</v>
      </c>
      <c r="I1512">
        <f t="shared" si="339"/>
        <v>549</v>
      </c>
      <c r="K1512">
        <f t="shared" si="340"/>
        <v>1924850</v>
      </c>
      <c r="L1512">
        <f t="shared" si="336"/>
        <v>500461</v>
      </c>
      <c r="M1512">
        <f t="shared" si="337"/>
        <v>654449</v>
      </c>
      <c r="N1512">
        <f t="shared" si="338"/>
        <v>272250.78400000004</v>
      </c>
      <c r="P1512">
        <v>0.26</v>
      </c>
      <c r="Q1512">
        <v>0.34</v>
      </c>
      <c r="R1512">
        <f>R1511+0.002</f>
        <v>0.54400000000000004</v>
      </c>
    </row>
    <row r="1513" spans="1:18" x14ac:dyDescent="0.2">
      <c r="A1513" t="s">
        <v>7</v>
      </c>
      <c r="B1513" t="s">
        <v>29</v>
      </c>
      <c r="C1513" t="s">
        <v>9</v>
      </c>
      <c r="D1513" t="s">
        <v>30</v>
      </c>
      <c r="E1513" t="s">
        <v>23</v>
      </c>
      <c r="F1513" s="1">
        <v>46843</v>
      </c>
      <c r="G1513">
        <v>12</v>
      </c>
      <c r="H1513">
        <v>550</v>
      </c>
      <c r="I1513">
        <f t="shared" si="339"/>
        <v>548</v>
      </c>
      <c r="J1513">
        <v>1</v>
      </c>
      <c r="K1513">
        <f t="shared" si="340"/>
        <v>1952250</v>
      </c>
      <c r="L1513">
        <f t="shared" si="336"/>
        <v>507585</v>
      </c>
      <c r="M1513">
        <f t="shared" si="337"/>
        <v>683287.5</v>
      </c>
      <c r="N1513">
        <f t="shared" si="338"/>
        <v>281202.09000000003</v>
      </c>
      <c r="P1513">
        <v>0.26</v>
      </c>
      <c r="Q1513">
        <v>0.35</v>
      </c>
      <c r="R1513">
        <f>R1512+0.01</f>
        <v>0.55400000000000005</v>
      </c>
    </row>
    <row r="1514" spans="1:18" x14ac:dyDescent="0.2">
      <c r="A1514" t="s">
        <v>7</v>
      </c>
      <c r="B1514" t="s">
        <v>29</v>
      </c>
      <c r="C1514" t="s">
        <v>9</v>
      </c>
      <c r="D1514" t="s">
        <v>30</v>
      </c>
      <c r="E1514" t="s">
        <v>23</v>
      </c>
      <c r="F1514" s="1">
        <v>46843</v>
      </c>
      <c r="G1514">
        <v>13</v>
      </c>
      <c r="H1514">
        <v>550</v>
      </c>
      <c r="I1514">
        <f t="shared" si="339"/>
        <v>548</v>
      </c>
      <c r="K1514">
        <f t="shared" si="340"/>
        <v>1979650</v>
      </c>
      <c r="L1514">
        <f t="shared" si="336"/>
        <v>534505.5</v>
      </c>
      <c r="M1514">
        <f t="shared" si="337"/>
        <v>653284.5</v>
      </c>
      <c r="N1514">
        <f t="shared" si="338"/>
        <v>301461.10200000001</v>
      </c>
      <c r="P1514">
        <v>0.27</v>
      </c>
      <c r="Q1514">
        <v>0.33</v>
      </c>
      <c r="R1514">
        <f>R1513+0.01</f>
        <v>0.56400000000000006</v>
      </c>
    </row>
    <row r="1515" spans="1:18" x14ac:dyDescent="0.2">
      <c r="A1515" t="s">
        <v>7</v>
      </c>
      <c r="B1515" t="s">
        <v>29</v>
      </c>
      <c r="C1515" t="s">
        <v>9</v>
      </c>
      <c r="D1515" t="s">
        <v>30</v>
      </c>
      <c r="E1515" t="s">
        <v>23</v>
      </c>
      <c r="F1515" s="1">
        <v>46843</v>
      </c>
      <c r="G1515">
        <v>14</v>
      </c>
      <c r="H1515">
        <v>550</v>
      </c>
      <c r="I1515">
        <f t="shared" si="339"/>
        <v>548</v>
      </c>
      <c r="K1515">
        <f t="shared" si="340"/>
        <v>2007050</v>
      </c>
      <c r="L1515">
        <f t="shared" si="336"/>
        <v>561974</v>
      </c>
      <c r="M1515">
        <f t="shared" si="337"/>
        <v>742608.5</v>
      </c>
      <c r="N1515">
        <f t="shared" si="338"/>
        <v>322573.07600000006</v>
      </c>
      <c r="P1515">
        <v>0.28000000000000003</v>
      </c>
      <c r="Q1515">
        <v>0.37</v>
      </c>
      <c r="R1515">
        <f>R1514+0.01</f>
        <v>0.57400000000000007</v>
      </c>
    </row>
    <row r="1516" spans="1:18" x14ac:dyDescent="0.2">
      <c r="A1516" t="s">
        <v>7</v>
      </c>
      <c r="B1516" t="s">
        <v>29</v>
      </c>
      <c r="C1516" t="s">
        <v>9</v>
      </c>
      <c r="D1516" t="s">
        <v>30</v>
      </c>
      <c r="E1516" t="s">
        <v>23</v>
      </c>
      <c r="F1516" s="1">
        <v>46843</v>
      </c>
      <c r="G1516">
        <v>15</v>
      </c>
      <c r="H1516">
        <v>550</v>
      </c>
      <c r="I1516">
        <f t="shared" si="339"/>
        <v>547</v>
      </c>
      <c r="J1516">
        <v>1</v>
      </c>
      <c r="K1516">
        <f t="shared" si="340"/>
        <v>2034400</v>
      </c>
      <c r="L1516">
        <f t="shared" si="336"/>
        <v>569632</v>
      </c>
      <c r="M1516">
        <f t="shared" si="337"/>
        <v>762900</v>
      </c>
      <c r="N1516">
        <f t="shared" si="338"/>
        <v>332665.08800000005</v>
      </c>
      <c r="P1516">
        <v>0.28000000000000003</v>
      </c>
      <c r="Q1516">
        <v>0.375</v>
      </c>
      <c r="R1516">
        <f>R1515+0.01</f>
        <v>0.58400000000000007</v>
      </c>
    </row>
    <row r="1517" spans="1:18" x14ac:dyDescent="0.2">
      <c r="A1517" t="s">
        <v>7</v>
      </c>
      <c r="B1517" t="s">
        <v>29</v>
      </c>
      <c r="C1517" t="s">
        <v>9</v>
      </c>
      <c r="D1517" t="s">
        <v>30</v>
      </c>
      <c r="E1517" t="s">
        <v>23</v>
      </c>
      <c r="F1517" s="1">
        <v>46843</v>
      </c>
      <c r="G1517">
        <v>16</v>
      </c>
      <c r="H1517">
        <v>550</v>
      </c>
      <c r="I1517">
        <f t="shared" si="339"/>
        <v>547</v>
      </c>
      <c r="K1517">
        <f>K1516+50*I1517</f>
        <v>2061750</v>
      </c>
      <c r="L1517">
        <f t="shared" si="336"/>
        <v>597907.5</v>
      </c>
      <c r="M1517">
        <f t="shared" si="337"/>
        <v>773156.25</v>
      </c>
      <c r="N1517">
        <f t="shared" si="338"/>
        <v>355157.05500000005</v>
      </c>
      <c r="P1517">
        <v>0.28999999999999998</v>
      </c>
      <c r="Q1517">
        <v>0.375</v>
      </c>
      <c r="R1517">
        <f>R1516+0.01</f>
        <v>0.59400000000000008</v>
      </c>
    </row>
    <row r="1518" spans="1:18" x14ac:dyDescent="0.2">
      <c r="A1518" t="s">
        <v>7</v>
      </c>
      <c r="B1518" t="s">
        <v>29</v>
      </c>
      <c r="C1518" t="s">
        <v>9</v>
      </c>
      <c r="D1518" t="s">
        <v>30</v>
      </c>
      <c r="E1518" t="s">
        <v>23</v>
      </c>
      <c r="F1518" s="1">
        <v>46843</v>
      </c>
      <c r="G1518">
        <v>17</v>
      </c>
      <c r="H1518">
        <v>550</v>
      </c>
      <c r="I1518">
        <f t="shared" si="339"/>
        <v>547</v>
      </c>
      <c r="K1518">
        <f t="shared" ref="K1518:K1521" si="341">K1517+50*I1518</f>
        <v>2089100</v>
      </c>
      <c r="L1518">
        <f t="shared" si="336"/>
        <v>605839</v>
      </c>
      <c r="M1518">
        <f t="shared" si="337"/>
        <v>783412.5</v>
      </c>
      <c r="N1518">
        <f t="shared" si="338"/>
        <v>365926.75600000005</v>
      </c>
      <c r="P1518">
        <v>0.28999999999999998</v>
      </c>
      <c r="Q1518">
        <v>0.375</v>
      </c>
      <c r="R1518">
        <f t="shared" ref="R1518:R1521" si="342">R1517+0.01</f>
        <v>0.60400000000000009</v>
      </c>
    </row>
    <row r="1519" spans="1:18" x14ac:dyDescent="0.2">
      <c r="A1519" t="s">
        <v>7</v>
      </c>
      <c r="B1519" t="s">
        <v>29</v>
      </c>
      <c r="C1519" t="s">
        <v>9</v>
      </c>
      <c r="D1519" t="s">
        <v>30</v>
      </c>
      <c r="E1519" t="s">
        <v>23</v>
      </c>
      <c r="F1519" s="1">
        <v>46843</v>
      </c>
      <c r="G1519">
        <v>18</v>
      </c>
      <c r="H1519">
        <v>550</v>
      </c>
      <c r="I1519">
        <f t="shared" si="339"/>
        <v>547</v>
      </c>
      <c r="K1519">
        <f t="shared" si="341"/>
        <v>2116450</v>
      </c>
      <c r="L1519">
        <f t="shared" si="336"/>
        <v>613770.5</v>
      </c>
      <c r="M1519">
        <f t="shared" si="337"/>
        <v>793668.75</v>
      </c>
      <c r="N1519">
        <f t="shared" si="338"/>
        <v>376855.08700000006</v>
      </c>
      <c r="P1519">
        <v>0.28999999999999998</v>
      </c>
      <c r="Q1519">
        <v>0.375</v>
      </c>
      <c r="R1519">
        <f t="shared" si="342"/>
        <v>0.6140000000000001</v>
      </c>
    </row>
    <row r="1520" spans="1:18" x14ac:dyDescent="0.2">
      <c r="A1520" t="s">
        <v>7</v>
      </c>
      <c r="B1520" t="s">
        <v>29</v>
      </c>
      <c r="C1520" t="s">
        <v>9</v>
      </c>
      <c r="D1520" t="s">
        <v>30</v>
      </c>
      <c r="E1520" t="s">
        <v>23</v>
      </c>
      <c r="F1520" s="1">
        <v>46843</v>
      </c>
      <c r="G1520">
        <v>19</v>
      </c>
      <c r="H1520">
        <v>550</v>
      </c>
      <c r="I1520">
        <f t="shared" si="339"/>
        <v>547</v>
      </c>
      <c r="K1520">
        <f t="shared" si="341"/>
        <v>2143800</v>
      </c>
      <c r="L1520">
        <f t="shared" si="336"/>
        <v>621702</v>
      </c>
      <c r="M1520">
        <f t="shared" si="337"/>
        <v>803925</v>
      </c>
      <c r="N1520">
        <f t="shared" si="338"/>
        <v>387942.04800000007</v>
      </c>
      <c r="P1520">
        <v>0.28999999999999998</v>
      </c>
      <c r="Q1520">
        <v>0.375</v>
      </c>
      <c r="R1520">
        <f t="shared" si="342"/>
        <v>0.62400000000000011</v>
      </c>
    </row>
    <row r="1521" spans="1:18" x14ac:dyDescent="0.2">
      <c r="A1521" t="s">
        <v>7</v>
      </c>
      <c r="B1521" t="s">
        <v>29</v>
      </c>
      <c r="C1521" t="s">
        <v>9</v>
      </c>
      <c r="D1521" t="s">
        <v>30</v>
      </c>
      <c r="E1521" t="s">
        <v>23</v>
      </c>
      <c r="F1521" s="1">
        <v>46843</v>
      </c>
      <c r="G1521">
        <v>20</v>
      </c>
      <c r="H1521">
        <v>550</v>
      </c>
      <c r="I1521">
        <f t="shared" si="339"/>
        <v>547</v>
      </c>
      <c r="K1521">
        <f t="shared" si="341"/>
        <v>2171150</v>
      </c>
      <c r="L1521">
        <f t="shared" si="336"/>
        <v>629633.5</v>
      </c>
      <c r="M1521">
        <f t="shared" si="337"/>
        <v>814181.25</v>
      </c>
      <c r="N1521">
        <f t="shared" si="338"/>
        <v>399187.63900000008</v>
      </c>
      <c r="P1521">
        <v>0.28999999999999998</v>
      </c>
      <c r="Q1521">
        <v>0.375</v>
      </c>
      <c r="R1521">
        <f t="shared" si="342"/>
        <v>0.63400000000000012</v>
      </c>
    </row>
    <row r="1522" spans="1:18" x14ac:dyDescent="0.2">
      <c r="A1522" t="s">
        <v>7</v>
      </c>
      <c r="B1522" t="s">
        <v>29</v>
      </c>
      <c r="C1522" t="s">
        <v>9</v>
      </c>
      <c r="D1522" t="s">
        <v>30</v>
      </c>
      <c r="E1522" t="s">
        <v>23</v>
      </c>
      <c r="F1522" s="1">
        <v>46873</v>
      </c>
      <c r="G1522">
        <v>1</v>
      </c>
      <c r="H1522">
        <v>780</v>
      </c>
      <c r="I1522">
        <f>H1522</f>
        <v>780</v>
      </c>
      <c r="K1522">
        <f>3000*I1522</f>
        <v>2340000</v>
      </c>
      <c r="L1522">
        <f t="shared" si="336"/>
        <v>23400</v>
      </c>
      <c r="M1522">
        <f t="shared" si="337"/>
        <v>35100</v>
      </c>
      <c r="N1522">
        <f t="shared" si="338"/>
        <v>1170</v>
      </c>
      <c r="P1522">
        <v>0.01</v>
      </c>
      <c r="Q1522">
        <v>1.4999999999999999E-2</v>
      </c>
      <c r="R1522">
        <v>0.05</v>
      </c>
    </row>
    <row r="1523" spans="1:18" x14ac:dyDescent="0.2">
      <c r="A1523" t="s">
        <v>7</v>
      </c>
      <c r="B1523" t="s">
        <v>29</v>
      </c>
      <c r="C1523" t="s">
        <v>9</v>
      </c>
      <c r="D1523" t="s">
        <v>30</v>
      </c>
      <c r="E1523" t="s">
        <v>23</v>
      </c>
      <c r="F1523" s="1">
        <v>46873</v>
      </c>
      <c r="G1523">
        <v>2</v>
      </c>
      <c r="H1523">
        <v>780</v>
      </c>
      <c r="I1523">
        <f t="shared" ref="I1523:I1541" si="343">I1522-J1523</f>
        <v>780</v>
      </c>
      <c r="K1523">
        <f t="shared" ref="K1523:K1541" si="344">K1522+60*I1523</f>
        <v>2386800</v>
      </c>
      <c r="L1523">
        <f t="shared" si="336"/>
        <v>119340</v>
      </c>
      <c r="M1523">
        <f t="shared" si="337"/>
        <v>429624</v>
      </c>
      <c r="N1523">
        <f t="shared" si="338"/>
        <v>11934</v>
      </c>
      <c r="O1523">
        <v>1998</v>
      </c>
      <c r="P1523">
        <v>0.05</v>
      </c>
      <c r="Q1523">
        <v>0.18</v>
      </c>
      <c r="R1523">
        <v>0.1</v>
      </c>
    </row>
    <row r="1524" spans="1:18" x14ac:dyDescent="0.2">
      <c r="A1524" t="s">
        <v>7</v>
      </c>
      <c r="B1524" t="s">
        <v>29</v>
      </c>
      <c r="C1524" t="s">
        <v>9</v>
      </c>
      <c r="D1524" t="s">
        <v>30</v>
      </c>
      <c r="E1524" t="s">
        <v>23</v>
      </c>
      <c r="F1524" s="1">
        <v>46873</v>
      </c>
      <c r="G1524">
        <v>3</v>
      </c>
      <c r="H1524">
        <v>780</v>
      </c>
      <c r="I1524">
        <f t="shared" si="343"/>
        <v>780</v>
      </c>
      <c r="K1524">
        <f t="shared" si="344"/>
        <v>2433600</v>
      </c>
      <c r="L1524">
        <f t="shared" si="336"/>
        <v>194688</v>
      </c>
      <c r="M1524">
        <f t="shared" si="337"/>
        <v>681408.00000000012</v>
      </c>
      <c r="N1524">
        <f t="shared" si="338"/>
        <v>35043.839999999997</v>
      </c>
      <c r="O1524">
        <v>-88</v>
      </c>
      <c r="P1524">
        <v>0.08</v>
      </c>
      <c r="Q1524">
        <v>0.28000000000000003</v>
      </c>
      <c r="R1524">
        <v>0.18</v>
      </c>
    </row>
    <row r="1525" spans="1:18" x14ac:dyDescent="0.2">
      <c r="A1525" t="s">
        <v>7</v>
      </c>
      <c r="B1525" t="s">
        <v>29</v>
      </c>
      <c r="C1525" t="s">
        <v>9</v>
      </c>
      <c r="D1525" t="s">
        <v>30</v>
      </c>
      <c r="E1525" t="s">
        <v>23</v>
      </c>
      <c r="F1525" s="1">
        <v>46873</v>
      </c>
      <c r="G1525">
        <v>4</v>
      </c>
      <c r="H1525">
        <v>780</v>
      </c>
      <c r="I1525">
        <f t="shared" si="343"/>
        <v>780</v>
      </c>
      <c r="K1525">
        <f t="shared" si="344"/>
        <v>2480400</v>
      </c>
      <c r="L1525">
        <f t="shared" si="336"/>
        <v>372060</v>
      </c>
      <c r="M1525">
        <f t="shared" si="337"/>
        <v>917748</v>
      </c>
      <c r="N1525">
        <f t="shared" si="338"/>
        <v>93015</v>
      </c>
      <c r="P1525">
        <v>0.15</v>
      </c>
      <c r="Q1525">
        <v>0.37</v>
      </c>
      <c r="R1525">
        <v>0.25</v>
      </c>
    </row>
    <row r="1526" spans="1:18" x14ac:dyDescent="0.2">
      <c r="A1526" t="s">
        <v>7</v>
      </c>
      <c r="B1526" t="s">
        <v>29</v>
      </c>
      <c r="C1526" t="s">
        <v>9</v>
      </c>
      <c r="D1526" t="s">
        <v>30</v>
      </c>
      <c r="E1526" t="s">
        <v>23</v>
      </c>
      <c r="F1526" s="1">
        <v>46873</v>
      </c>
      <c r="G1526">
        <v>5</v>
      </c>
      <c r="H1526">
        <v>780</v>
      </c>
      <c r="I1526">
        <f t="shared" si="343"/>
        <v>780</v>
      </c>
      <c r="K1526">
        <f t="shared" si="344"/>
        <v>2527200</v>
      </c>
      <c r="L1526">
        <f t="shared" si="336"/>
        <v>454896</v>
      </c>
      <c r="M1526">
        <f t="shared" si="337"/>
        <v>899683.2</v>
      </c>
      <c r="N1526">
        <f t="shared" si="338"/>
        <v>163762.56</v>
      </c>
      <c r="P1526">
        <v>0.18</v>
      </c>
      <c r="Q1526">
        <v>0.35599999999999998</v>
      </c>
      <c r="R1526">
        <v>0.36</v>
      </c>
    </row>
    <row r="1527" spans="1:18" x14ac:dyDescent="0.2">
      <c r="A1527" t="s">
        <v>7</v>
      </c>
      <c r="B1527" t="s">
        <v>29</v>
      </c>
      <c r="C1527" t="s">
        <v>9</v>
      </c>
      <c r="D1527" t="s">
        <v>30</v>
      </c>
      <c r="E1527" t="s">
        <v>23</v>
      </c>
      <c r="F1527" s="1">
        <v>46873</v>
      </c>
      <c r="G1527">
        <v>6</v>
      </c>
      <c r="H1527">
        <v>780</v>
      </c>
      <c r="I1527">
        <f t="shared" si="343"/>
        <v>780</v>
      </c>
      <c r="K1527">
        <f t="shared" si="344"/>
        <v>2574000</v>
      </c>
      <c r="L1527">
        <f t="shared" si="336"/>
        <v>514800</v>
      </c>
      <c r="M1527">
        <f t="shared" si="337"/>
        <v>911196</v>
      </c>
      <c r="N1527">
        <f t="shared" si="338"/>
        <v>231660</v>
      </c>
      <c r="P1527">
        <v>0.2</v>
      </c>
      <c r="Q1527">
        <v>0.35399999999999998</v>
      </c>
      <c r="R1527">
        <v>0.45</v>
      </c>
    </row>
    <row r="1528" spans="1:18" x14ac:dyDescent="0.2">
      <c r="A1528" t="s">
        <v>7</v>
      </c>
      <c r="B1528" t="s">
        <v>29</v>
      </c>
      <c r="C1528" t="s">
        <v>9</v>
      </c>
      <c r="D1528" t="s">
        <v>30</v>
      </c>
      <c r="E1528" t="s">
        <v>23</v>
      </c>
      <c r="F1528" s="1">
        <v>46873</v>
      </c>
      <c r="G1528">
        <v>7</v>
      </c>
      <c r="H1528">
        <v>780</v>
      </c>
      <c r="I1528">
        <f t="shared" si="343"/>
        <v>780</v>
      </c>
      <c r="K1528">
        <f t="shared" si="344"/>
        <v>2620800</v>
      </c>
      <c r="L1528">
        <f t="shared" si="336"/>
        <v>524160</v>
      </c>
      <c r="M1528">
        <f t="shared" si="337"/>
        <v>901555.19999999995</v>
      </c>
      <c r="N1528">
        <f t="shared" si="338"/>
        <v>267321.59999999998</v>
      </c>
      <c r="P1528">
        <v>0.2</v>
      </c>
      <c r="Q1528">
        <v>0.34399999999999997</v>
      </c>
      <c r="R1528">
        <v>0.51</v>
      </c>
    </row>
    <row r="1529" spans="1:18" x14ac:dyDescent="0.2">
      <c r="A1529" t="s">
        <v>7</v>
      </c>
      <c r="B1529" t="s">
        <v>29</v>
      </c>
      <c r="C1529" t="s">
        <v>9</v>
      </c>
      <c r="D1529" t="s">
        <v>30</v>
      </c>
      <c r="E1529" t="s">
        <v>23</v>
      </c>
      <c r="F1529" s="1">
        <v>46873</v>
      </c>
      <c r="G1529">
        <v>8</v>
      </c>
      <c r="H1529">
        <v>780</v>
      </c>
      <c r="I1529">
        <f t="shared" si="343"/>
        <v>780</v>
      </c>
      <c r="K1529">
        <f t="shared" si="344"/>
        <v>2667600</v>
      </c>
      <c r="L1529">
        <f t="shared" si="336"/>
        <v>613548</v>
      </c>
      <c r="M1529">
        <f t="shared" si="337"/>
        <v>960336</v>
      </c>
      <c r="N1529">
        <f t="shared" si="338"/>
        <v>319044.96000000002</v>
      </c>
      <c r="P1529">
        <v>0.23</v>
      </c>
      <c r="Q1529">
        <v>0.36</v>
      </c>
      <c r="R1529">
        <f>R1528+0.01</f>
        <v>0.52</v>
      </c>
    </row>
    <row r="1530" spans="1:18" x14ac:dyDescent="0.2">
      <c r="A1530" t="s">
        <v>7</v>
      </c>
      <c r="B1530" t="s">
        <v>29</v>
      </c>
      <c r="C1530" t="s">
        <v>9</v>
      </c>
      <c r="D1530" t="s">
        <v>30</v>
      </c>
      <c r="E1530" t="s">
        <v>23</v>
      </c>
      <c r="F1530" s="1">
        <v>46873</v>
      </c>
      <c r="G1530">
        <v>9</v>
      </c>
      <c r="H1530">
        <v>780</v>
      </c>
      <c r="I1530">
        <f t="shared" si="343"/>
        <v>780</v>
      </c>
      <c r="K1530">
        <f t="shared" si="344"/>
        <v>2714400</v>
      </c>
      <c r="L1530">
        <f t="shared" si="336"/>
        <v>597168</v>
      </c>
      <c r="M1530">
        <f t="shared" si="337"/>
        <v>950039.99999999988</v>
      </c>
      <c r="N1530">
        <f t="shared" si="338"/>
        <v>322470.72000000003</v>
      </c>
      <c r="P1530">
        <v>0.22</v>
      </c>
      <c r="Q1530">
        <v>0.35</v>
      </c>
      <c r="R1530">
        <f>R1529+0.02</f>
        <v>0.54</v>
      </c>
    </row>
    <row r="1531" spans="1:18" x14ac:dyDescent="0.2">
      <c r="A1531" t="s">
        <v>7</v>
      </c>
      <c r="B1531" t="s">
        <v>29</v>
      </c>
      <c r="C1531" t="s">
        <v>9</v>
      </c>
      <c r="D1531" t="s">
        <v>30</v>
      </c>
      <c r="E1531" t="s">
        <v>23</v>
      </c>
      <c r="F1531" s="1">
        <v>46873</v>
      </c>
      <c r="G1531">
        <v>10</v>
      </c>
      <c r="H1531">
        <v>780</v>
      </c>
      <c r="I1531">
        <f t="shared" si="343"/>
        <v>780</v>
      </c>
      <c r="K1531">
        <f t="shared" si="344"/>
        <v>2761200</v>
      </c>
      <c r="L1531">
        <f t="shared" si="336"/>
        <v>690300</v>
      </c>
      <c r="M1531">
        <f t="shared" si="337"/>
        <v>966419.99999999988</v>
      </c>
      <c r="N1531">
        <f t="shared" si="338"/>
        <v>374142.60000000003</v>
      </c>
      <c r="P1531">
        <v>0.25</v>
      </c>
      <c r="Q1531">
        <v>0.35</v>
      </c>
      <c r="R1531">
        <v>0.54200000000000004</v>
      </c>
    </row>
    <row r="1532" spans="1:18" x14ac:dyDescent="0.2">
      <c r="A1532" t="s">
        <v>7</v>
      </c>
      <c r="B1532" t="s">
        <v>29</v>
      </c>
      <c r="C1532" t="s">
        <v>9</v>
      </c>
      <c r="D1532" t="s">
        <v>30</v>
      </c>
      <c r="E1532" t="s">
        <v>23</v>
      </c>
      <c r="F1532" s="1">
        <v>46873</v>
      </c>
      <c r="G1532">
        <v>11</v>
      </c>
      <c r="H1532">
        <v>780</v>
      </c>
      <c r="I1532">
        <f t="shared" si="343"/>
        <v>780</v>
      </c>
      <c r="K1532">
        <f t="shared" si="344"/>
        <v>2808000</v>
      </c>
      <c r="L1532">
        <f t="shared" si="336"/>
        <v>730080</v>
      </c>
      <c r="M1532">
        <f t="shared" si="337"/>
        <v>982799.99999999988</v>
      </c>
      <c r="N1532">
        <f t="shared" si="338"/>
        <v>397163.52000000002</v>
      </c>
      <c r="P1532">
        <v>0.26</v>
      </c>
      <c r="Q1532">
        <v>0.35</v>
      </c>
      <c r="R1532">
        <f>R1531+0.002</f>
        <v>0.54400000000000004</v>
      </c>
    </row>
    <row r="1533" spans="1:18" x14ac:dyDescent="0.2">
      <c r="A1533" t="s">
        <v>7</v>
      </c>
      <c r="B1533" t="s">
        <v>29</v>
      </c>
      <c r="C1533" t="s">
        <v>9</v>
      </c>
      <c r="D1533" t="s">
        <v>30</v>
      </c>
      <c r="E1533" t="s">
        <v>23</v>
      </c>
      <c r="F1533" s="1">
        <v>46873</v>
      </c>
      <c r="G1533">
        <v>12</v>
      </c>
      <c r="H1533">
        <v>780</v>
      </c>
      <c r="I1533">
        <f t="shared" si="343"/>
        <v>780</v>
      </c>
      <c r="K1533">
        <f t="shared" si="344"/>
        <v>2854800</v>
      </c>
      <c r="L1533">
        <f t="shared" si="336"/>
        <v>742248</v>
      </c>
      <c r="M1533">
        <f t="shared" si="337"/>
        <v>999179.99999999988</v>
      </c>
      <c r="N1533">
        <f t="shared" si="338"/>
        <v>415658.88000000006</v>
      </c>
      <c r="P1533">
        <v>0.26</v>
      </c>
      <c r="Q1533">
        <v>0.35</v>
      </c>
      <c r="R1533">
        <v>0.56000000000000005</v>
      </c>
    </row>
    <row r="1534" spans="1:18" x14ac:dyDescent="0.2">
      <c r="A1534" t="s">
        <v>7</v>
      </c>
      <c r="B1534" t="s">
        <v>29</v>
      </c>
      <c r="C1534" t="s">
        <v>9</v>
      </c>
      <c r="D1534" t="s">
        <v>30</v>
      </c>
      <c r="E1534" t="s">
        <v>23</v>
      </c>
      <c r="F1534" s="1">
        <v>46873</v>
      </c>
      <c r="G1534">
        <v>13</v>
      </c>
      <c r="H1534">
        <v>780</v>
      </c>
      <c r="I1534">
        <f t="shared" si="343"/>
        <v>779</v>
      </c>
      <c r="J1534">
        <v>1</v>
      </c>
      <c r="K1534">
        <f t="shared" si="344"/>
        <v>2901540</v>
      </c>
      <c r="L1534">
        <f t="shared" si="336"/>
        <v>783415.8</v>
      </c>
      <c r="M1534">
        <f t="shared" si="337"/>
        <v>957508.20000000007</v>
      </c>
      <c r="N1534">
        <f t="shared" si="338"/>
        <v>446547.00600000005</v>
      </c>
      <c r="P1534">
        <v>0.27</v>
      </c>
      <c r="Q1534">
        <v>0.33</v>
      </c>
      <c r="R1534">
        <f>R1533+0.01</f>
        <v>0.57000000000000006</v>
      </c>
    </row>
    <row r="1535" spans="1:18" x14ac:dyDescent="0.2">
      <c r="A1535" t="s">
        <v>7</v>
      </c>
      <c r="B1535" t="s">
        <v>29</v>
      </c>
      <c r="C1535" t="s">
        <v>9</v>
      </c>
      <c r="D1535" t="s">
        <v>30</v>
      </c>
      <c r="E1535" t="s">
        <v>23</v>
      </c>
      <c r="F1535" s="1">
        <v>46873</v>
      </c>
      <c r="G1535">
        <v>14</v>
      </c>
      <c r="H1535">
        <v>780</v>
      </c>
      <c r="I1535">
        <f t="shared" si="343"/>
        <v>779</v>
      </c>
      <c r="K1535">
        <f t="shared" si="344"/>
        <v>2948280</v>
      </c>
      <c r="L1535">
        <f t="shared" si="336"/>
        <v>825518.4</v>
      </c>
      <c r="M1535">
        <f t="shared" si="337"/>
        <v>1090863.6000000001</v>
      </c>
      <c r="N1535">
        <f t="shared" si="338"/>
        <v>478800.67200000008</v>
      </c>
      <c r="P1535">
        <v>0.28000000000000003</v>
      </c>
      <c r="Q1535">
        <v>0.37</v>
      </c>
      <c r="R1535">
        <f>R1534+0.01</f>
        <v>0.58000000000000007</v>
      </c>
    </row>
    <row r="1536" spans="1:18" x14ac:dyDescent="0.2">
      <c r="A1536" t="s">
        <v>7</v>
      </c>
      <c r="B1536" t="s">
        <v>29</v>
      </c>
      <c r="C1536" t="s">
        <v>9</v>
      </c>
      <c r="D1536" t="s">
        <v>30</v>
      </c>
      <c r="E1536" t="s">
        <v>23</v>
      </c>
      <c r="F1536" s="1">
        <v>46873</v>
      </c>
      <c r="G1536">
        <v>15</v>
      </c>
      <c r="H1536">
        <v>780</v>
      </c>
      <c r="I1536">
        <f t="shared" si="343"/>
        <v>779</v>
      </c>
      <c r="K1536">
        <f t="shared" si="344"/>
        <v>2995020</v>
      </c>
      <c r="L1536">
        <f t="shared" si="336"/>
        <v>838605.60000000009</v>
      </c>
      <c r="M1536">
        <f t="shared" si="337"/>
        <v>1123132.5</v>
      </c>
      <c r="N1536">
        <f t="shared" si="338"/>
        <v>494777.30400000012</v>
      </c>
      <c r="P1536">
        <v>0.28000000000000003</v>
      </c>
      <c r="Q1536">
        <v>0.375</v>
      </c>
      <c r="R1536">
        <f>R1535+0.01</f>
        <v>0.59000000000000008</v>
      </c>
    </row>
    <row r="1537" spans="1:18" x14ac:dyDescent="0.2">
      <c r="A1537" t="s">
        <v>7</v>
      </c>
      <c r="B1537" t="s">
        <v>29</v>
      </c>
      <c r="C1537" t="s">
        <v>9</v>
      </c>
      <c r="D1537" t="s">
        <v>30</v>
      </c>
      <c r="E1537" t="s">
        <v>23</v>
      </c>
      <c r="F1537" s="1">
        <v>46873</v>
      </c>
      <c r="G1537">
        <v>16</v>
      </c>
      <c r="H1537">
        <v>780</v>
      </c>
      <c r="I1537">
        <f t="shared" si="343"/>
        <v>779</v>
      </c>
      <c r="K1537">
        <f t="shared" si="344"/>
        <v>3041760</v>
      </c>
      <c r="L1537">
        <f t="shared" si="336"/>
        <v>882110.39999999991</v>
      </c>
      <c r="M1537">
        <f t="shared" si="337"/>
        <v>1140660</v>
      </c>
      <c r="N1537">
        <f t="shared" si="338"/>
        <v>529266.24</v>
      </c>
      <c r="P1537">
        <v>0.28999999999999998</v>
      </c>
      <c r="Q1537">
        <v>0.375</v>
      </c>
      <c r="R1537">
        <f>R1536+0.01</f>
        <v>0.60000000000000009</v>
      </c>
    </row>
    <row r="1538" spans="1:18" x14ac:dyDescent="0.2">
      <c r="A1538" t="s">
        <v>7</v>
      </c>
      <c r="B1538" t="s">
        <v>29</v>
      </c>
      <c r="C1538" t="s">
        <v>9</v>
      </c>
      <c r="D1538" t="s">
        <v>30</v>
      </c>
      <c r="E1538" t="s">
        <v>23</v>
      </c>
      <c r="F1538" s="1">
        <v>46873</v>
      </c>
      <c r="G1538">
        <v>17</v>
      </c>
      <c r="H1538">
        <v>780</v>
      </c>
      <c r="I1538">
        <f t="shared" si="343"/>
        <v>779</v>
      </c>
      <c r="K1538">
        <f t="shared" si="344"/>
        <v>3088500</v>
      </c>
      <c r="L1538">
        <f t="shared" si="336"/>
        <v>895664.99999999988</v>
      </c>
      <c r="M1538">
        <f t="shared" si="337"/>
        <v>1158187.5</v>
      </c>
      <c r="N1538">
        <f t="shared" si="338"/>
        <v>546355.65</v>
      </c>
      <c r="P1538">
        <v>0.28999999999999998</v>
      </c>
      <c r="Q1538">
        <v>0.375</v>
      </c>
      <c r="R1538">
        <f t="shared" ref="R1538:R1541" si="345">R1537+0.01</f>
        <v>0.6100000000000001</v>
      </c>
    </row>
    <row r="1539" spans="1:18" x14ac:dyDescent="0.2">
      <c r="A1539" t="s">
        <v>7</v>
      </c>
      <c r="B1539" t="s">
        <v>29</v>
      </c>
      <c r="C1539" t="s">
        <v>9</v>
      </c>
      <c r="D1539" t="s">
        <v>30</v>
      </c>
      <c r="E1539" t="s">
        <v>23</v>
      </c>
      <c r="F1539" s="1">
        <v>46873</v>
      </c>
      <c r="G1539">
        <v>18</v>
      </c>
      <c r="H1539">
        <v>780</v>
      </c>
      <c r="I1539">
        <f t="shared" si="343"/>
        <v>779</v>
      </c>
      <c r="K1539">
        <f t="shared" si="344"/>
        <v>3135240</v>
      </c>
      <c r="L1539">
        <f t="shared" si="336"/>
        <v>909219.6</v>
      </c>
      <c r="M1539">
        <f t="shared" si="337"/>
        <v>1175715</v>
      </c>
      <c r="N1539">
        <f t="shared" si="338"/>
        <v>563716.15200000012</v>
      </c>
      <c r="P1539">
        <v>0.28999999999999998</v>
      </c>
      <c r="Q1539">
        <v>0.375</v>
      </c>
      <c r="R1539">
        <f t="shared" si="345"/>
        <v>0.62000000000000011</v>
      </c>
    </row>
    <row r="1540" spans="1:18" x14ac:dyDescent="0.2">
      <c r="A1540" t="s">
        <v>7</v>
      </c>
      <c r="B1540" t="s">
        <v>29</v>
      </c>
      <c r="C1540" t="s">
        <v>9</v>
      </c>
      <c r="D1540" t="s">
        <v>30</v>
      </c>
      <c r="E1540" t="s">
        <v>23</v>
      </c>
      <c r="F1540" s="1">
        <v>46873</v>
      </c>
      <c r="G1540">
        <v>19</v>
      </c>
      <c r="H1540">
        <v>780</v>
      </c>
      <c r="I1540">
        <f t="shared" si="343"/>
        <v>779</v>
      </c>
      <c r="K1540">
        <f t="shared" si="344"/>
        <v>3181980</v>
      </c>
      <c r="L1540">
        <f t="shared" si="336"/>
        <v>922774.2</v>
      </c>
      <c r="M1540">
        <f t="shared" si="337"/>
        <v>1193242.5</v>
      </c>
      <c r="N1540">
        <f t="shared" si="338"/>
        <v>581347.74600000004</v>
      </c>
      <c r="P1540">
        <v>0.28999999999999998</v>
      </c>
      <c r="Q1540">
        <v>0.375</v>
      </c>
      <c r="R1540">
        <f t="shared" si="345"/>
        <v>0.63000000000000012</v>
      </c>
    </row>
    <row r="1541" spans="1:18" x14ac:dyDescent="0.2">
      <c r="A1541" t="s">
        <v>7</v>
      </c>
      <c r="B1541" t="s">
        <v>29</v>
      </c>
      <c r="C1541" t="s">
        <v>9</v>
      </c>
      <c r="D1541" t="s">
        <v>30</v>
      </c>
      <c r="E1541" t="s">
        <v>23</v>
      </c>
      <c r="F1541" s="1">
        <v>46873</v>
      </c>
      <c r="G1541">
        <v>20</v>
      </c>
      <c r="H1541">
        <v>780</v>
      </c>
      <c r="I1541">
        <f t="shared" si="343"/>
        <v>779</v>
      </c>
      <c r="K1541">
        <f t="shared" si="344"/>
        <v>3228720</v>
      </c>
      <c r="L1541">
        <f t="shared" si="336"/>
        <v>936328.79999999993</v>
      </c>
      <c r="M1541">
        <f t="shared" si="337"/>
        <v>1210770</v>
      </c>
      <c r="N1541">
        <f t="shared" si="338"/>
        <v>599250.43200000003</v>
      </c>
      <c r="P1541">
        <v>0.28999999999999998</v>
      </c>
      <c r="Q1541">
        <v>0.375</v>
      </c>
      <c r="R1541">
        <f t="shared" si="345"/>
        <v>0.64000000000000012</v>
      </c>
    </row>
    <row r="1542" spans="1:18" x14ac:dyDescent="0.2">
      <c r="A1542" t="s">
        <v>7</v>
      </c>
      <c r="B1542" t="s">
        <v>29</v>
      </c>
      <c r="C1542" t="s">
        <v>9</v>
      </c>
      <c r="D1542" t="s">
        <v>30</v>
      </c>
      <c r="E1542" t="s">
        <v>23</v>
      </c>
      <c r="F1542" s="1">
        <v>46904</v>
      </c>
      <c r="G1542">
        <v>1</v>
      </c>
      <c r="H1542">
        <v>900</v>
      </c>
      <c r="I1542">
        <f>H1542</f>
        <v>900</v>
      </c>
      <c r="K1542">
        <f>3000*I1542</f>
        <v>2700000</v>
      </c>
      <c r="L1542">
        <f t="shared" si="336"/>
        <v>35640</v>
      </c>
      <c r="M1542">
        <f t="shared" si="337"/>
        <v>40500</v>
      </c>
      <c r="N1542">
        <f t="shared" si="338"/>
        <v>1782</v>
      </c>
      <c r="P1542">
        <v>1.32E-2</v>
      </c>
      <c r="Q1542">
        <v>1.4999999999999999E-2</v>
      </c>
      <c r="R1542">
        <v>0.05</v>
      </c>
    </row>
    <row r="1543" spans="1:18" x14ac:dyDescent="0.2">
      <c r="A1543" t="s">
        <v>7</v>
      </c>
      <c r="B1543" t="s">
        <v>29</v>
      </c>
      <c r="C1543" t="s">
        <v>9</v>
      </c>
      <c r="D1543" t="s">
        <v>30</v>
      </c>
      <c r="E1543" t="s">
        <v>23</v>
      </c>
      <c r="F1543" s="1">
        <v>46904</v>
      </c>
      <c r="G1543">
        <v>2</v>
      </c>
      <c r="H1543">
        <v>900</v>
      </c>
      <c r="I1543">
        <f t="shared" ref="I1543:I1561" si="346">I1542-J1543</f>
        <v>900</v>
      </c>
      <c r="K1543">
        <f>K1542+100*I1543</f>
        <v>2790000</v>
      </c>
      <c r="L1543">
        <f t="shared" si="336"/>
        <v>139500</v>
      </c>
      <c r="M1543">
        <f t="shared" si="337"/>
        <v>502200</v>
      </c>
      <c r="N1543">
        <f t="shared" si="338"/>
        <v>13950</v>
      </c>
      <c r="O1543">
        <v>1698</v>
      </c>
      <c r="P1543">
        <v>0.05</v>
      </c>
      <c r="Q1543">
        <v>0.18</v>
      </c>
      <c r="R1543">
        <v>0.1</v>
      </c>
    </row>
    <row r="1544" spans="1:18" x14ac:dyDescent="0.2">
      <c r="A1544" t="s">
        <v>7</v>
      </c>
      <c r="B1544" t="s">
        <v>29</v>
      </c>
      <c r="C1544" t="s">
        <v>9</v>
      </c>
      <c r="D1544" t="s">
        <v>30</v>
      </c>
      <c r="E1544" t="s">
        <v>23</v>
      </c>
      <c r="F1544" s="1">
        <v>46904</v>
      </c>
      <c r="G1544">
        <v>3</v>
      </c>
      <c r="H1544">
        <v>900</v>
      </c>
      <c r="I1544">
        <f t="shared" si="346"/>
        <v>900</v>
      </c>
      <c r="K1544">
        <f t="shared" ref="K1544:K1561" si="347">K1543+100*I1544</f>
        <v>2880000</v>
      </c>
      <c r="L1544">
        <f t="shared" si="336"/>
        <v>288000</v>
      </c>
      <c r="M1544">
        <f t="shared" si="337"/>
        <v>806400.00000000012</v>
      </c>
      <c r="N1544">
        <f t="shared" si="338"/>
        <v>51840</v>
      </c>
      <c r="O1544">
        <v>-117</v>
      </c>
      <c r="P1544">
        <v>0.1</v>
      </c>
      <c r="Q1544">
        <v>0.28000000000000003</v>
      </c>
      <c r="R1544">
        <v>0.18</v>
      </c>
    </row>
    <row r="1545" spans="1:18" x14ac:dyDescent="0.2">
      <c r="A1545" t="s">
        <v>7</v>
      </c>
      <c r="B1545" t="s">
        <v>29</v>
      </c>
      <c r="C1545" t="s">
        <v>9</v>
      </c>
      <c r="D1545" t="s">
        <v>30</v>
      </c>
      <c r="E1545" t="s">
        <v>23</v>
      </c>
      <c r="F1545" s="1">
        <v>46904</v>
      </c>
      <c r="G1545">
        <v>4</v>
      </c>
      <c r="H1545">
        <v>900</v>
      </c>
      <c r="I1545">
        <f t="shared" si="346"/>
        <v>900</v>
      </c>
      <c r="K1545">
        <f t="shared" si="347"/>
        <v>2970000</v>
      </c>
      <c r="L1545">
        <f t="shared" si="336"/>
        <v>445500</v>
      </c>
      <c r="M1545">
        <f t="shared" si="337"/>
        <v>1098900</v>
      </c>
      <c r="N1545">
        <f t="shared" si="338"/>
        <v>111375</v>
      </c>
      <c r="O1545">
        <v>-118</v>
      </c>
      <c r="P1545">
        <v>0.15</v>
      </c>
      <c r="Q1545">
        <v>0.37</v>
      </c>
      <c r="R1545">
        <v>0.25</v>
      </c>
    </row>
    <row r="1546" spans="1:18" x14ac:dyDescent="0.2">
      <c r="A1546" t="s">
        <v>7</v>
      </c>
      <c r="B1546" t="s">
        <v>29</v>
      </c>
      <c r="C1546" t="s">
        <v>9</v>
      </c>
      <c r="D1546" t="s">
        <v>30</v>
      </c>
      <c r="E1546" t="s">
        <v>23</v>
      </c>
      <c r="F1546" s="1">
        <v>46904</v>
      </c>
      <c r="G1546">
        <v>5</v>
      </c>
      <c r="H1546">
        <v>900</v>
      </c>
      <c r="I1546">
        <f t="shared" si="346"/>
        <v>900</v>
      </c>
      <c r="K1546">
        <f t="shared" si="347"/>
        <v>3060000</v>
      </c>
      <c r="L1546">
        <f t="shared" si="336"/>
        <v>550800</v>
      </c>
      <c r="M1546">
        <f t="shared" si="337"/>
        <v>1089360</v>
      </c>
      <c r="N1546">
        <f t="shared" si="338"/>
        <v>198288</v>
      </c>
      <c r="P1546">
        <v>0.18</v>
      </c>
      <c r="Q1546">
        <v>0.35599999999999998</v>
      </c>
      <c r="R1546">
        <v>0.36</v>
      </c>
    </row>
    <row r="1547" spans="1:18" x14ac:dyDescent="0.2">
      <c r="A1547" t="s">
        <v>7</v>
      </c>
      <c r="B1547" t="s">
        <v>29</v>
      </c>
      <c r="C1547" t="s">
        <v>9</v>
      </c>
      <c r="D1547" t="s">
        <v>30</v>
      </c>
      <c r="E1547" t="s">
        <v>23</v>
      </c>
      <c r="F1547" s="1">
        <v>46904</v>
      </c>
      <c r="G1547">
        <v>6</v>
      </c>
      <c r="H1547">
        <v>900</v>
      </c>
      <c r="I1547">
        <f t="shared" si="346"/>
        <v>900</v>
      </c>
      <c r="K1547">
        <f t="shared" si="347"/>
        <v>3150000</v>
      </c>
      <c r="L1547">
        <f t="shared" si="336"/>
        <v>630000</v>
      </c>
      <c r="M1547">
        <f t="shared" si="337"/>
        <v>1115100</v>
      </c>
      <c r="N1547">
        <f t="shared" si="338"/>
        <v>283500</v>
      </c>
      <c r="P1547">
        <v>0.2</v>
      </c>
      <c r="Q1547">
        <v>0.35399999999999998</v>
      </c>
      <c r="R1547">
        <v>0.45</v>
      </c>
    </row>
    <row r="1548" spans="1:18" x14ac:dyDescent="0.2">
      <c r="A1548" t="s">
        <v>7</v>
      </c>
      <c r="B1548" t="s">
        <v>29</v>
      </c>
      <c r="C1548" t="s">
        <v>9</v>
      </c>
      <c r="D1548" t="s">
        <v>30</v>
      </c>
      <c r="E1548" t="s">
        <v>23</v>
      </c>
      <c r="F1548" s="1">
        <v>46904</v>
      </c>
      <c r="G1548">
        <v>7</v>
      </c>
      <c r="H1548">
        <v>900</v>
      </c>
      <c r="I1548">
        <f t="shared" si="346"/>
        <v>900</v>
      </c>
      <c r="K1548">
        <f t="shared" si="347"/>
        <v>3240000</v>
      </c>
      <c r="L1548">
        <f t="shared" si="336"/>
        <v>648000</v>
      </c>
      <c r="M1548">
        <f t="shared" si="337"/>
        <v>1114560</v>
      </c>
      <c r="N1548">
        <f t="shared" si="338"/>
        <v>330480</v>
      </c>
      <c r="P1548">
        <v>0.2</v>
      </c>
      <c r="Q1548">
        <v>0.34399999999999997</v>
      </c>
      <c r="R1548">
        <v>0.51</v>
      </c>
    </row>
    <row r="1549" spans="1:18" x14ac:dyDescent="0.2">
      <c r="A1549" t="s">
        <v>7</v>
      </c>
      <c r="B1549" t="s">
        <v>29</v>
      </c>
      <c r="C1549" t="s">
        <v>9</v>
      </c>
      <c r="D1549" t="s">
        <v>30</v>
      </c>
      <c r="E1549" t="s">
        <v>23</v>
      </c>
      <c r="F1549" s="1">
        <v>46904</v>
      </c>
      <c r="G1549">
        <v>8</v>
      </c>
      <c r="H1549">
        <v>900</v>
      </c>
      <c r="I1549">
        <f t="shared" si="346"/>
        <v>899</v>
      </c>
      <c r="J1549">
        <v>1</v>
      </c>
      <c r="K1549">
        <f t="shared" si="347"/>
        <v>3329900</v>
      </c>
      <c r="L1549">
        <f t="shared" si="336"/>
        <v>765877</v>
      </c>
      <c r="M1549">
        <f t="shared" si="337"/>
        <v>1198764</v>
      </c>
      <c r="N1549">
        <f t="shared" si="338"/>
        <v>398256.04000000004</v>
      </c>
      <c r="P1549">
        <v>0.23</v>
      </c>
      <c r="Q1549">
        <v>0.36</v>
      </c>
      <c r="R1549">
        <f>R1548+0.01</f>
        <v>0.52</v>
      </c>
    </row>
    <row r="1550" spans="1:18" x14ac:dyDescent="0.2">
      <c r="A1550" t="s">
        <v>7</v>
      </c>
      <c r="B1550" t="s">
        <v>29</v>
      </c>
      <c r="C1550" t="s">
        <v>9</v>
      </c>
      <c r="D1550" t="s">
        <v>30</v>
      </c>
      <c r="E1550" t="s">
        <v>23</v>
      </c>
      <c r="F1550" s="1">
        <v>46904</v>
      </c>
      <c r="G1550">
        <v>9</v>
      </c>
      <c r="H1550">
        <v>900</v>
      </c>
      <c r="I1550">
        <f t="shared" si="346"/>
        <v>898</v>
      </c>
      <c r="J1550">
        <v>1</v>
      </c>
      <c r="K1550">
        <f t="shared" si="347"/>
        <v>3419700</v>
      </c>
      <c r="L1550">
        <f t="shared" si="336"/>
        <v>752334</v>
      </c>
      <c r="M1550">
        <f t="shared" si="337"/>
        <v>1162698</v>
      </c>
      <c r="N1550">
        <f t="shared" si="338"/>
        <v>406260.36000000004</v>
      </c>
      <c r="P1550">
        <v>0.22</v>
      </c>
      <c r="Q1550">
        <v>0.34</v>
      </c>
      <c r="R1550">
        <f>R1549+0.02</f>
        <v>0.54</v>
      </c>
    </row>
    <row r="1551" spans="1:18" x14ac:dyDescent="0.2">
      <c r="A1551" t="s">
        <v>7</v>
      </c>
      <c r="B1551" t="s">
        <v>29</v>
      </c>
      <c r="C1551" t="s">
        <v>9</v>
      </c>
      <c r="D1551" t="s">
        <v>30</v>
      </c>
      <c r="E1551" t="s">
        <v>23</v>
      </c>
      <c r="F1551" s="1">
        <v>46904</v>
      </c>
      <c r="G1551">
        <v>10</v>
      </c>
      <c r="H1551">
        <v>900</v>
      </c>
      <c r="I1551">
        <f t="shared" si="346"/>
        <v>898</v>
      </c>
      <c r="K1551">
        <f t="shared" si="347"/>
        <v>3509500</v>
      </c>
      <c r="L1551">
        <f t="shared" si="336"/>
        <v>877375</v>
      </c>
      <c r="M1551">
        <f t="shared" si="337"/>
        <v>1193230</v>
      </c>
      <c r="N1551">
        <f t="shared" si="338"/>
        <v>475537.25000000006</v>
      </c>
      <c r="P1551">
        <v>0.25</v>
      </c>
      <c r="Q1551">
        <v>0.34</v>
      </c>
      <c r="R1551">
        <v>0.54200000000000004</v>
      </c>
    </row>
    <row r="1552" spans="1:18" x14ac:dyDescent="0.2">
      <c r="A1552" t="s">
        <v>7</v>
      </c>
      <c r="B1552" t="s">
        <v>29</v>
      </c>
      <c r="C1552" t="s">
        <v>9</v>
      </c>
      <c r="D1552" t="s">
        <v>30</v>
      </c>
      <c r="E1552" t="s">
        <v>23</v>
      </c>
      <c r="F1552" s="1">
        <v>46904</v>
      </c>
      <c r="G1552">
        <v>11</v>
      </c>
      <c r="H1552">
        <v>900</v>
      </c>
      <c r="I1552">
        <f t="shared" si="346"/>
        <v>897</v>
      </c>
      <c r="J1552">
        <v>1</v>
      </c>
      <c r="K1552">
        <f t="shared" si="347"/>
        <v>3599200</v>
      </c>
      <c r="L1552">
        <f t="shared" si="336"/>
        <v>935792</v>
      </c>
      <c r="M1552">
        <f t="shared" si="337"/>
        <v>1223728</v>
      </c>
      <c r="N1552">
        <f t="shared" si="338"/>
        <v>509070.84800000006</v>
      </c>
      <c r="P1552">
        <v>0.26</v>
      </c>
      <c r="Q1552">
        <v>0.34</v>
      </c>
      <c r="R1552">
        <f>R1551+0.002</f>
        <v>0.54400000000000004</v>
      </c>
    </row>
    <row r="1553" spans="1:18" x14ac:dyDescent="0.2">
      <c r="A1553" t="s">
        <v>7</v>
      </c>
      <c r="B1553" t="s">
        <v>29</v>
      </c>
      <c r="C1553" t="s">
        <v>9</v>
      </c>
      <c r="D1553" t="s">
        <v>30</v>
      </c>
      <c r="E1553" t="s">
        <v>23</v>
      </c>
      <c r="F1553" s="1">
        <v>46904</v>
      </c>
      <c r="G1553">
        <v>12</v>
      </c>
      <c r="H1553">
        <v>900</v>
      </c>
      <c r="I1553">
        <f t="shared" si="346"/>
        <v>897</v>
      </c>
      <c r="K1553">
        <f t="shared" si="347"/>
        <v>3688900</v>
      </c>
      <c r="L1553">
        <f t="shared" si="336"/>
        <v>959114</v>
      </c>
      <c r="M1553">
        <f t="shared" si="337"/>
        <v>1291115</v>
      </c>
      <c r="N1553">
        <f t="shared" si="338"/>
        <v>531349.15600000008</v>
      </c>
      <c r="P1553">
        <v>0.26</v>
      </c>
      <c r="Q1553">
        <v>0.35</v>
      </c>
      <c r="R1553">
        <f>R1552+0.01</f>
        <v>0.55400000000000005</v>
      </c>
    </row>
    <row r="1554" spans="1:18" x14ac:dyDescent="0.2">
      <c r="A1554" t="s">
        <v>7</v>
      </c>
      <c r="B1554" t="s">
        <v>29</v>
      </c>
      <c r="C1554" t="s">
        <v>9</v>
      </c>
      <c r="D1554" t="s">
        <v>30</v>
      </c>
      <c r="E1554" t="s">
        <v>23</v>
      </c>
      <c r="F1554" s="1">
        <v>46904</v>
      </c>
      <c r="G1554">
        <v>13</v>
      </c>
      <c r="H1554">
        <v>900</v>
      </c>
      <c r="I1554">
        <f t="shared" si="346"/>
        <v>897</v>
      </c>
      <c r="K1554">
        <f t="shared" si="347"/>
        <v>3778600</v>
      </c>
      <c r="L1554">
        <f t="shared" si="336"/>
        <v>1020222.0000000001</v>
      </c>
      <c r="M1554">
        <f t="shared" si="337"/>
        <v>1246938</v>
      </c>
      <c r="N1554">
        <f t="shared" si="338"/>
        <v>575405.2080000001</v>
      </c>
      <c r="P1554">
        <v>0.27</v>
      </c>
      <c r="Q1554">
        <v>0.33</v>
      </c>
      <c r="R1554">
        <f>R1553+0.01</f>
        <v>0.56400000000000006</v>
      </c>
    </row>
    <row r="1555" spans="1:18" x14ac:dyDescent="0.2">
      <c r="A1555" t="s">
        <v>7</v>
      </c>
      <c r="B1555" t="s">
        <v>29</v>
      </c>
      <c r="C1555" t="s">
        <v>9</v>
      </c>
      <c r="D1555" t="s">
        <v>30</v>
      </c>
      <c r="E1555" t="s">
        <v>23</v>
      </c>
      <c r="F1555" s="1">
        <v>46904</v>
      </c>
      <c r="G1555">
        <v>14</v>
      </c>
      <c r="H1555">
        <v>900</v>
      </c>
      <c r="I1555">
        <f t="shared" si="346"/>
        <v>896</v>
      </c>
      <c r="J1555">
        <v>1</v>
      </c>
      <c r="K1555">
        <f t="shared" si="347"/>
        <v>3868200</v>
      </c>
      <c r="L1555">
        <f t="shared" si="336"/>
        <v>1083096</v>
      </c>
      <c r="M1555">
        <f t="shared" si="337"/>
        <v>1431234</v>
      </c>
      <c r="N1555">
        <f t="shared" si="338"/>
        <v>621697.10400000005</v>
      </c>
      <c r="P1555">
        <v>0.28000000000000003</v>
      </c>
      <c r="Q1555">
        <v>0.37</v>
      </c>
      <c r="R1555">
        <f>R1554+0.01</f>
        <v>0.57400000000000007</v>
      </c>
    </row>
    <row r="1556" spans="1:18" x14ac:dyDescent="0.2">
      <c r="A1556" t="s">
        <v>7</v>
      </c>
      <c r="B1556" t="s">
        <v>29</v>
      </c>
      <c r="C1556" t="s">
        <v>9</v>
      </c>
      <c r="D1556" t="s">
        <v>30</v>
      </c>
      <c r="E1556" t="s">
        <v>23</v>
      </c>
      <c r="F1556" s="1">
        <v>46904</v>
      </c>
      <c r="G1556">
        <v>15</v>
      </c>
      <c r="H1556">
        <v>900</v>
      </c>
      <c r="I1556">
        <f t="shared" si="346"/>
        <v>896</v>
      </c>
      <c r="K1556">
        <f t="shared" si="347"/>
        <v>3957800</v>
      </c>
      <c r="L1556">
        <f t="shared" si="336"/>
        <v>1108184</v>
      </c>
      <c r="M1556">
        <f t="shared" si="337"/>
        <v>1484175</v>
      </c>
      <c r="N1556">
        <f t="shared" si="338"/>
        <v>647179.45600000012</v>
      </c>
      <c r="P1556">
        <v>0.28000000000000003</v>
      </c>
      <c r="Q1556">
        <v>0.375</v>
      </c>
      <c r="R1556">
        <f>R1555+0.01</f>
        <v>0.58400000000000007</v>
      </c>
    </row>
    <row r="1557" spans="1:18" x14ac:dyDescent="0.2">
      <c r="A1557" t="s">
        <v>7</v>
      </c>
      <c r="B1557" t="s">
        <v>29</v>
      </c>
      <c r="C1557" t="s">
        <v>9</v>
      </c>
      <c r="D1557" t="s">
        <v>30</v>
      </c>
      <c r="E1557" t="s">
        <v>23</v>
      </c>
      <c r="F1557" s="1">
        <v>46904</v>
      </c>
      <c r="G1557">
        <v>16</v>
      </c>
      <c r="H1557">
        <v>900</v>
      </c>
      <c r="I1557">
        <f t="shared" si="346"/>
        <v>896</v>
      </c>
      <c r="K1557">
        <f t="shared" si="347"/>
        <v>4047400</v>
      </c>
      <c r="L1557">
        <f t="shared" si="336"/>
        <v>1173746</v>
      </c>
      <c r="M1557">
        <f t="shared" si="337"/>
        <v>1517775</v>
      </c>
      <c r="N1557">
        <f t="shared" si="338"/>
        <v>697205.12400000007</v>
      </c>
      <c r="P1557">
        <v>0.28999999999999998</v>
      </c>
      <c r="Q1557">
        <v>0.375</v>
      </c>
      <c r="R1557">
        <f>R1556+0.01</f>
        <v>0.59400000000000008</v>
      </c>
    </row>
    <row r="1558" spans="1:18" x14ac:dyDescent="0.2">
      <c r="A1558" t="s">
        <v>7</v>
      </c>
      <c r="B1558" t="s">
        <v>29</v>
      </c>
      <c r="C1558" t="s">
        <v>9</v>
      </c>
      <c r="D1558" t="s">
        <v>30</v>
      </c>
      <c r="E1558" t="s">
        <v>23</v>
      </c>
      <c r="F1558" s="1">
        <v>46904</v>
      </c>
      <c r="G1558">
        <v>17</v>
      </c>
      <c r="H1558">
        <v>900</v>
      </c>
      <c r="I1558">
        <f t="shared" si="346"/>
        <v>896</v>
      </c>
      <c r="K1558">
        <f t="shared" si="347"/>
        <v>4137000</v>
      </c>
      <c r="L1558">
        <f t="shared" si="336"/>
        <v>1199730</v>
      </c>
      <c r="M1558">
        <f t="shared" si="337"/>
        <v>1551375</v>
      </c>
      <c r="N1558">
        <f t="shared" si="338"/>
        <v>724636.92000000016</v>
      </c>
      <c r="P1558">
        <v>0.28999999999999998</v>
      </c>
      <c r="Q1558">
        <v>0.375</v>
      </c>
      <c r="R1558">
        <f t="shared" ref="R1558:R1561" si="348">R1557+0.01</f>
        <v>0.60400000000000009</v>
      </c>
    </row>
    <row r="1559" spans="1:18" x14ac:dyDescent="0.2">
      <c r="A1559" t="s">
        <v>7</v>
      </c>
      <c r="B1559" t="s">
        <v>29</v>
      </c>
      <c r="C1559" t="s">
        <v>9</v>
      </c>
      <c r="D1559" t="s">
        <v>30</v>
      </c>
      <c r="E1559" t="s">
        <v>23</v>
      </c>
      <c r="F1559" s="1">
        <v>46904</v>
      </c>
      <c r="G1559">
        <v>18</v>
      </c>
      <c r="H1559">
        <v>900</v>
      </c>
      <c r="I1559">
        <f t="shared" si="346"/>
        <v>896</v>
      </c>
      <c r="K1559">
        <f t="shared" si="347"/>
        <v>4226600</v>
      </c>
      <c r="L1559">
        <f t="shared" si="336"/>
        <v>1225714</v>
      </c>
      <c r="M1559">
        <f t="shared" si="337"/>
        <v>1584975</v>
      </c>
      <c r="N1559">
        <f t="shared" si="338"/>
        <v>752588.39600000007</v>
      </c>
      <c r="P1559">
        <v>0.28999999999999998</v>
      </c>
      <c r="Q1559">
        <v>0.375</v>
      </c>
      <c r="R1559">
        <f t="shared" si="348"/>
        <v>0.6140000000000001</v>
      </c>
    </row>
    <row r="1560" spans="1:18" x14ac:dyDescent="0.2">
      <c r="A1560" t="s">
        <v>7</v>
      </c>
      <c r="B1560" t="s">
        <v>29</v>
      </c>
      <c r="C1560" t="s">
        <v>9</v>
      </c>
      <c r="D1560" t="s">
        <v>30</v>
      </c>
      <c r="E1560" t="s">
        <v>23</v>
      </c>
      <c r="F1560" s="1">
        <v>46904</v>
      </c>
      <c r="G1560">
        <v>19</v>
      </c>
      <c r="H1560">
        <v>900</v>
      </c>
      <c r="I1560">
        <f t="shared" si="346"/>
        <v>896</v>
      </c>
      <c r="K1560">
        <f t="shared" si="347"/>
        <v>4316200</v>
      </c>
      <c r="L1560">
        <f t="shared" si="336"/>
        <v>1251698</v>
      </c>
      <c r="M1560">
        <f t="shared" si="337"/>
        <v>1618575</v>
      </c>
      <c r="N1560">
        <f t="shared" si="338"/>
        <v>781059.55200000014</v>
      </c>
      <c r="P1560">
        <v>0.28999999999999998</v>
      </c>
      <c r="Q1560">
        <v>0.375</v>
      </c>
      <c r="R1560">
        <f t="shared" si="348"/>
        <v>0.62400000000000011</v>
      </c>
    </row>
    <row r="1561" spans="1:18" x14ac:dyDescent="0.2">
      <c r="A1561" t="s">
        <v>7</v>
      </c>
      <c r="B1561" t="s">
        <v>29</v>
      </c>
      <c r="C1561" t="s">
        <v>9</v>
      </c>
      <c r="D1561" t="s">
        <v>30</v>
      </c>
      <c r="E1561" t="s">
        <v>23</v>
      </c>
      <c r="F1561" s="1">
        <v>46904</v>
      </c>
      <c r="G1561">
        <v>20</v>
      </c>
      <c r="H1561">
        <v>900</v>
      </c>
      <c r="I1561">
        <f t="shared" si="346"/>
        <v>896</v>
      </c>
      <c r="K1561">
        <f t="shared" si="347"/>
        <v>4405800</v>
      </c>
      <c r="L1561">
        <f t="shared" si="336"/>
        <v>1277682</v>
      </c>
      <c r="M1561">
        <f t="shared" si="337"/>
        <v>1652175</v>
      </c>
      <c r="N1561">
        <f t="shared" si="338"/>
        <v>810050.38800000015</v>
      </c>
      <c r="P1561">
        <v>0.28999999999999998</v>
      </c>
      <c r="Q1561">
        <v>0.375</v>
      </c>
      <c r="R1561">
        <f t="shared" si="348"/>
        <v>0.63400000000000012</v>
      </c>
    </row>
    <row r="1562" spans="1:18" x14ac:dyDescent="0.2">
      <c r="A1562" t="s">
        <v>7</v>
      </c>
      <c r="B1562" t="s">
        <v>29</v>
      </c>
      <c r="C1562" t="s">
        <v>9</v>
      </c>
      <c r="D1562" t="s">
        <v>30</v>
      </c>
      <c r="E1562" t="s">
        <v>24</v>
      </c>
      <c r="F1562" s="1">
        <v>46843</v>
      </c>
      <c r="G1562">
        <v>1</v>
      </c>
      <c r="H1562">
        <v>550</v>
      </c>
      <c r="I1562">
        <f>H1562</f>
        <v>550</v>
      </c>
      <c r="K1562">
        <f>3000*I1562</f>
        <v>1650000</v>
      </c>
      <c r="L1562">
        <f>P1562*K1562</f>
        <v>16500</v>
      </c>
      <c r="M1562">
        <f>Q1562*K1562</f>
        <v>24750</v>
      </c>
      <c r="N1562">
        <f>R1562*L1562</f>
        <v>825</v>
      </c>
      <c r="P1562">
        <v>0.01</v>
      </c>
      <c r="Q1562">
        <v>1.4999999999999999E-2</v>
      </c>
      <c r="R1562">
        <v>0.05</v>
      </c>
    </row>
    <row r="1563" spans="1:18" x14ac:dyDescent="0.2">
      <c r="A1563" t="s">
        <v>7</v>
      </c>
      <c r="B1563" t="s">
        <v>29</v>
      </c>
      <c r="C1563" t="s">
        <v>9</v>
      </c>
      <c r="D1563" t="s">
        <v>30</v>
      </c>
      <c r="E1563" t="s">
        <v>24</v>
      </c>
      <c r="F1563" s="1">
        <v>46843</v>
      </c>
      <c r="G1563">
        <v>2</v>
      </c>
      <c r="H1563">
        <v>550</v>
      </c>
      <c r="I1563">
        <f>I1562-J1563</f>
        <v>550</v>
      </c>
      <c r="K1563">
        <f>K1562+50*I1563</f>
        <v>1677500</v>
      </c>
      <c r="L1563">
        <f t="shared" ref="L1563:L1621" si="349">P1563*K1563</f>
        <v>83875</v>
      </c>
      <c r="M1563">
        <f t="shared" ref="M1563:M1621" si="350">Q1563*K1563</f>
        <v>301950</v>
      </c>
      <c r="N1563">
        <f t="shared" ref="N1563:N1621" si="351">R1563*L1563</f>
        <v>8387.5</v>
      </c>
      <c r="O1563">
        <v>1998</v>
      </c>
      <c r="P1563">
        <v>0.05</v>
      </c>
      <c r="Q1563">
        <v>0.18</v>
      </c>
      <c r="R1563">
        <v>0.1</v>
      </c>
    </row>
    <row r="1564" spans="1:18" x14ac:dyDescent="0.2">
      <c r="A1564" t="s">
        <v>7</v>
      </c>
      <c r="B1564" t="s">
        <v>29</v>
      </c>
      <c r="C1564" t="s">
        <v>9</v>
      </c>
      <c r="D1564" t="s">
        <v>30</v>
      </c>
      <c r="E1564" t="s">
        <v>24</v>
      </c>
      <c r="F1564" s="1">
        <v>46843</v>
      </c>
      <c r="G1564">
        <v>3</v>
      </c>
      <c r="H1564">
        <v>550</v>
      </c>
      <c r="I1564">
        <f t="shared" ref="I1564:I1581" si="352">I1563-J1564</f>
        <v>550</v>
      </c>
      <c r="K1564">
        <f t="shared" ref="K1564:K1576" si="353">K1563+50*I1564</f>
        <v>1705000</v>
      </c>
      <c r="L1564">
        <f t="shared" si="349"/>
        <v>170500</v>
      </c>
      <c r="M1564">
        <f t="shared" si="350"/>
        <v>477400.00000000006</v>
      </c>
      <c r="N1564">
        <f t="shared" si="351"/>
        <v>30690</v>
      </c>
      <c r="O1564">
        <v>-79</v>
      </c>
      <c r="P1564">
        <v>0.1</v>
      </c>
      <c r="Q1564">
        <v>0.28000000000000003</v>
      </c>
      <c r="R1564">
        <v>0.18</v>
      </c>
    </row>
    <row r="1565" spans="1:18" x14ac:dyDescent="0.2">
      <c r="A1565" t="s">
        <v>7</v>
      </c>
      <c r="B1565" t="s">
        <v>29</v>
      </c>
      <c r="C1565" t="s">
        <v>9</v>
      </c>
      <c r="D1565" t="s">
        <v>30</v>
      </c>
      <c r="E1565" t="s">
        <v>24</v>
      </c>
      <c r="F1565" s="1">
        <v>46843</v>
      </c>
      <c r="G1565">
        <v>4</v>
      </c>
      <c r="H1565">
        <v>550</v>
      </c>
      <c r="I1565">
        <f t="shared" si="352"/>
        <v>550</v>
      </c>
      <c r="K1565">
        <f t="shared" si="353"/>
        <v>1732500</v>
      </c>
      <c r="L1565">
        <f t="shared" si="349"/>
        <v>259875</v>
      </c>
      <c r="M1565">
        <f t="shared" si="350"/>
        <v>641025</v>
      </c>
      <c r="N1565">
        <f t="shared" si="351"/>
        <v>64968.75</v>
      </c>
      <c r="P1565">
        <v>0.15</v>
      </c>
      <c r="Q1565">
        <v>0.37</v>
      </c>
      <c r="R1565">
        <v>0.25</v>
      </c>
    </row>
    <row r="1566" spans="1:18" x14ac:dyDescent="0.2">
      <c r="A1566" t="s">
        <v>7</v>
      </c>
      <c r="B1566" t="s">
        <v>29</v>
      </c>
      <c r="C1566" t="s">
        <v>9</v>
      </c>
      <c r="D1566" t="s">
        <v>30</v>
      </c>
      <c r="E1566" t="s">
        <v>24</v>
      </c>
      <c r="F1566" s="1">
        <v>46843</v>
      </c>
      <c r="G1566">
        <v>5</v>
      </c>
      <c r="H1566">
        <v>550</v>
      </c>
      <c r="I1566">
        <f t="shared" si="352"/>
        <v>550</v>
      </c>
      <c r="K1566">
        <f t="shared" si="353"/>
        <v>1760000</v>
      </c>
      <c r="L1566">
        <f t="shared" si="349"/>
        <v>316800</v>
      </c>
      <c r="M1566">
        <f t="shared" si="350"/>
        <v>626560</v>
      </c>
      <c r="N1566">
        <f t="shared" si="351"/>
        <v>114048</v>
      </c>
      <c r="P1566">
        <v>0.18</v>
      </c>
      <c r="Q1566">
        <v>0.35599999999999998</v>
      </c>
      <c r="R1566">
        <v>0.36</v>
      </c>
    </row>
    <row r="1567" spans="1:18" x14ac:dyDescent="0.2">
      <c r="A1567" t="s">
        <v>7</v>
      </c>
      <c r="B1567" t="s">
        <v>29</v>
      </c>
      <c r="C1567" t="s">
        <v>9</v>
      </c>
      <c r="D1567" t="s">
        <v>30</v>
      </c>
      <c r="E1567" t="s">
        <v>24</v>
      </c>
      <c r="F1567" s="1">
        <v>46843</v>
      </c>
      <c r="G1567">
        <v>6</v>
      </c>
      <c r="H1567">
        <v>550</v>
      </c>
      <c r="I1567">
        <f t="shared" si="352"/>
        <v>550</v>
      </c>
      <c r="K1567">
        <f t="shared" si="353"/>
        <v>1787500</v>
      </c>
      <c r="L1567">
        <f t="shared" si="349"/>
        <v>357500</v>
      </c>
      <c r="M1567">
        <f t="shared" si="350"/>
        <v>632775</v>
      </c>
      <c r="N1567">
        <f t="shared" si="351"/>
        <v>160875</v>
      </c>
      <c r="P1567">
        <v>0.2</v>
      </c>
      <c r="Q1567">
        <v>0.35399999999999998</v>
      </c>
      <c r="R1567">
        <v>0.45</v>
      </c>
    </row>
    <row r="1568" spans="1:18" x14ac:dyDescent="0.2">
      <c r="A1568" t="s">
        <v>7</v>
      </c>
      <c r="B1568" t="s">
        <v>29</v>
      </c>
      <c r="C1568" t="s">
        <v>9</v>
      </c>
      <c r="D1568" t="s">
        <v>30</v>
      </c>
      <c r="E1568" t="s">
        <v>24</v>
      </c>
      <c r="F1568" s="1">
        <v>46843</v>
      </c>
      <c r="G1568">
        <v>7</v>
      </c>
      <c r="H1568">
        <v>550</v>
      </c>
      <c r="I1568">
        <f t="shared" si="352"/>
        <v>550</v>
      </c>
      <c r="K1568">
        <f t="shared" si="353"/>
        <v>1815000</v>
      </c>
      <c r="L1568">
        <f t="shared" si="349"/>
        <v>363000</v>
      </c>
      <c r="M1568">
        <f t="shared" si="350"/>
        <v>624360</v>
      </c>
      <c r="N1568">
        <f t="shared" si="351"/>
        <v>185130</v>
      </c>
      <c r="O1568">
        <v>-26</v>
      </c>
      <c r="P1568">
        <v>0.2</v>
      </c>
      <c r="Q1568">
        <v>0.34399999999999997</v>
      </c>
      <c r="R1568">
        <v>0.51</v>
      </c>
    </row>
    <row r="1569" spans="1:18" x14ac:dyDescent="0.2">
      <c r="A1569" t="s">
        <v>7</v>
      </c>
      <c r="B1569" t="s">
        <v>29</v>
      </c>
      <c r="C1569" t="s">
        <v>9</v>
      </c>
      <c r="D1569" t="s">
        <v>30</v>
      </c>
      <c r="E1569" t="s">
        <v>24</v>
      </c>
      <c r="F1569" s="1">
        <v>46843</v>
      </c>
      <c r="G1569">
        <v>8</v>
      </c>
      <c r="H1569">
        <v>550</v>
      </c>
      <c r="I1569">
        <f t="shared" si="352"/>
        <v>550</v>
      </c>
      <c r="K1569">
        <f t="shared" si="353"/>
        <v>1842500</v>
      </c>
      <c r="L1569">
        <f t="shared" si="349"/>
        <v>423775</v>
      </c>
      <c r="M1569">
        <f t="shared" si="350"/>
        <v>663300</v>
      </c>
      <c r="N1569">
        <f t="shared" si="351"/>
        <v>220363</v>
      </c>
      <c r="P1569">
        <v>0.23</v>
      </c>
      <c r="Q1569">
        <v>0.36</v>
      </c>
      <c r="R1569">
        <f>R1568+0.01</f>
        <v>0.52</v>
      </c>
    </row>
    <row r="1570" spans="1:18" x14ac:dyDescent="0.2">
      <c r="A1570" t="s">
        <v>7</v>
      </c>
      <c r="B1570" t="s">
        <v>29</v>
      </c>
      <c r="C1570" t="s">
        <v>9</v>
      </c>
      <c r="D1570" t="s">
        <v>30</v>
      </c>
      <c r="E1570" t="s">
        <v>24</v>
      </c>
      <c r="F1570" s="1">
        <v>46843</v>
      </c>
      <c r="G1570">
        <v>9</v>
      </c>
      <c r="H1570">
        <v>550</v>
      </c>
      <c r="I1570">
        <f t="shared" si="352"/>
        <v>549</v>
      </c>
      <c r="J1570">
        <v>1</v>
      </c>
      <c r="K1570">
        <f t="shared" si="353"/>
        <v>1869950</v>
      </c>
      <c r="L1570">
        <f t="shared" si="349"/>
        <v>411389</v>
      </c>
      <c r="M1570">
        <f t="shared" si="350"/>
        <v>635783</v>
      </c>
      <c r="N1570">
        <f t="shared" si="351"/>
        <v>222150.06000000003</v>
      </c>
      <c r="P1570">
        <v>0.22</v>
      </c>
      <c r="Q1570">
        <v>0.34</v>
      </c>
      <c r="R1570">
        <f>R1569+0.02</f>
        <v>0.54</v>
      </c>
    </row>
    <row r="1571" spans="1:18" x14ac:dyDescent="0.2">
      <c r="A1571" t="s">
        <v>7</v>
      </c>
      <c r="B1571" t="s">
        <v>29</v>
      </c>
      <c r="C1571" t="s">
        <v>9</v>
      </c>
      <c r="D1571" t="s">
        <v>30</v>
      </c>
      <c r="E1571" t="s">
        <v>24</v>
      </c>
      <c r="F1571" s="1">
        <v>46843</v>
      </c>
      <c r="G1571">
        <v>10</v>
      </c>
      <c r="H1571">
        <v>550</v>
      </c>
      <c r="I1571">
        <f t="shared" si="352"/>
        <v>549</v>
      </c>
      <c r="K1571">
        <f t="shared" si="353"/>
        <v>1897400</v>
      </c>
      <c r="L1571">
        <f t="shared" si="349"/>
        <v>474350</v>
      </c>
      <c r="M1571">
        <f t="shared" si="350"/>
        <v>645116</v>
      </c>
      <c r="N1571">
        <f t="shared" si="351"/>
        <v>257097.7</v>
      </c>
      <c r="P1571">
        <v>0.25</v>
      </c>
      <c r="Q1571">
        <v>0.34</v>
      </c>
      <c r="R1571">
        <v>0.54200000000000004</v>
      </c>
    </row>
    <row r="1572" spans="1:18" x14ac:dyDescent="0.2">
      <c r="A1572" t="s">
        <v>7</v>
      </c>
      <c r="B1572" t="s">
        <v>29</v>
      </c>
      <c r="C1572" t="s">
        <v>9</v>
      </c>
      <c r="D1572" t="s">
        <v>30</v>
      </c>
      <c r="E1572" t="s">
        <v>24</v>
      </c>
      <c r="F1572" s="1">
        <v>46843</v>
      </c>
      <c r="G1572">
        <v>11</v>
      </c>
      <c r="H1572">
        <v>550</v>
      </c>
      <c r="I1572">
        <f t="shared" si="352"/>
        <v>549</v>
      </c>
      <c r="K1572">
        <f t="shared" si="353"/>
        <v>1924850</v>
      </c>
      <c r="L1572">
        <f t="shared" si="349"/>
        <v>500461</v>
      </c>
      <c r="M1572">
        <f t="shared" si="350"/>
        <v>654449</v>
      </c>
      <c r="N1572">
        <f t="shared" si="351"/>
        <v>272250.78400000004</v>
      </c>
      <c r="P1572">
        <v>0.26</v>
      </c>
      <c r="Q1572">
        <v>0.34</v>
      </c>
      <c r="R1572">
        <f>R1571+0.002</f>
        <v>0.54400000000000004</v>
      </c>
    </row>
    <row r="1573" spans="1:18" x14ac:dyDescent="0.2">
      <c r="A1573" t="s">
        <v>7</v>
      </c>
      <c r="B1573" t="s">
        <v>29</v>
      </c>
      <c r="C1573" t="s">
        <v>9</v>
      </c>
      <c r="D1573" t="s">
        <v>30</v>
      </c>
      <c r="E1573" t="s">
        <v>24</v>
      </c>
      <c r="F1573" s="1">
        <v>46843</v>
      </c>
      <c r="G1573">
        <v>12</v>
      </c>
      <c r="H1573">
        <v>550</v>
      </c>
      <c r="I1573">
        <f t="shared" si="352"/>
        <v>548</v>
      </c>
      <c r="J1573">
        <v>1</v>
      </c>
      <c r="K1573">
        <f t="shared" si="353"/>
        <v>1952250</v>
      </c>
      <c r="L1573">
        <f t="shared" si="349"/>
        <v>507585</v>
      </c>
      <c r="M1573">
        <f t="shared" si="350"/>
        <v>683287.5</v>
      </c>
      <c r="N1573">
        <f t="shared" si="351"/>
        <v>281202.09000000003</v>
      </c>
      <c r="P1573">
        <v>0.26</v>
      </c>
      <c r="Q1573">
        <v>0.35</v>
      </c>
      <c r="R1573">
        <f>R1572+0.01</f>
        <v>0.55400000000000005</v>
      </c>
    </row>
    <row r="1574" spans="1:18" x14ac:dyDescent="0.2">
      <c r="A1574" t="s">
        <v>7</v>
      </c>
      <c r="B1574" t="s">
        <v>29</v>
      </c>
      <c r="C1574" t="s">
        <v>9</v>
      </c>
      <c r="D1574" t="s">
        <v>30</v>
      </c>
      <c r="E1574" t="s">
        <v>24</v>
      </c>
      <c r="F1574" s="1">
        <v>46843</v>
      </c>
      <c r="G1574">
        <v>13</v>
      </c>
      <c r="H1574">
        <v>550</v>
      </c>
      <c r="I1574">
        <f t="shared" si="352"/>
        <v>548</v>
      </c>
      <c r="K1574">
        <f t="shared" si="353"/>
        <v>1979650</v>
      </c>
      <c r="L1574">
        <f t="shared" si="349"/>
        <v>534505.5</v>
      </c>
      <c r="M1574">
        <f t="shared" si="350"/>
        <v>653284.5</v>
      </c>
      <c r="N1574">
        <f t="shared" si="351"/>
        <v>301461.10200000001</v>
      </c>
      <c r="P1574">
        <v>0.27</v>
      </c>
      <c r="Q1574">
        <v>0.33</v>
      </c>
      <c r="R1574">
        <f>R1573+0.01</f>
        <v>0.56400000000000006</v>
      </c>
    </row>
    <row r="1575" spans="1:18" x14ac:dyDescent="0.2">
      <c r="A1575" t="s">
        <v>7</v>
      </c>
      <c r="B1575" t="s">
        <v>29</v>
      </c>
      <c r="C1575" t="s">
        <v>9</v>
      </c>
      <c r="D1575" t="s">
        <v>30</v>
      </c>
      <c r="E1575" t="s">
        <v>24</v>
      </c>
      <c r="F1575" s="1">
        <v>46843</v>
      </c>
      <c r="G1575">
        <v>14</v>
      </c>
      <c r="H1575">
        <v>550</v>
      </c>
      <c r="I1575">
        <f t="shared" si="352"/>
        <v>548</v>
      </c>
      <c r="K1575">
        <f t="shared" si="353"/>
        <v>2007050</v>
      </c>
      <c r="L1575">
        <f t="shared" si="349"/>
        <v>561974</v>
      </c>
      <c r="M1575">
        <f t="shared" si="350"/>
        <v>742608.5</v>
      </c>
      <c r="N1575">
        <f t="shared" si="351"/>
        <v>322573.07600000006</v>
      </c>
      <c r="P1575">
        <v>0.28000000000000003</v>
      </c>
      <c r="Q1575">
        <v>0.37</v>
      </c>
      <c r="R1575">
        <f>R1574+0.01</f>
        <v>0.57400000000000007</v>
      </c>
    </row>
    <row r="1576" spans="1:18" x14ac:dyDescent="0.2">
      <c r="A1576" t="s">
        <v>7</v>
      </c>
      <c r="B1576" t="s">
        <v>29</v>
      </c>
      <c r="C1576" t="s">
        <v>9</v>
      </c>
      <c r="D1576" t="s">
        <v>30</v>
      </c>
      <c r="E1576" t="s">
        <v>24</v>
      </c>
      <c r="F1576" s="1">
        <v>46843</v>
      </c>
      <c r="G1576">
        <v>15</v>
      </c>
      <c r="H1576">
        <v>550</v>
      </c>
      <c r="I1576">
        <f t="shared" si="352"/>
        <v>547</v>
      </c>
      <c r="J1576">
        <v>1</v>
      </c>
      <c r="K1576">
        <f t="shared" si="353"/>
        <v>2034400</v>
      </c>
      <c r="L1576">
        <f t="shared" si="349"/>
        <v>569632</v>
      </c>
      <c r="M1576">
        <f t="shared" si="350"/>
        <v>762900</v>
      </c>
      <c r="N1576">
        <f t="shared" si="351"/>
        <v>332665.08800000005</v>
      </c>
      <c r="P1576">
        <v>0.28000000000000003</v>
      </c>
      <c r="Q1576">
        <v>0.375</v>
      </c>
      <c r="R1576">
        <f>R1575+0.01</f>
        <v>0.58400000000000007</v>
      </c>
    </row>
    <row r="1577" spans="1:18" x14ac:dyDescent="0.2">
      <c r="A1577" t="s">
        <v>7</v>
      </c>
      <c r="B1577" t="s">
        <v>29</v>
      </c>
      <c r="C1577" t="s">
        <v>9</v>
      </c>
      <c r="D1577" t="s">
        <v>30</v>
      </c>
      <c r="E1577" t="s">
        <v>24</v>
      </c>
      <c r="F1577" s="1">
        <v>46843</v>
      </c>
      <c r="G1577">
        <v>16</v>
      </c>
      <c r="H1577">
        <v>550</v>
      </c>
      <c r="I1577">
        <f t="shared" si="352"/>
        <v>547</v>
      </c>
      <c r="K1577">
        <f>K1576+50*I1577</f>
        <v>2061750</v>
      </c>
      <c r="L1577">
        <f t="shared" si="349"/>
        <v>597907.5</v>
      </c>
      <c r="M1577">
        <f t="shared" si="350"/>
        <v>773156.25</v>
      </c>
      <c r="N1577">
        <f t="shared" si="351"/>
        <v>355157.05500000005</v>
      </c>
      <c r="P1577">
        <v>0.28999999999999998</v>
      </c>
      <c r="Q1577">
        <v>0.375</v>
      </c>
      <c r="R1577">
        <f>R1576+0.01</f>
        <v>0.59400000000000008</v>
      </c>
    </row>
    <row r="1578" spans="1:18" x14ac:dyDescent="0.2">
      <c r="A1578" t="s">
        <v>7</v>
      </c>
      <c r="B1578" t="s">
        <v>29</v>
      </c>
      <c r="C1578" t="s">
        <v>9</v>
      </c>
      <c r="D1578" t="s">
        <v>30</v>
      </c>
      <c r="E1578" t="s">
        <v>24</v>
      </c>
      <c r="F1578" s="1">
        <v>46843</v>
      </c>
      <c r="G1578">
        <v>17</v>
      </c>
      <c r="H1578">
        <v>550</v>
      </c>
      <c r="I1578">
        <f t="shared" si="352"/>
        <v>547</v>
      </c>
      <c r="K1578">
        <f t="shared" ref="K1578:K1581" si="354">K1577+50*I1578</f>
        <v>2089100</v>
      </c>
      <c r="L1578">
        <f t="shared" si="349"/>
        <v>605839</v>
      </c>
      <c r="M1578">
        <f t="shared" si="350"/>
        <v>783412.5</v>
      </c>
      <c r="N1578">
        <f t="shared" si="351"/>
        <v>365926.75600000005</v>
      </c>
      <c r="P1578">
        <v>0.28999999999999998</v>
      </c>
      <c r="Q1578">
        <v>0.375</v>
      </c>
      <c r="R1578">
        <f t="shared" ref="R1578:R1581" si="355">R1577+0.01</f>
        <v>0.60400000000000009</v>
      </c>
    </row>
    <row r="1579" spans="1:18" x14ac:dyDescent="0.2">
      <c r="A1579" t="s">
        <v>7</v>
      </c>
      <c r="B1579" t="s">
        <v>29</v>
      </c>
      <c r="C1579" t="s">
        <v>9</v>
      </c>
      <c r="D1579" t="s">
        <v>30</v>
      </c>
      <c r="E1579" t="s">
        <v>24</v>
      </c>
      <c r="F1579" s="1">
        <v>46843</v>
      </c>
      <c r="G1579">
        <v>18</v>
      </c>
      <c r="H1579">
        <v>550</v>
      </c>
      <c r="I1579">
        <f t="shared" si="352"/>
        <v>547</v>
      </c>
      <c r="K1579">
        <f t="shared" si="354"/>
        <v>2116450</v>
      </c>
      <c r="L1579">
        <f t="shared" si="349"/>
        <v>613770.5</v>
      </c>
      <c r="M1579">
        <f t="shared" si="350"/>
        <v>793668.75</v>
      </c>
      <c r="N1579">
        <f t="shared" si="351"/>
        <v>376855.08700000006</v>
      </c>
      <c r="P1579">
        <v>0.28999999999999998</v>
      </c>
      <c r="Q1579">
        <v>0.375</v>
      </c>
      <c r="R1579">
        <f t="shared" si="355"/>
        <v>0.6140000000000001</v>
      </c>
    </row>
    <row r="1580" spans="1:18" x14ac:dyDescent="0.2">
      <c r="A1580" t="s">
        <v>7</v>
      </c>
      <c r="B1580" t="s">
        <v>29</v>
      </c>
      <c r="C1580" t="s">
        <v>9</v>
      </c>
      <c r="D1580" t="s">
        <v>30</v>
      </c>
      <c r="E1580" t="s">
        <v>24</v>
      </c>
      <c r="F1580" s="1">
        <v>46843</v>
      </c>
      <c r="G1580">
        <v>19</v>
      </c>
      <c r="H1580">
        <v>550</v>
      </c>
      <c r="I1580">
        <f t="shared" si="352"/>
        <v>547</v>
      </c>
      <c r="K1580">
        <f t="shared" si="354"/>
        <v>2143800</v>
      </c>
      <c r="L1580">
        <f t="shared" si="349"/>
        <v>621702</v>
      </c>
      <c r="M1580">
        <f t="shared" si="350"/>
        <v>803925</v>
      </c>
      <c r="N1580">
        <f t="shared" si="351"/>
        <v>387942.04800000007</v>
      </c>
      <c r="P1580">
        <v>0.28999999999999998</v>
      </c>
      <c r="Q1580">
        <v>0.375</v>
      </c>
      <c r="R1580">
        <f t="shared" si="355"/>
        <v>0.62400000000000011</v>
      </c>
    </row>
    <row r="1581" spans="1:18" x14ac:dyDescent="0.2">
      <c r="A1581" t="s">
        <v>7</v>
      </c>
      <c r="B1581" t="s">
        <v>29</v>
      </c>
      <c r="C1581" t="s">
        <v>9</v>
      </c>
      <c r="D1581" t="s">
        <v>30</v>
      </c>
      <c r="E1581" t="s">
        <v>24</v>
      </c>
      <c r="F1581" s="1">
        <v>46843</v>
      </c>
      <c r="G1581">
        <v>20</v>
      </c>
      <c r="H1581">
        <v>550</v>
      </c>
      <c r="I1581">
        <f t="shared" si="352"/>
        <v>547</v>
      </c>
      <c r="K1581">
        <f t="shared" si="354"/>
        <v>2171150</v>
      </c>
      <c r="L1581">
        <f t="shared" si="349"/>
        <v>629633.5</v>
      </c>
      <c r="M1581">
        <f t="shared" si="350"/>
        <v>814181.25</v>
      </c>
      <c r="N1581">
        <f t="shared" si="351"/>
        <v>399187.63900000008</v>
      </c>
      <c r="P1581">
        <v>0.28999999999999998</v>
      </c>
      <c r="Q1581">
        <v>0.375</v>
      </c>
      <c r="R1581">
        <f t="shared" si="355"/>
        <v>0.63400000000000012</v>
      </c>
    </row>
    <row r="1582" spans="1:18" x14ac:dyDescent="0.2">
      <c r="A1582" t="s">
        <v>7</v>
      </c>
      <c r="B1582" t="s">
        <v>29</v>
      </c>
      <c r="C1582" t="s">
        <v>9</v>
      </c>
      <c r="D1582" t="s">
        <v>30</v>
      </c>
      <c r="E1582" t="s">
        <v>24</v>
      </c>
      <c r="F1582" s="1">
        <v>46873</v>
      </c>
      <c r="G1582">
        <v>1</v>
      </c>
      <c r="H1582">
        <v>780</v>
      </c>
      <c r="I1582">
        <f>H1582</f>
        <v>780</v>
      </c>
      <c r="K1582">
        <f>3000*I1582</f>
        <v>2340000</v>
      </c>
      <c r="L1582">
        <f t="shared" si="349"/>
        <v>23400</v>
      </c>
      <c r="M1582">
        <f t="shared" si="350"/>
        <v>35100</v>
      </c>
      <c r="N1582">
        <f t="shared" si="351"/>
        <v>1170</v>
      </c>
      <c r="P1582">
        <v>0.01</v>
      </c>
      <c r="Q1582">
        <v>1.4999999999999999E-2</v>
      </c>
      <c r="R1582">
        <v>0.05</v>
      </c>
    </row>
    <row r="1583" spans="1:18" x14ac:dyDescent="0.2">
      <c r="A1583" t="s">
        <v>7</v>
      </c>
      <c r="B1583" t="s">
        <v>29</v>
      </c>
      <c r="C1583" t="s">
        <v>9</v>
      </c>
      <c r="D1583" t="s">
        <v>30</v>
      </c>
      <c r="E1583" t="s">
        <v>24</v>
      </c>
      <c r="F1583" s="1">
        <v>46873</v>
      </c>
      <c r="G1583">
        <v>2</v>
      </c>
      <c r="H1583">
        <v>780</v>
      </c>
      <c r="I1583">
        <f t="shared" ref="I1583:I1601" si="356">I1582-J1583</f>
        <v>780</v>
      </c>
      <c r="K1583">
        <f t="shared" ref="K1583:K1601" si="357">K1582+60*I1583</f>
        <v>2386800</v>
      </c>
      <c r="L1583">
        <f t="shared" si="349"/>
        <v>119340</v>
      </c>
      <c r="M1583">
        <f t="shared" si="350"/>
        <v>429624</v>
      </c>
      <c r="N1583">
        <f t="shared" si="351"/>
        <v>11934</v>
      </c>
      <c r="O1583">
        <v>1998</v>
      </c>
      <c r="P1583">
        <v>0.05</v>
      </c>
      <c r="Q1583">
        <v>0.18</v>
      </c>
      <c r="R1583">
        <v>0.1</v>
      </c>
    </row>
    <row r="1584" spans="1:18" x14ac:dyDescent="0.2">
      <c r="A1584" t="s">
        <v>7</v>
      </c>
      <c r="B1584" t="s">
        <v>29</v>
      </c>
      <c r="C1584" t="s">
        <v>9</v>
      </c>
      <c r="D1584" t="s">
        <v>30</v>
      </c>
      <c r="E1584" t="s">
        <v>24</v>
      </c>
      <c r="F1584" s="1">
        <v>46873</v>
      </c>
      <c r="G1584">
        <v>3</v>
      </c>
      <c r="H1584">
        <v>780</v>
      </c>
      <c r="I1584">
        <f t="shared" si="356"/>
        <v>780</v>
      </c>
      <c r="K1584">
        <f t="shared" si="357"/>
        <v>2433600</v>
      </c>
      <c r="L1584">
        <f t="shared" si="349"/>
        <v>194688</v>
      </c>
      <c r="M1584">
        <f t="shared" si="350"/>
        <v>681408.00000000012</v>
      </c>
      <c r="N1584">
        <f t="shared" si="351"/>
        <v>35043.839999999997</v>
      </c>
      <c r="O1584">
        <v>-88</v>
      </c>
      <c r="P1584">
        <v>0.08</v>
      </c>
      <c r="Q1584">
        <v>0.28000000000000003</v>
      </c>
      <c r="R1584">
        <v>0.18</v>
      </c>
    </row>
    <row r="1585" spans="1:18" x14ac:dyDescent="0.2">
      <c r="A1585" t="s">
        <v>7</v>
      </c>
      <c r="B1585" t="s">
        <v>29</v>
      </c>
      <c r="C1585" t="s">
        <v>9</v>
      </c>
      <c r="D1585" t="s">
        <v>30</v>
      </c>
      <c r="E1585" t="s">
        <v>24</v>
      </c>
      <c r="F1585" s="1">
        <v>46873</v>
      </c>
      <c r="G1585">
        <v>4</v>
      </c>
      <c r="H1585">
        <v>780</v>
      </c>
      <c r="I1585">
        <f t="shared" si="356"/>
        <v>780</v>
      </c>
      <c r="K1585">
        <f t="shared" si="357"/>
        <v>2480400</v>
      </c>
      <c r="L1585">
        <f t="shared" si="349"/>
        <v>372060</v>
      </c>
      <c r="M1585">
        <f t="shared" si="350"/>
        <v>917748</v>
      </c>
      <c r="N1585">
        <f t="shared" si="351"/>
        <v>93015</v>
      </c>
      <c r="P1585">
        <v>0.15</v>
      </c>
      <c r="Q1585">
        <v>0.37</v>
      </c>
      <c r="R1585">
        <v>0.25</v>
      </c>
    </row>
    <row r="1586" spans="1:18" x14ac:dyDescent="0.2">
      <c r="A1586" t="s">
        <v>7</v>
      </c>
      <c r="B1586" t="s">
        <v>29</v>
      </c>
      <c r="C1586" t="s">
        <v>9</v>
      </c>
      <c r="D1586" t="s">
        <v>30</v>
      </c>
      <c r="E1586" t="s">
        <v>24</v>
      </c>
      <c r="F1586" s="1">
        <v>46873</v>
      </c>
      <c r="G1586">
        <v>5</v>
      </c>
      <c r="H1586">
        <v>780</v>
      </c>
      <c r="I1586">
        <f t="shared" si="356"/>
        <v>780</v>
      </c>
      <c r="K1586">
        <f t="shared" si="357"/>
        <v>2527200</v>
      </c>
      <c r="L1586">
        <f t="shared" si="349"/>
        <v>454896</v>
      </c>
      <c r="M1586">
        <f t="shared" si="350"/>
        <v>899683.2</v>
      </c>
      <c r="N1586">
        <f t="shared" si="351"/>
        <v>163762.56</v>
      </c>
      <c r="P1586">
        <v>0.18</v>
      </c>
      <c r="Q1586">
        <v>0.35599999999999998</v>
      </c>
      <c r="R1586">
        <v>0.36</v>
      </c>
    </row>
    <row r="1587" spans="1:18" x14ac:dyDescent="0.2">
      <c r="A1587" t="s">
        <v>7</v>
      </c>
      <c r="B1587" t="s">
        <v>29</v>
      </c>
      <c r="C1587" t="s">
        <v>9</v>
      </c>
      <c r="D1587" t="s">
        <v>30</v>
      </c>
      <c r="E1587" t="s">
        <v>24</v>
      </c>
      <c r="F1587" s="1">
        <v>46873</v>
      </c>
      <c r="G1587">
        <v>6</v>
      </c>
      <c r="H1587">
        <v>780</v>
      </c>
      <c r="I1587">
        <f t="shared" si="356"/>
        <v>780</v>
      </c>
      <c r="K1587">
        <f t="shared" si="357"/>
        <v>2574000</v>
      </c>
      <c r="L1587">
        <f t="shared" si="349"/>
        <v>514800</v>
      </c>
      <c r="M1587">
        <f t="shared" si="350"/>
        <v>911196</v>
      </c>
      <c r="N1587">
        <f t="shared" si="351"/>
        <v>231660</v>
      </c>
      <c r="P1587">
        <v>0.2</v>
      </c>
      <c r="Q1587">
        <v>0.35399999999999998</v>
      </c>
      <c r="R1587">
        <v>0.45</v>
      </c>
    </row>
    <row r="1588" spans="1:18" x14ac:dyDescent="0.2">
      <c r="A1588" t="s">
        <v>7</v>
      </c>
      <c r="B1588" t="s">
        <v>29</v>
      </c>
      <c r="C1588" t="s">
        <v>9</v>
      </c>
      <c r="D1588" t="s">
        <v>30</v>
      </c>
      <c r="E1588" t="s">
        <v>24</v>
      </c>
      <c r="F1588" s="1">
        <v>46873</v>
      </c>
      <c r="G1588">
        <v>7</v>
      </c>
      <c r="H1588">
        <v>780</v>
      </c>
      <c r="I1588">
        <f t="shared" si="356"/>
        <v>780</v>
      </c>
      <c r="K1588">
        <f t="shared" si="357"/>
        <v>2620800</v>
      </c>
      <c r="L1588">
        <f t="shared" si="349"/>
        <v>524160</v>
      </c>
      <c r="M1588">
        <f t="shared" si="350"/>
        <v>901555.19999999995</v>
      </c>
      <c r="N1588">
        <f t="shared" si="351"/>
        <v>267321.59999999998</v>
      </c>
      <c r="P1588">
        <v>0.2</v>
      </c>
      <c r="Q1588">
        <v>0.34399999999999997</v>
      </c>
      <c r="R1588">
        <v>0.51</v>
      </c>
    </row>
    <row r="1589" spans="1:18" x14ac:dyDescent="0.2">
      <c r="A1589" t="s">
        <v>7</v>
      </c>
      <c r="B1589" t="s">
        <v>29</v>
      </c>
      <c r="C1589" t="s">
        <v>9</v>
      </c>
      <c r="D1589" t="s">
        <v>30</v>
      </c>
      <c r="E1589" t="s">
        <v>24</v>
      </c>
      <c r="F1589" s="1">
        <v>46873</v>
      </c>
      <c r="G1589">
        <v>8</v>
      </c>
      <c r="H1589">
        <v>780</v>
      </c>
      <c r="I1589">
        <f t="shared" si="356"/>
        <v>780</v>
      </c>
      <c r="K1589">
        <f t="shared" si="357"/>
        <v>2667600</v>
      </c>
      <c r="L1589">
        <f t="shared" si="349"/>
        <v>613548</v>
      </c>
      <c r="M1589">
        <f t="shared" si="350"/>
        <v>960336</v>
      </c>
      <c r="N1589">
        <f t="shared" si="351"/>
        <v>319044.96000000002</v>
      </c>
      <c r="P1589">
        <v>0.23</v>
      </c>
      <c r="Q1589">
        <v>0.36</v>
      </c>
      <c r="R1589">
        <f>R1588+0.01</f>
        <v>0.52</v>
      </c>
    </row>
    <row r="1590" spans="1:18" x14ac:dyDescent="0.2">
      <c r="A1590" t="s">
        <v>7</v>
      </c>
      <c r="B1590" t="s">
        <v>29</v>
      </c>
      <c r="C1590" t="s">
        <v>9</v>
      </c>
      <c r="D1590" t="s">
        <v>30</v>
      </c>
      <c r="E1590" t="s">
        <v>24</v>
      </c>
      <c r="F1590" s="1">
        <v>46873</v>
      </c>
      <c r="G1590">
        <v>9</v>
      </c>
      <c r="H1590">
        <v>780</v>
      </c>
      <c r="I1590">
        <f t="shared" si="356"/>
        <v>780</v>
      </c>
      <c r="K1590">
        <f t="shared" si="357"/>
        <v>2714400</v>
      </c>
      <c r="L1590">
        <f t="shared" si="349"/>
        <v>597168</v>
      </c>
      <c r="M1590">
        <f t="shared" si="350"/>
        <v>950039.99999999988</v>
      </c>
      <c r="N1590">
        <f t="shared" si="351"/>
        <v>322470.72000000003</v>
      </c>
      <c r="P1590">
        <v>0.22</v>
      </c>
      <c r="Q1590">
        <v>0.35</v>
      </c>
      <c r="R1590">
        <f>R1589+0.02</f>
        <v>0.54</v>
      </c>
    </row>
    <row r="1591" spans="1:18" x14ac:dyDescent="0.2">
      <c r="A1591" t="s">
        <v>7</v>
      </c>
      <c r="B1591" t="s">
        <v>29</v>
      </c>
      <c r="C1591" t="s">
        <v>9</v>
      </c>
      <c r="D1591" t="s">
        <v>30</v>
      </c>
      <c r="E1591" t="s">
        <v>24</v>
      </c>
      <c r="F1591" s="1">
        <v>46873</v>
      </c>
      <c r="G1591">
        <v>10</v>
      </c>
      <c r="H1591">
        <v>780</v>
      </c>
      <c r="I1591">
        <f t="shared" si="356"/>
        <v>780</v>
      </c>
      <c r="K1591">
        <f t="shared" si="357"/>
        <v>2761200</v>
      </c>
      <c r="L1591">
        <f t="shared" si="349"/>
        <v>690300</v>
      </c>
      <c r="M1591">
        <f t="shared" si="350"/>
        <v>966419.99999999988</v>
      </c>
      <c r="N1591">
        <f t="shared" si="351"/>
        <v>374142.60000000003</v>
      </c>
      <c r="P1591">
        <v>0.25</v>
      </c>
      <c r="Q1591">
        <v>0.35</v>
      </c>
      <c r="R1591">
        <v>0.54200000000000004</v>
      </c>
    </row>
    <row r="1592" spans="1:18" x14ac:dyDescent="0.2">
      <c r="A1592" t="s">
        <v>7</v>
      </c>
      <c r="B1592" t="s">
        <v>29</v>
      </c>
      <c r="C1592" t="s">
        <v>9</v>
      </c>
      <c r="D1592" t="s">
        <v>30</v>
      </c>
      <c r="E1592" t="s">
        <v>24</v>
      </c>
      <c r="F1592" s="1">
        <v>46873</v>
      </c>
      <c r="G1592">
        <v>11</v>
      </c>
      <c r="H1592">
        <v>780</v>
      </c>
      <c r="I1592">
        <f t="shared" si="356"/>
        <v>780</v>
      </c>
      <c r="K1592">
        <f t="shared" si="357"/>
        <v>2808000</v>
      </c>
      <c r="L1592">
        <f t="shared" si="349"/>
        <v>730080</v>
      </c>
      <c r="M1592">
        <f t="shared" si="350"/>
        <v>982799.99999999988</v>
      </c>
      <c r="N1592">
        <f t="shared" si="351"/>
        <v>397163.52000000002</v>
      </c>
      <c r="P1592">
        <v>0.26</v>
      </c>
      <c r="Q1592">
        <v>0.35</v>
      </c>
      <c r="R1592">
        <f>R1591+0.002</f>
        <v>0.54400000000000004</v>
      </c>
    </row>
    <row r="1593" spans="1:18" x14ac:dyDescent="0.2">
      <c r="A1593" t="s">
        <v>7</v>
      </c>
      <c r="B1593" t="s">
        <v>29</v>
      </c>
      <c r="C1593" t="s">
        <v>9</v>
      </c>
      <c r="D1593" t="s">
        <v>30</v>
      </c>
      <c r="E1593" t="s">
        <v>24</v>
      </c>
      <c r="F1593" s="1">
        <v>46873</v>
      </c>
      <c r="G1593">
        <v>12</v>
      </c>
      <c r="H1593">
        <v>780</v>
      </c>
      <c r="I1593">
        <f t="shared" si="356"/>
        <v>780</v>
      </c>
      <c r="K1593">
        <f t="shared" si="357"/>
        <v>2854800</v>
      </c>
      <c r="L1593">
        <f t="shared" si="349"/>
        <v>742248</v>
      </c>
      <c r="M1593">
        <f t="shared" si="350"/>
        <v>999179.99999999988</v>
      </c>
      <c r="N1593">
        <f t="shared" si="351"/>
        <v>415658.88000000006</v>
      </c>
      <c r="P1593">
        <v>0.26</v>
      </c>
      <c r="Q1593">
        <v>0.35</v>
      </c>
      <c r="R1593">
        <v>0.56000000000000005</v>
      </c>
    </row>
    <row r="1594" spans="1:18" x14ac:dyDescent="0.2">
      <c r="A1594" t="s">
        <v>7</v>
      </c>
      <c r="B1594" t="s">
        <v>29</v>
      </c>
      <c r="C1594" t="s">
        <v>9</v>
      </c>
      <c r="D1594" t="s">
        <v>30</v>
      </c>
      <c r="E1594" t="s">
        <v>24</v>
      </c>
      <c r="F1594" s="1">
        <v>46873</v>
      </c>
      <c r="G1594">
        <v>13</v>
      </c>
      <c r="H1594">
        <v>780</v>
      </c>
      <c r="I1594">
        <f t="shared" si="356"/>
        <v>779</v>
      </c>
      <c r="J1594">
        <v>1</v>
      </c>
      <c r="K1594">
        <f t="shared" si="357"/>
        <v>2901540</v>
      </c>
      <c r="L1594">
        <f t="shared" si="349"/>
        <v>783415.8</v>
      </c>
      <c r="M1594">
        <f t="shared" si="350"/>
        <v>957508.20000000007</v>
      </c>
      <c r="N1594">
        <f t="shared" si="351"/>
        <v>446547.00600000005</v>
      </c>
      <c r="P1594">
        <v>0.27</v>
      </c>
      <c r="Q1594">
        <v>0.33</v>
      </c>
      <c r="R1594">
        <f>R1593+0.01</f>
        <v>0.57000000000000006</v>
      </c>
    </row>
    <row r="1595" spans="1:18" x14ac:dyDescent="0.2">
      <c r="A1595" t="s">
        <v>7</v>
      </c>
      <c r="B1595" t="s">
        <v>29</v>
      </c>
      <c r="C1595" t="s">
        <v>9</v>
      </c>
      <c r="D1595" t="s">
        <v>30</v>
      </c>
      <c r="E1595" t="s">
        <v>24</v>
      </c>
      <c r="F1595" s="1">
        <v>46873</v>
      </c>
      <c r="G1595">
        <v>14</v>
      </c>
      <c r="H1595">
        <v>780</v>
      </c>
      <c r="I1595">
        <f t="shared" si="356"/>
        <v>779</v>
      </c>
      <c r="K1595">
        <f t="shared" si="357"/>
        <v>2948280</v>
      </c>
      <c r="L1595">
        <f t="shared" si="349"/>
        <v>825518.4</v>
      </c>
      <c r="M1595">
        <f t="shared" si="350"/>
        <v>1090863.6000000001</v>
      </c>
      <c r="N1595">
        <f t="shared" si="351"/>
        <v>478800.67200000008</v>
      </c>
      <c r="P1595">
        <v>0.28000000000000003</v>
      </c>
      <c r="Q1595">
        <v>0.37</v>
      </c>
      <c r="R1595">
        <f>R1594+0.01</f>
        <v>0.58000000000000007</v>
      </c>
    </row>
    <row r="1596" spans="1:18" x14ac:dyDescent="0.2">
      <c r="A1596" t="s">
        <v>7</v>
      </c>
      <c r="B1596" t="s">
        <v>29</v>
      </c>
      <c r="C1596" t="s">
        <v>9</v>
      </c>
      <c r="D1596" t="s">
        <v>30</v>
      </c>
      <c r="E1596" t="s">
        <v>24</v>
      </c>
      <c r="F1596" s="1">
        <v>46873</v>
      </c>
      <c r="G1596">
        <v>15</v>
      </c>
      <c r="H1596">
        <v>780</v>
      </c>
      <c r="I1596">
        <f t="shared" si="356"/>
        <v>779</v>
      </c>
      <c r="K1596">
        <f t="shared" si="357"/>
        <v>2995020</v>
      </c>
      <c r="L1596">
        <f t="shared" si="349"/>
        <v>838605.60000000009</v>
      </c>
      <c r="M1596">
        <f t="shared" si="350"/>
        <v>1123132.5</v>
      </c>
      <c r="N1596">
        <f t="shared" si="351"/>
        <v>494777.30400000012</v>
      </c>
      <c r="P1596">
        <v>0.28000000000000003</v>
      </c>
      <c r="Q1596">
        <v>0.375</v>
      </c>
      <c r="R1596">
        <f>R1595+0.01</f>
        <v>0.59000000000000008</v>
      </c>
    </row>
    <row r="1597" spans="1:18" x14ac:dyDescent="0.2">
      <c r="A1597" t="s">
        <v>7</v>
      </c>
      <c r="B1597" t="s">
        <v>29</v>
      </c>
      <c r="C1597" t="s">
        <v>9</v>
      </c>
      <c r="D1597" t="s">
        <v>30</v>
      </c>
      <c r="E1597" t="s">
        <v>24</v>
      </c>
      <c r="F1597" s="1">
        <v>46873</v>
      </c>
      <c r="G1597">
        <v>16</v>
      </c>
      <c r="H1597">
        <v>780</v>
      </c>
      <c r="I1597">
        <f t="shared" si="356"/>
        <v>779</v>
      </c>
      <c r="K1597">
        <f t="shared" si="357"/>
        <v>3041760</v>
      </c>
      <c r="L1597">
        <f t="shared" si="349"/>
        <v>882110.39999999991</v>
      </c>
      <c r="M1597">
        <f t="shared" si="350"/>
        <v>1140660</v>
      </c>
      <c r="N1597">
        <f t="shared" si="351"/>
        <v>529266.24</v>
      </c>
      <c r="P1597">
        <v>0.28999999999999998</v>
      </c>
      <c r="Q1597">
        <v>0.375</v>
      </c>
      <c r="R1597">
        <f>R1596+0.01</f>
        <v>0.60000000000000009</v>
      </c>
    </row>
    <row r="1598" spans="1:18" x14ac:dyDescent="0.2">
      <c r="A1598" t="s">
        <v>7</v>
      </c>
      <c r="B1598" t="s">
        <v>29</v>
      </c>
      <c r="C1598" t="s">
        <v>9</v>
      </c>
      <c r="D1598" t="s">
        <v>30</v>
      </c>
      <c r="E1598" t="s">
        <v>24</v>
      </c>
      <c r="F1598" s="1">
        <v>46873</v>
      </c>
      <c r="G1598">
        <v>17</v>
      </c>
      <c r="H1598">
        <v>780</v>
      </c>
      <c r="I1598">
        <f t="shared" si="356"/>
        <v>779</v>
      </c>
      <c r="K1598">
        <f t="shared" si="357"/>
        <v>3088500</v>
      </c>
      <c r="L1598">
        <f t="shared" si="349"/>
        <v>895664.99999999988</v>
      </c>
      <c r="M1598">
        <f t="shared" si="350"/>
        <v>1158187.5</v>
      </c>
      <c r="N1598">
        <f t="shared" si="351"/>
        <v>546355.65</v>
      </c>
      <c r="P1598">
        <v>0.28999999999999998</v>
      </c>
      <c r="Q1598">
        <v>0.375</v>
      </c>
      <c r="R1598">
        <f t="shared" ref="R1598:R1601" si="358">R1597+0.01</f>
        <v>0.6100000000000001</v>
      </c>
    </row>
    <row r="1599" spans="1:18" x14ac:dyDescent="0.2">
      <c r="A1599" t="s">
        <v>7</v>
      </c>
      <c r="B1599" t="s">
        <v>29</v>
      </c>
      <c r="C1599" t="s">
        <v>9</v>
      </c>
      <c r="D1599" t="s">
        <v>30</v>
      </c>
      <c r="E1599" t="s">
        <v>24</v>
      </c>
      <c r="F1599" s="1">
        <v>46873</v>
      </c>
      <c r="G1599">
        <v>18</v>
      </c>
      <c r="H1599">
        <v>780</v>
      </c>
      <c r="I1599">
        <f t="shared" si="356"/>
        <v>779</v>
      </c>
      <c r="K1599">
        <f t="shared" si="357"/>
        <v>3135240</v>
      </c>
      <c r="L1599">
        <f t="shared" si="349"/>
        <v>909219.6</v>
      </c>
      <c r="M1599">
        <f t="shared" si="350"/>
        <v>1175715</v>
      </c>
      <c r="N1599">
        <f t="shared" si="351"/>
        <v>563716.15200000012</v>
      </c>
      <c r="P1599">
        <v>0.28999999999999998</v>
      </c>
      <c r="Q1599">
        <v>0.375</v>
      </c>
      <c r="R1599">
        <f t="shared" si="358"/>
        <v>0.62000000000000011</v>
      </c>
    </row>
    <row r="1600" spans="1:18" x14ac:dyDescent="0.2">
      <c r="A1600" t="s">
        <v>7</v>
      </c>
      <c r="B1600" t="s">
        <v>29</v>
      </c>
      <c r="C1600" t="s">
        <v>9</v>
      </c>
      <c r="D1600" t="s">
        <v>30</v>
      </c>
      <c r="E1600" t="s">
        <v>24</v>
      </c>
      <c r="F1600" s="1">
        <v>46873</v>
      </c>
      <c r="G1600">
        <v>19</v>
      </c>
      <c r="H1600">
        <v>780</v>
      </c>
      <c r="I1600">
        <f t="shared" si="356"/>
        <v>779</v>
      </c>
      <c r="K1600">
        <f t="shared" si="357"/>
        <v>3181980</v>
      </c>
      <c r="L1600">
        <f t="shared" si="349"/>
        <v>922774.2</v>
      </c>
      <c r="M1600">
        <f t="shared" si="350"/>
        <v>1193242.5</v>
      </c>
      <c r="N1600">
        <f t="shared" si="351"/>
        <v>581347.74600000004</v>
      </c>
      <c r="P1600">
        <v>0.28999999999999998</v>
      </c>
      <c r="Q1600">
        <v>0.375</v>
      </c>
      <c r="R1600">
        <f t="shared" si="358"/>
        <v>0.63000000000000012</v>
      </c>
    </row>
    <row r="1601" spans="1:18" x14ac:dyDescent="0.2">
      <c r="A1601" t="s">
        <v>7</v>
      </c>
      <c r="B1601" t="s">
        <v>29</v>
      </c>
      <c r="C1601" t="s">
        <v>9</v>
      </c>
      <c r="D1601" t="s">
        <v>30</v>
      </c>
      <c r="E1601" t="s">
        <v>24</v>
      </c>
      <c r="F1601" s="1">
        <v>46873</v>
      </c>
      <c r="G1601">
        <v>20</v>
      </c>
      <c r="H1601">
        <v>780</v>
      </c>
      <c r="I1601">
        <f t="shared" si="356"/>
        <v>779</v>
      </c>
      <c r="K1601">
        <f t="shared" si="357"/>
        <v>3228720</v>
      </c>
      <c r="L1601">
        <f t="shared" si="349"/>
        <v>936328.79999999993</v>
      </c>
      <c r="M1601">
        <f t="shared" si="350"/>
        <v>1210770</v>
      </c>
      <c r="N1601">
        <f t="shared" si="351"/>
        <v>599250.43200000003</v>
      </c>
      <c r="P1601">
        <v>0.28999999999999998</v>
      </c>
      <c r="Q1601">
        <v>0.375</v>
      </c>
      <c r="R1601">
        <f t="shared" si="358"/>
        <v>0.64000000000000012</v>
      </c>
    </row>
    <row r="1602" spans="1:18" x14ac:dyDescent="0.2">
      <c r="A1602" t="s">
        <v>7</v>
      </c>
      <c r="B1602" t="s">
        <v>29</v>
      </c>
      <c r="C1602" t="s">
        <v>9</v>
      </c>
      <c r="D1602" t="s">
        <v>30</v>
      </c>
      <c r="E1602" t="s">
        <v>24</v>
      </c>
      <c r="F1602" s="1">
        <v>46904</v>
      </c>
      <c r="G1602">
        <v>1</v>
      </c>
      <c r="H1602">
        <v>900</v>
      </c>
      <c r="I1602">
        <f>H1602</f>
        <v>900</v>
      </c>
      <c r="K1602">
        <f>3000*I1602</f>
        <v>2700000</v>
      </c>
      <c r="L1602">
        <f t="shared" si="349"/>
        <v>35640</v>
      </c>
      <c r="M1602">
        <f t="shared" si="350"/>
        <v>40500</v>
      </c>
      <c r="N1602">
        <f t="shared" si="351"/>
        <v>1782</v>
      </c>
      <c r="P1602">
        <v>1.32E-2</v>
      </c>
      <c r="Q1602">
        <v>1.4999999999999999E-2</v>
      </c>
      <c r="R1602">
        <v>0.05</v>
      </c>
    </row>
    <row r="1603" spans="1:18" x14ac:dyDescent="0.2">
      <c r="A1603" t="s">
        <v>7</v>
      </c>
      <c r="B1603" t="s">
        <v>29</v>
      </c>
      <c r="C1603" t="s">
        <v>9</v>
      </c>
      <c r="D1603" t="s">
        <v>30</v>
      </c>
      <c r="E1603" t="s">
        <v>24</v>
      </c>
      <c r="F1603" s="1">
        <v>46904</v>
      </c>
      <c r="G1603">
        <v>2</v>
      </c>
      <c r="H1603">
        <v>900</v>
      </c>
      <c r="I1603">
        <f t="shared" ref="I1603:I1621" si="359">I1602-J1603</f>
        <v>900</v>
      </c>
      <c r="K1603">
        <f>K1602+100*I1603</f>
        <v>2790000</v>
      </c>
      <c r="L1603">
        <f t="shared" si="349"/>
        <v>139500</v>
      </c>
      <c r="M1603">
        <f t="shared" si="350"/>
        <v>502200</v>
      </c>
      <c r="N1603">
        <f t="shared" si="351"/>
        <v>13950</v>
      </c>
      <c r="O1603">
        <v>1698</v>
      </c>
      <c r="P1603">
        <v>0.05</v>
      </c>
      <c r="Q1603">
        <v>0.18</v>
      </c>
      <c r="R1603">
        <v>0.1</v>
      </c>
    </row>
    <row r="1604" spans="1:18" x14ac:dyDescent="0.2">
      <c r="A1604" t="s">
        <v>7</v>
      </c>
      <c r="B1604" t="s">
        <v>29</v>
      </c>
      <c r="C1604" t="s">
        <v>9</v>
      </c>
      <c r="D1604" t="s">
        <v>30</v>
      </c>
      <c r="E1604" t="s">
        <v>24</v>
      </c>
      <c r="F1604" s="1">
        <v>46904</v>
      </c>
      <c r="G1604">
        <v>3</v>
      </c>
      <c r="H1604">
        <v>900</v>
      </c>
      <c r="I1604">
        <f t="shared" si="359"/>
        <v>900</v>
      </c>
      <c r="K1604">
        <f t="shared" ref="K1604:K1621" si="360">K1603+100*I1604</f>
        <v>2880000</v>
      </c>
      <c r="L1604">
        <f t="shared" si="349"/>
        <v>288000</v>
      </c>
      <c r="M1604">
        <f t="shared" si="350"/>
        <v>806400.00000000012</v>
      </c>
      <c r="N1604">
        <f t="shared" si="351"/>
        <v>51840</v>
      </c>
      <c r="O1604">
        <v>-117</v>
      </c>
      <c r="P1604">
        <v>0.1</v>
      </c>
      <c r="Q1604">
        <v>0.28000000000000003</v>
      </c>
      <c r="R1604">
        <v>0.18</v>
      </c>
    </row>
    <row r="1605" spans="1:18" x14ac:dyDescent="0.2">
      <c r="A1605" t="s">
        <v>7</v>
      </c>
      <c r="B1605" t="s">
        <v>29</v>
      </c>
      <c r="C1605" t="s">
        <v>9</v>
      </c>
      <c r="D1605" t="s">
        <v>30</v>
      </c>
      <c r="E1605" t="s">
        <v>24</v>
      </c>
      <c r="F1605" s="1">
        <v>46904</v>
      </c>
      <c r="G1605">
        <v>4</v>
      </c>
      <c r="H1605">
        <v>900</v>
      </c>
      <c r="I1605">
        <f t="shared" si="359"/>
        <v>900</v>
      </c>
      <c r="K1605">
        <f t="shared" si="360"/>
        <v>2970000</v>
      </c>
      <c r="L1605">
        <f t="shared" si="349"/>
        <v>445500</v>
      </c>
      <c r="M1605">
        <f t="shared" si="350"/>
        <v>1098900</v>
      </c>
      <c r="N1605">
        <f t="shared" si="351"/>
        <v>111375</v>
      </c>
      <c r="O1605">
        <v>-118</v>
      </c>
      <c r="P1605">
        <v>0.15</v>
      </c>
      <c r="Q1605">
        <v>0.37</v>
      </c>
      <c r="R1605">
        <v>0.25</v>
      </c>
    </row>
    <row r="1606" spans="1:18" x14ac:dyDescent="0.2">
      <c r="A1606" t="s">
        <v>7</v>
      </c>
      <c r="B1606" t="s">
        <v>29</v>
      </c>
      <c r="C1606" t="s">
        <v>9</v>
      </c>
      <c r="D1606" t="s">
        <v>30</v>
      </c>
      <c r="E1606" t="s">
        <v>24</v>
      </c>
      <c r="F1606" s="1">
        <v>46904</v>
      </c>
      <c r="G1606">
        <v>5</v>
      </c>
      <c r="H1606">
        <v>900</v>
      </c>
      <c r="I1606">
        <f t="shared" si="359"/>
        <v>900</v>
      </c>
      <c r="K1606">
        <f t="shared" si="360"/>
        <v>3060000</v>
      </c>
      <c r="L1606">
        <f t="shared" si="349"/>
        <v>550800</v>
      </c>
      <c r="M1606">
        <f t="shared" si="350"/>
        <v>1089360</v>
      </c>
      <c r="N1606">
        <f t="shared" si="351"/>
        <v>198288</v>
      </c>
      <c r="P1606">
        <v>0.18</v>
      </c>
      <c r="Q1606">
        <v>0.35599999999999998</v>
      </c>
      <c r="R1606">
        <v>0.36</v>
      </c>
    </row>
    <row r="1607" spans="1:18" x14ac:dyDescent="0.2">
      <c r="A1607" t="s">
        <v>7</v>
      </c>
      <c r="B1607" t="s">
        <v>29</v>
      </c>
      <c r="C1607" t="s">
        <v>9</v>
      </c>
      <c r="D1607" t="s">
        <v>30</v>
      </c>
      <c r="E1607" t="s">
        <v>24</v>
      </c>
      <c r="F1607" s="1">
        <v>46904</v>
      </c>
      <c r="G1607">
        <v>6</v>
      </c>
      <c r="H1607">
        <v>900</v>
      </c>
      <c r="I1607">
        <f t="shared" si="359"/>
        <v>900</v>
      </c>
      <c r="K1607">
        <f t="shared" si="360"/>
        <v>3150000</v>
      </c>
      <c r="L1607">
        <f t="shared" si="349"/>
        <v>630000</v>
      </c>
      <c r="M1607">
        <f t="shared" si="350"/>
        <v>1115100</v>
      </c>
      <c r="N1607">
        <f t="shared" si="351"/>
        <v>283500</v>
      </c>
      <c r="P1607">
        <v>0.2</v>
      </c>
      <c r="Q1607">
        <v>0.35399999999999998</v>
      </c>
      <c r="R1607">
        <v>0.45</v>
      </c>
    </row>
    <row r="1608" spans="1:18" x14ac:dyDescent="0.2">
      <c r="A1608" t="s">
        <v>7</v>
      </c>
      <c r="B1608" t="s">
        <v>29</v>
      </c>
      <c r="C1608" t="s">
        <v>9</v>
      </c>
      <c r="D1608" t="s">
        <v>30</v>
      </c>
      <c r="E1608" t="s">
        <v>24</v>
      </c>
      <c r="F1608" s="1">
        <v>46904</v>
      </c>
      <c r="G1608">
        <v>7</v>
      </c>
      <c r="H1608">
        <v>900</v>
      </c>
      <c r="I1608">
        <f t="shared" si="359"/>
        <v>900</v>
      </c>
      <c r="K1608">
        <f t="shared" si="360"/>
        <v>3240000</v>
      </c>
      <c r="L1608">
        <f t="shared" si="349"/>
        <v>648000</v>
      </c>
      <c r="M1608">
        <f t="shared" si="350"/>
        <v>1114560</v>
      </c>
      <c r="N1608">
        <f t="shared" si="351"/>
        <v>330480</v>
      </c>
      <c r="P1608">
        <v>0.2</v>
      </c>
      <c r="Q1608">
        <v>0.34399999999999997</v>
      </c>
      <c r="R1608">
        <v>0.51</v>
      </c>
    </row>
    <row r="1609" spans="1:18" x14ac:dyDescent="0.2">
      <c r="A1609" t="s">
        <v>7</v>
      </c>
      <c r="B1609" t="s">
        <v>29</v>
      </c>
      <c r="C1609" t="s">
        <v>9</v>
      </c>
      <c r="D1609" t="s">
        <v>30</v>
      </c>
      <c r="E1609" t="s">
        <v>24</v>
      </c>
      <c r="F1609" s="1">
        <v>46904</v>
      </c>
      <c r="G1609">
        <v>8</v>
      </c>
      <c r="H1609">
        <v>900</v>
      </c>
      <c r="I1609">
        <f t="shared" si="359"/>
        <v>899</v>
      </c>
      <c r="J1609">
        <v>1</v>
      </c>
      <c r="K1609">
        <f t="shared" si="360"/>
        <v>3329900</v>
      </c>
      <c r="L1609">
        <f t="shared" si="349"/>
        <v>765877</v>
      </c>
      <c r="M1609">
        <f t="shared" si="350"/>
        <v>1198764</v>
      </c>
      <c r="N1609">
        <f t="shared" si="351"/>
        <v>398256.04000000004</v>
      </c>
      <c r="P1609">
        <v>0.23</v>
      </c>
      <c r="Q1609">
        <v>0.36</v>
      </c>
      <c r="R1609">
        <f>R1608+0.01</f>
        <v>0.52</v>
      </c>
    </row>
    <row r="1610" spans="1:18" x14ac:dyDescent="0.2">
      <c r="A1610" t="s">
        <v>7</v>
      </c>
      <c r="B1610" t="s">
        <v>29</v>
      </c>
      <c r="C1610" t="s">
        <v>9</v>
      </c>
      <c r="D1610" t="s">
        <v>30</v>
      </c>
      <c r="E1610" t="s">
        <v>24</v>
      </c>
      <c r="F1610" s="1">
        <v>46904</v>
      </c>
      <c r="G1610">
        <v>9</v>
      </c>
      <c r="H1610">
        <v>900</v>
      </c>
      <c r="I1610">
        <f t="shared" si="359"/>
        <v>898</v>
      </c>
      <c r="J1610">
        <v>1</v>
      </c>
      <c r="K1610">
        <f t="shared" si="360"/>
        <v>3419700</v>
      </c>
      <c r="L1610">
        <f t="shared" si="349"/>
        <v>752334</v>
      </c>
      <c r="M1610">
        <f t="shared" si="350"/>
        <v>1162698</v>
      </c>
      <c r="N1610">
        <f t="shared" si="351"/>
        <v>406260.36000000004</v>
      </c>
      <c r="P1610">
        <v>0.22</v>
      </c>
      <c r="Q1610">
        <v>0.34</v>
      </c>
      <c r="R1610">
        <f>R1609+0.02</f>
        <v>0.54</v>
      </c>
    </row>
    <row r="1611" spans="1:18" x14ac:dyDescent="0.2">
      <c r="A1611" t="s">
        <v>7</v>
      </c>
      <c r="B1611" t="s">
        <v>29</v>
      </c>
      <c r="C1611" t="s">
        <v>9</v>
      </c>
      <c r="D1611" t="s">
        <v>30</v>
      </c>
      <c r="E1611" t="s">
        <v>24</v>
      </c>
      <c r="F1611" s="1">
        <v>46904</v>
      </c>
      <c r="G1611">
        <v>10</v>
      </c>
      <c r="H1611">
        <v>900</v>
      </c>
      <c r="I1611">
        <f t="shared" si="359"/>
        <v>898</v>
      </c>
      <c r="K1611">
        <f t="shared" si="360"/>
        <v>3509500</v>
      </c>
      <c r="L1611">
        <f t="shared" si="349"/>
        <v>877375</v>
      </c>
      <c r="M1611">
        <f t="shared" si="350"/>
        <v>1193230</v>
      </c>
      <c r="N1611">
        <f t="shared" si="351"/>
        <v>475537.25000000006</v>
      </c>
      <c r="P1611">
        <v>0.25</v>
      </c>
      <c r="Q1611">
        <v>0.34</v>
      </c>
      <c r="R1611">
        <v>0.54200000000000004</v>
      </c>
    </row>
    <row r="1612" spans="1:18" x14ac:dyDescent="0.2">
      <c r="A1612" t="s">
        <v>7</v>
      </c>
      <c r="B1612" t="s">
        <v>29</v>
      </c>
      <c r="C1612" t="s">
        <v>9</v>
      </c>
      <c r="D1612" t="s">
        <v>30</v>
      </c>
      <c r="E1612" t="s">
        <v>24</v>
      </c>
      <c r="F1612" s="1">
        <v>46904</v>
      </c>
      <c r="G1612">
        <v>11</v>
      </c>
      <c r="H1612">
        <v>900</v>
      </c>
      <c r="I1612">
        <f t="shared" si="359"/>
        <v>897</v>
      </c>
      <c r="J1612">
        <v>1</v>
      </c>
      <c r="K1612">
        <f t="shared" si="360"/>
        <v>3599200</v>
      </c>
      <c r="L1612">
        <f t="shared" si="349"/>
        <v>935792</v>
      </c>
      <c r="M1612">
        <f t="shared" si="350"/>
        <v>1223728</v>
      </c>
      <c r="N1612">
        <f t="shared" si="351"/>
        <v>509070.84800000006</v>
      </c>
      <c r="P1612">
        <v>0.26</v>
      </c>
      <c r="Q1612">
        <v>0.34</v>
      </c>
      <c r="R1612">
        <f>R1611+0.002</f>
        <v>0.54400000000000004</v>
      </c>
    </row>
    <row r="1613" spans="1:18" x14ac:dyDescent="0.2">
      <c r="A1613" t="s">
        <v>7</v>
      </c>
      <c r="B1613" t="s">
        <v>29</v>
      </c>
      <c r="C1613" t="s">
        <v>9</v>
      </c>
      <c r="D1613" t="s">
        <v>30</v>
      </c>
      <c r="E1613" t="s">
        <v>24</v>
      </c>
      <c r="F1613" s="1">
        <v>46904</v>
      </c>
      <c r="G1613">
        <v>12</v>
      </c>
      <c r="H1613">
        <v>900</v>
      </c>
      <c r="I1613">
        <f t="shared" si="359"/>
        <v>897</v>
      </c>
      <c r="K1613">
        <f t="shared" si="360"/>
        <v>3688900</v>
      </c>
      <c r="L1613">
        <f t="shared" si="349"/>
        <v>959114</v>
      </c>
      <c r="M1613">
        <f t="shared" si="350"/>
        <v>1291115</v>
      </c>
      <c r="N1613">
        <f t="shared" si="351"/>
        <v>531349.15600000008</v>
      </c>
      <c r="P1613">
        <v>0.26</v>
      </c>
      <c r="Q1613">
        <v>0.35</v>
      </c>
      <c r="R1613">
        <f>R1612+0.01</f>
        <v>0.55400000000000005</v>
      </c>
    </row>
    <row r="1614" spans="1:18" x14ac:dyDescent="0.2">
      <c r="A1614" t="s">
        <v>7</v>
      </c>
      <c r="B1614" t="s">
        <v>29</v>
      </c>
      <c r="C1614" t="s">
        <v>9</v>
      </c>
      <c r="D1614" t="s">
        <v>30</v>
      </c>
      <c r="E1614" t="s">
        <v>24</v>
      </c>
      <c r="F1614" s="1">
        <v>46904</v>
      </c>
      <c r="G1614">
        <v>13</v>
      </c>
      <c r="H1614">
        <v>900</v>
      </c>
      <c r="I1614">
        <f t="shared" si="359"/>
        <v>897</v>
      </c>
      <c r="K1614">
        <f t="shared" si="360"/>
        <v>3778600</v>
      </c>
      <c r="L1614">
        <f t="shared" si="349"/>
        <v>1020222.0000000001</v>
      </c>
      <c r="M1614">
        <f t="shared" si="350"/>
        <v>1246938</v>
      </c>
      <c r="N1614">
        <f t="shared" si="351"/>
        <v>575405.2080000001</v>
      </c>
      <c r="P1614">
        <v>0.27</v>
      </c>
      <c r="Q1614">
        <v>0.33</v>
      </c>
      <c r="R1614">
        <f>R1613+0.01</f>
        <v>0.56400000000000006</v>
      </c>
    </row>
    <row r="1615" spans="1:18" x14ac:dyDescent="0.2">
      <c r="A1615" t="s">
        <v>7</v>
      </c>
      <c r="B1615" t="s">
        <v>29</v>
      </c>
      <c r="C1615" t="s">
        <v>9</v>
      </c>
      <c r="D1615" t="s">
        <v>30</v>
      </c>
      <c r="E1615" t="s">
        <v>24</v>
      </c>
      <c r="F1615" s="1">
        <v>46904</v>
      </c>
      <c r="G1615">
        <v>14</v>
      </c>
      <c r="H1615">
        <v>900</v>
      </c>
      <c r="I1615">
        <f t="shared" si="359"/>
        <v>896</v>
      </c>
      <c r="J1615">
        <v>1</v>
      </c>
      <c r="K1615">
        <f t="shared" si="360"/>
        <v>3868200</v>
      </c>
      <c r="L1615">
        <f t="shared" si="349"/>
        <v>1083096</v>
      </c>
      <c r="M1615">
        <f t="shared" si="350"/>
        <v>1431234</v>
      </c>
      <c r="N1615">
        <f t="shared" si="351"/>
        <v>621697.10400000005</v>
      </c>
      <c r="P1615">
        <v>0.28000000000000003</v>
      </c>
      <c r="Q1615">
        <v>0.37</v>
      </c>
      <c r="R1615">
        <f>R1614+0.01</f>
        <v>0.57400000000000007</v>
      </c>
    </row>
    <row r="1616" spans="1:18" x14ac:dyDescent="0.2">
      <c r="A1616" t="s">
        <v>7</v>
      </c>
      <c r="B1616" t="s">
        <v>29</v>
      </c>
      <c r="C1616" t="s">
        <v>9</v>
      </c>
      <c r="D1616" t="s">
        <v>30</v>
      </c>
      <c r="E1616" t="s">
        <v>24</v>
      </c>
      <c r="F1616" s="1">
        <v>46904</v>
      </c>
      <c r="G1616">
        <v>15</v>
      </c>
      <c r="H1616">
        <v>900</v>
      </c>
      <c r="I1616">
        <f t="shared" si="359"/>
        <v>896</v>
      </c>
      <c r="K1616">
        <f t="shared" si="360"/>
        <v>3957800</v>
      </c>
      <c r="L1616">
        <f t="shared" si="349"/>
        <v>1108184</v>
      </c>
      <c r="M1616">
        <f t="shared" si="350"/>
        <v>1484175</v>
      </c>
      <c r="N1616">
        <f t="shared" si="351"/>
        <v>647179.45600000012</v>
      </c>
      <c r="P1616">
        <v>0.28000000000000003</v>
      </c>
      <c r="Q1616">
        <v>0.375</v>
      </c>
      <c r="R1616">
        <f>R1615+0.01</f>
        <v>0.58400000000000007</v>
      </c>
    </row>
    <row r="1617" spans="1:18" x14ac:dyDescent="0.2">
      <c r="A1617" t="s">
        <v>7</v>
      </c>
      <c r="B1617" t="s">
        <v>29</v>
      </c>
      <c r="C1617" t="s">
        <v>9</v>
      </c>
      <c r="D1617" t="s">
        <v>30</v>
      </c>
      <c r="E1617" t="s">
        <v>24</v>
      </c>
      <c r="F1617" s="1">
        <v>46904</v>
      </c>
      <c r="G1617">
        <v>16</v>
      </c>
      <c r="H1617">
        <v>900</v>
      </c>
      <c r="I1617">
        <f t="shared" si="359"/>
        <v>896</v>
      </c>
      <c r="K1617">
        <f t="shared" si="360"/>
        <v>4047400</v>
      </c>
      <c r="L1617">
        <f t="shared" si="349"/>
        <v>1173746</v>
      </c>
      <c r="M1617">
        <f t="shared" si="350"/>
        <v>1517775</v>
      </c>
      <c r="N1617">
        <f t="shared" si="351"/>
        <v>697205.12400000007</v>
      </c>
      <c r="P1617">
        <v>0.28999999999999998</v>
      </c>
      <c r="Q1617">
        <v>0.375</v>
      </c>
      <c r="R1617">
        <f>R1616+0.01</f>
        <v>0.59400000000000008</v>
      </c>
    </row>
    <row r="1618" spans="1:18" x14ac:dyDescent="0.2">
      <c r="A1618" t="s">
        <v>7</v>
      </c>
      <c r="B1618" t="s">
        <v>29</v>
      </c>
      <c r="C1618" t="s">
        <v>9</v>
      </c>
      <c r="D1618" t="s">
        <v>30</v>
      </c>
      <c r="E1618" t="s">
        <v>24</v>
      </c>
      <c r="F1618" s="1">
        <v>46904</v>
      </c>
      <c r="G1618">
        <v>17</v>
      </c>
      <c r="H1618">
        <v>900</v>
      </c>
      <c r="I1618">
        <f t="shared" si="359"/>
        <v>896</v>
      </c>
      <c r="K1618">
        <f t="shared" si="360"/>
        <v>4137000</v>
      </c>
      <c r="L1618">
        <f t="shared" si="349"/>
        <v>1199730</v>
      </c>
      <c r="M1618">
        <f t="shared" si="350"/>
        <v>1551375</v>
      </c>
      <c r="N1618">
        <f t="shared" si="351"/>
        <v>724636.92000000016</v>
      </c>
      <c r="P1618">
        <v>0.28999999999999998</v>
      </c>
      <c r="Q1618">
        <v>0.375</v>
      </c>
      <c r="R1618">
        <f t="shared" ref="R1618:R1621" si="361">R1617+0.01</f>
        <v>0.60400000000000009</v>
      </c>
    </row>
    <row r="1619" spans="1:18" x14ac:dyDescent="0.2">
      <c r="A1619" t="s">
        <v>7</v>
      </c>
      <c r="B1619" t="s">
        <v>29</v>
      </c>
      <c r="C1619" t="s">
        <v>9</v>
      </c>
      <c r="D1619" t="s">
        <v>30</v>
      </c>
      <c r="E1619" t="s">
        <v>24</v>
      </c>
      <c r="F1619" s="1">
        <v>46904</v>
      </c>
      <c r="G1619">
        <v>18</v>
      </c>
      <c r="H1619">
        <v>900</v>
      </c>
      <c r="I1619">
        <f t="shared" si="359"/>
        <v>896</v>
      </c>
      <c r="K1619">
        <f t="shared" si="360"/>
        <v>4226600</v>
      </c>
      <c r="L1619">
        <f t="shared" si="349"/>
        <v>1225714</v>
      </c>
      <c r="M1619">
        <f t="shared" si="350"/>
        <v>1584975</v>
      </c>
      <c r="N1619">
        <f t="shared" si="351"/>
        <v>752588.39600000007</v>
      </c>
      <c r="P1619">
        <v>0.28999999999999998</v>
      </c>
      <c r="Q1619">
        <v>0.375</v>
      </c>
      <c r="R1619">
        <f t="shared" si="361"/>
        <v>0.6140000000000001</v>
      </c>
    </row>
    <row r="1620" spans="1:18" x14ac:dyDescent="0.2">
      <c r="A1620" t="s">
        <v>7</v>
      </c>
      <c r="B1620" t="s">
        <v>29</v>
      </c>
      <c r="C1620" t="s">
        <v>9</v>
      </c>
      <c r="D1620" t="s">
        <v>30</v>
      </c>
      <c r="E1620" t="s">
        <v>24</v>
      </c>
      <c r="F1620" s="1">
        <v>46904</v>
      </c>
      <c r="G1620">
        <v>19</v>
      </c>
      <c r="H1620">
        <v>900</v>
      </c>
      <c r="I1620">
        <f t="shared" si="359"/>
        <v>896</v>
      </c>
      <c r="K1620">
        <f t="shared" si="360"/>
        <v>4316200</v>
      </c>
      <c r="L1620">
        <f t="shared" si="349"/>
        <v>1251698</v>
      </c>
      <c r="M1620">
        <f t="shared" si="350"/>
        <v>1618575</v>
      </c>
      <c r="N1620">
        <f t="shared" si="351"/>
        <v>781059.55200000014</v>
      </c>
      <c r="P1620">
        <v>0.28999999999999998</v>
      </c>
      <c r="Q1620">
        <v>0.375</v>
      </c>
      <c r="R1620">
        <f t="shared" si="361"/>
        <v>0.62400000000000011</v>
      </c>
    </row>
    <row r="1621" spans="1:18" x14ac:dyDescent="0.2">
      <c r="A1621" t="s">
        <v>7</v>
      </c>
      <c r="B1621" t="s">
        <v>29</v>
      </c>
      <c r="C1621" t="s">
        <v>9</v>
      </c>
      <c r="D1621" t="s">
        <v>30</v>
      </c>
      <c r="E1621" t="s">
        <v>24</v>
      </c>
      <c r="F1621" s="1">
        <v>46904</v>
      </c>
      <c r="G1621">
        <v>20</v>
      </c>
      <c r="H1621">
        <v>900</v>
      </c>
      <c r="I1621">
        <f t="shared" si="359"/>
        <v>896</v>
      </c>
      <c r="K1621">
        <f t="shared" si="360"/>
        <v>4405800</v>
      </c>
      <c r="L1621">
        <f t="shared" si="349"/>
        <v>1277682</v>
      </c>
      <c r="M1621">
        <f t="shared" si="350"/>
        <v>1652175</v>
      </c>
      <c r="N1621">
        <f t="shared" si="351"/>
        <v>810050.38800000015</v>
      </c>
      <c r="P1621">
        <v>0.28999999999999998</v>
      </c>
      <c r="Q1621">
        <v>0.375</v>
      </c>
      <c r="R1621">
        <f t="shared" si="361"/>
        <v>0.63400000000000012</v>
      </c>
    </row>
    <row r="1622" spans="1:18" x14ac:dyDescent="0.2">
      <c r="A1622" s="2" t="s">
        <v>7</v>
      </c>
      <c r="B1622" s="2" t="s">
        <v>29</v>
      </c>
      <c r="C1622" s="2" t="s">
        <v>9</v>
      </c>
      <c r="D1622" s="2" t="s">
        <v>31</v>
      </c>
      <c r="E1622" s="2" t="s">
        <v>11</v>
      </c>
      <c r="F1622" s="3">
        <v>46843</v>
      </c>
      <c r="G1622" s="2">
        <v>1</v>
      </c>
      <c r="H1622" s="2">
        <v>550</v>
      </c>
      <c r="I1622" s="2">
        <v>550</v>
      </c>
      <c r="J1622" s="2"/>
      <c r="K1622" s="2">
        <v>1650000</v>
      </c>
      <c r="L1622" s="2">
        <v>16500</v>
      </c>
      <c r="M1622" s="2">
        <v>24750</v>
      </c>
      <c r="N1622" s="2">
        <v>825</v>
      </c>
      <c r="O1622" s="2"/>
      <c r="P1622" s="2">
        <v>0.01</v>
      </c>
      <c r="Q1622" s="2">
        <v>1.4999999999999999E-2</v>
      </c>
      <c r="R1622" s="2">
        <v>0.05</v>
      </c>
    </row>
    <row r="1623" spans="1:18" x14ac:dyDescent="0.2">
      <c r="A1623" s="2" t="s">
        <v>7</v>
      </c>
      <c r="B1623" s="2" t="s">
        <v>29</v>
      </c>
      <c r="C1623" s="2" t="s">
        <v>9</v>
      </c>
      <c r="D1623" s="2" t="s">
        <v>31</v>
      </c>
      <c r="E1623" s="2" t="s">
        <v>11</v>
      </c>
      <c r="F1623" s="3">
        <v>46843</v>
      </c>
      <c r="G1623" s="2">
        <v>2</v>
      </c>
      <c r="H1623" s="2">
        <v>550</v>
      </c>
      <c r="I1623" s="2">
        <v>550</v>
      </c>
      <c r="J1623" s="2"/>
      <c r="K1623" s="2">
        <v>1677500</v>
      </c>
      <c r="L1623" s="2">
        <v>83875</v>
      </c>
      <c r="M1623" s="2">
        <v>301950</v>
      </c>
      <c r="N1623" s="2">
        <v>8387.5</v>
      </c>
      <c r="O1623" s="2">
        <v>1998</v>
      </c>
      <c r="P1623" s="2">
        <v>0.05</v>
      </c>
      <c r="Q1623" s="2">
        <v>0.18</v>
      </c>
      <c r="R1623" s="2">
        <v>0.1</v>
      </c>
    </row>
    <row r="1624" spans="1:18" x14ac:dyDescent="0.2">
      <c r="A1624" s="2" t="s">
        <v>7</v>
      </c>
      <c r="B1624" s="2" t="s">
        <v>29</v>
      </c>
      <c r="C1624" s="2" t="s">
        <v>9</v>
      </c>
      <c r="D1624" s="2" t="s">
        <v>31</v>
      </c>
      <c r="E1624" s="2" t="s">
        <v>11</v>
      </c>
      <c r="F1624" s="3">
        <v>46843</v>
      </c>
      <c r="G1624" s="2">
        <v>3</v>
      </c>
      <c r="H1624" s="2">
        <v>550</v>
      </c>
      <c r="I1624" s="2">
        <v>550</v>
      </c>
      <c r="J1624" s="2"/>
      <c r="K1624" s="2">
        <v>1705000</v>
      </c>
      <c r="L1624" s="2">
        <v>170500</v>
      </c>
      <c r="M1624" s="2">
        <v>477400</v>
      </c>
      <c r="N1624" s="2">
        <v>30690</v>
      </c>
      <c r="O1624" s="2">
        <v>-79</v>
      </c>
      <c r="P1624" s="2">
        <v>0.1</v>
      </c>
      <c r="Q1624" s="2">
        <v>0.28000000000000003</v>
      </c>
      <c r="R1624" s="2">
        <v>0.18</v>
      </c>
    </row>
    <row r="1625" spans="1:18" x14ac:dyDescent="0.2">
      <c r="A1625" s="2" t="s">
        <v>7</v>
      </c>
      <c r="B1625" s="2" t="s">
        <v>29</v>
      </c>
      <c r="C1625" s="2" t="s">
        <v>9</v>
      </c>
      <c r="D1625" s="2" t="s">
        <v>31</v>
      </c>
      <c r="E1625" s="2" t="s">
        <v>11</v>
      </c>
      <c r="F1625" s="3">
        <v>46843</v>
      </c>
      <c r="G1625" s="2">
        <v>4</v>
      </c>
      <c r="H1625" s="2">
        <v>550</v>
      </c>
      <c r="I1625" s="2">
        <v>550</v>
      </c>
      <c r="J1625" s="2"/>
      <c r="K1625" s="2">
        <v>1732500</v>
      </c>
      <c r="L1625" s="2">
        <v>259875</v>
      </c>
      <c r="M1625" s="2">
        <v>641025</v>
      </c>
      <c r="N1625" s="2">
        <v>64968.75</v>
      </c>
      <c r="O1625" s="2"/>
      <c r="P1625" s="2">
        <v>0.15</v>
      </c>
      <c r="Q1625" s="2">
        <v>0.37</v>
      </c>
      <c r="R1625" s="2">
        <v>0.25</v>
      </c>
    </row>
    <row r="1626" spans="1:18" x14ac:dyDescent="0.2">
      <c r="A1626" s="2" t="s">
        <v>7</v>
      </c>
      <c r="B1626" s="2" t="s">
        <v>29</v>
      </c>
      <c r="C1626" s="2" t="s">
        <v>9</v>
      </c>
      <c r="D1626" s="2" t="s">
        <v>31</v>
      </c>
      <c r="E1626" s="2" t="s">
        <v>11</v>
      </c>
      <c r="F1626" s="3">
        <v>46843</v>
      </c>
      <c r="G1626" s="2">
        <v>5</v>
      </c>
      <c r="H1626" s="2">
        <v>550</v>
      </c>
      <c r="I1626" s="2">
        <v>550</v>
      </c>
      <c r="J1626" s="2"/>
      <c r="K1626" s="2">
        <v>1760000</v>
      </c>
      <c r="L1626" s="2">
        <v>316800</v>
      </c>
      <c r="M1626" s="2">
        <v>626560</v>
      </c>
      <c r="N1626" s="2">
        <v>114048</v>
      </c>
      <c r="O1626" s="2"/>
      <c r="P1626" s="2">
        <v>0.18</v>
      </c>
      <c r="Q1626" s="2">
        <v>0.35599999999999998</v>
      </c>
      <c r="R1626" s="2">
        <v>0.36</v>
      </c>
    </row>
    <row r="1627" spans="1:18" x14ac:dyDescent="0.2">
      <c r="A1627" s="2" t="s">
        <v>7</v>
      </c>
      <c r="B1627" s="2" t="s">
        <v>29</v>
      </c>
      <c r="C1627" s="2" t="s">
        <v>9</v>
      </c>
      <c r="D1627" s="2" t="s">
        <v>31</v>
      </c>
      <c r="E1627" s="2" t="s">
        <v>11</v>
      </c>
      <c r="F1627" s="3">
        <v>46843</v>
      </c>
      <c r="G1627" s="2">
        <v>6</v>
      </c>
      <c r="H1627" s="2">
        <v>550</v>
      </c>
      <c r="I1627" s="2">
        <v>550</v>
      </c>
      <c r="J1627" s="2"/>
      <c r="K1627" s="2">
        <v>1787500</v>
      </c>
      <c r="L1627" s="2">
        <v>357500</v>
      </c>
      <c r="M1627" s="2">
        <v>632775</v>
      </c>
      <c r="N1627" s="2">
        <v>160875</v>
      </c>
      <c r="O1627" s="2"/>
      <c r="P1627" s="2">
        <v>0.2</v>
      </c>
      <c r="Q1627" s="2">
        <v>0.35399999999999998</v>
      </c>
      <c r="R1627" s="2">
        <v>0.45</v>
      </c>
    </row>
    <row r="1628" spans="1:18" x14ac:dyDescent="0.2">
      <c r="A1628" s="2" t="s">
        <v>7</v>
      </c>
      <c r="B1628" s="2" t="s">
        <v>29</v>
      </c>
      <c r="C1628" s="2" t="s">
        <v>9</v>
      </c>
      <c r="D1628" s="2" t="s">
        <v>31</v>
      </c>
      <c r="E1628" s="2" t="s">
        <v>11</v>
      </c>
      <c r="F1628" s="3">
        <v>46843</v>
      </c>
      <c r="G1628" s="2">
        <v>7</v>
      </c>
      <c r="H1628" s="2">
        <v>550</v>
      </c>
      <c r="I1628" s="2">
        <v>550</v>
      </c>
      <c r="J1628" s="2"/>
      <c r="K1628" s="2">
        <v>1815000</v>
      </c>
      <c r="L1628" s="2">
        <v>363000</v>
      </c>
      <c r="M1628" s="2">
        <v>624360</v>
      </c>
      <c r="N1628" s="2">
        <v>185130</v>
      </c>
      <c r="O1628" s="2">
        <v>-26</v>
      </c>
      <c r="P1628" s="2">
        <v>0.2</v>
      </c>
      <c r="Q1628" s="2">
        <v>0.34399999999999997</v>
      </c>
      <c r="R1628" s="2">
        <v>0.51</v>
      </c>
    </row>
    <row r="1629" spans="1:18" x14ac:dyDescent="0.2">
      <c r="A1629" s="2" t="s">
        <v>7</v>
      </c>
      <c r="B1629" s="2" t="s">
        <v>29</v>
      </c>
      <c r="C1629" s="2" t="s">
        <v>9</v>
      </c>
      <c r="D1629" s="2" t="s">
        <v>31</v>
      </c>
      <c r="E1629" s="2" t="s">
        <v>11</v>
      </c>
      <c r="F1629" s="3">
        <v>46843</v>
      </c>
      <c r="G1629" s="2">
        <v>8</v>
      </c>
      <c r="H1629" s="2">
        <v>550</v>
      </c>
      <c r="I1629" s="2">
        <v>550</v>
      </c>
      <c r="J1629" s="2"/>
      <c r="K1629" s="2">
        <v>1842500</v>
      </c>
      <c r="L1629" s="2">
        <v>423775</v>
      </c>
      <c r="M1629" s="2">
        <v>663300</v>
      </c>
      <c r="N1629" s="2">
        <v>220363</v>
      </c>
      <c r="O1629" s="2"/>
      <c r="P1629" s="2">
        <v>0.23</v>
      </c>
      <c r="Q1629" s="2">
        <v>0.36</v>
      </c>
      <c r="R1629" s="2">
        <v>0.52</v>
      </c>
    </row>
    <row r="1630" spans="1:18" x14ac:dyDescent="0.2">
      <c r="A1630" s="2" t="s">
        <v>7</v>
      </c>
      <c r="B1630" s="2" t="s">
        <v>29</v>
      </c>
      <c r="C1630" s="2" t="s">
        <v>9</v>
      </c>
      <c r="D1630" s="2" t="s">
        <v>31</v>
      </c>
      <c r="E1630" s="2" t="s">
        <v>11</v>
      </c>
      <c r="F1630" s="3">
        <v>46843</v>
      </c>
      <c r="G1630" s="2">
        <v>9</v>
      </c>
      <c r="H1630" s="2">
        <v>550</v>
      </c>
      <c r="I1630" s="2">
        <v>549</v>
      </c>
      <c r="J1630" s="2">
        <v>1</v>
      </c>
      <c r="K1630" s="2">
        <v>1869950</v>
      </c>
      <c r="L1630" s="2">
        <v>411389</v>
      </c>
      <c r="M1630" s="2">
        <v>635783</v>
      </c>
      <c r="N1630" s="2">
        <v>222150.06</v>
      </c>
      <c r="O1630" s="2"/>
      <c r="P1630" s="2">
        <v>0.22</v>
      </c>
      <c r="Q1630" s="2">
        <v>0.34</v>
      </c>
      <c r="R1630" s="2">
        <v>0.54</v>
      </c>
    </row>
    <row r="1631" spans="1:18" x14ac:dyDescent="0.2">
      <c r="A1631" s="2" t="s">
        <v>7</v>
      </c>
      <c r="B1631" s="2" t="s">
        <v>29</v>
      </c>
      <c r="C1631" s="2" t="s">
        <v>9</v>
      </c>
      <c r="D1631" s="2" t="s">
        <v>31</v>
      </c>
      <c r="E1631" s="2" t="s">
        <v>11</v>
      </c>
      <c r="F1631" s="3">
        <v>46843</v>
      </c>
      <c r="G1631" s="2">
        <v>10</v>
      </c>
      <c r="H1631" s="2">
        <v>550</v>
      </c>
      <c r="I1631" s="2">
        <v>549</v>
      </c>
      <c r="J1631" s="2"/>
      <c r="K1631" s="2">
        <v>1897400</v>
      </c>
      <c r="L1631" s="2">
        <v>474350</v>
      </c>
      <c r="M1631" s="2">
        <v>645116</v>
      </c>
      <c r="N1631" s="2">
        <v>257097.7</v>
      </c>
      <c r="O1631" s="2"/>
      <c r="P1631" s="2">
        <v>0.25</v>
      </c>
      <c r="Q1631" s="2">
        <v>0.34</v>
      </c>
      <c r="R1631" s="2">
        <v>0.54200000000000004</v>
      </c>
    </row>
    <row r="1632" spans="1:18" x14ac:dyDescent="0.2">
      <c r="A1632" s="2" t="s">
        <v>7</v>
      </c>
      <c r="B1632" s="2" t="s">
        <v>29</v>
      </c>
      <c r="C1632" s="2" t="s">
        <v>9</v>
      </c>
      <c r="D1632" s="2" t="s">
        <v>31</v>
      </c>
      <c r="E1632" s="2" t="s">
        <v>11</v>
      </c>
      <c r="F1632" s="3">
        <v>46843</v>
      </c>
      <c r="G1632" s="2">
        <v>11</v>
      </c>
      <c r="H1632" s="2">
        <v>550</v>
      </c>
      <c r="I1632" s="2">
        <v>549</v>
      </c>
      <c r="J1632" s="2"/>
      <c r="K1632" s="2">
        <v>1924850</v>
      </c>
      <c r="L1632" s="2">
        <v>500461</v>
      </c>
      <c r="M1632" s="2">
        <v>654449</v>
      </c>
      <c r="N1632" s="2">
        <v>272250.78399999999</v>
      </c>
      <c r="O1632" s="2"/>
      <c r="P1632" s="2">
        <v>0.26</v>
      </c>
      <c r="Q1632" s="2">
        <v>0.34</v>
      </c>
      <c r="R1632" s="2">
        <v>0.54400000000000004</v>
      </c>
    </row>
    <row r="1633" spans="1:18" x14ac:dyDescent="0.2">
      <c r="A1633" s="2" t="s">
        <v>7</v>
      </c>
      <c r="B1633" s="2" t="s">
        <v>29</v>
      </c>
      <c r="C1633" s="2" t="s">
        <v>9</v>
      </c>
      <c r="D1633" s="2" t="s">
        <v>31</v>
      </c>
      <c r="E1633" s="2" t="s">
        <v>11</v>
      </c>
      <c r="F1633" s="3">
        <v>46843</v>
      </c>
      <c r="G1633" s="2">
        <v>12</v>
      </c>
      <c r="H1633" s="2">
        <v>550</v>
      </c>
      <c r="I1633" s="2">
        <v>548</v>
      </c>
      <c r="J1633" s="2">
        <v>1</v>
      </c>
      <c r="K1633" s="2">
        <v>1952250</v>
      </c>
      <c r="L1633" s="2">
        <v>507585</v>
      </c>
      <c r="M1633" s="2">
        <v>683287.5</v>
      </c>
      <c r="N1633" s="2">
        <v>281202.09000000003</v>
      </c>
      <c r="O1633" s="2"/>
      <c r="P1633" s="2">
        <v>0.26</v>
      </c>
      <c r="Q1633" s="2">
        <v>0.35</v>
      </c>
      <c r="R1633" s="2">
        <v>0.55400000000000005</v>
      </c>
    </row>
    <row r="1634" spans="1:18" x14ac:dyDescent="0.2">
      <c r="A1634" s="2" t="s">
        <v>7</v>
      </c>
      <c r="B1634" s="2" t="s">
        <v>29</v>
      </c>
      <c r="C1634" s="2" t="s">
        <v>9</v>
      </c>
      <c r="D1634" s="2" t="s">
        <v>31</v>
      </c>
      <c r="E1634" s="2" t="s">
        <v>11</v>
      </c>
      <c r="F1634" s="3">
        <v>46843</v>
      </c>
      <c r="G1634" s="2">
        <v>13</v>
      </c>
      <c r="H1634" s="2">
        <v>550</v>
      </c>
      <c r="I1634" s="2">
        <v>548</v>
      </c>
      <c r="J1634" s="2"/>
      <c r="K1634" s="2">
        <v>1979650</v>
      </c>
      <c r="L1634" s="2">
        <v>534505.5</v>
      </c>
      <c r="M1634" s="2">
        <v>653284.5</v>
      </c>
      <c r="N1634" s="2">
        <v>301461.10200000001</v>
      </c>
      <c r="O1634" s="2"/>
      <c r="P1634" s="2">
        <v>0.27</v>
      </c>
      <c r="Q1634" s="2">
        <v>0.33</v>
      </c>
      <c r="R1634" s="2">
        <v>0.56399999999999995</v>
      </c>
    </row>
    <row r="1635" spans="1:18" x14ac:dyDescent="0.2">
      <c r="A1635" s="2" t="s">
        <v>7</v>
      </c>
      <c r="B1635" s="2" t="s">
        <v>29</v>
      </c>
      <c r="C1635" s="2" t="s">
        <v>9</v>
      </c>
      <c r="D1635" s="2" t="s">
        <v>31</v>
      </c>
      <c r="E1635" s="2" t="s">
        <v>11</v>
      </c>
      <c r="F1635" s="3">
        <v>46843</v>
      </c>
      <c r="G1635" s="2">
        <v>14</v>
      </c>
      <c r="H1635" s="2">
        <v>550</v>
      </c>
      <c r="I1635" s="2">
        <v>548</v>
      </c>
      <c r="J1635" s="2"/>
      <c r="K1635" s="2">
        <v>2007050</v>
      </c>
      <c r="L1635" s="2">
        <v>561974</v>
      </c>
      <c r="M1635" s="2">
        <v>742608.5</v>
      </c>
      <c r="N1635" s="2">
        <v>322573.076</v>
      </c>
      <c r="O1635" s="2"/>
      <c r="P1635" s="2">
        <v>0.28000000000000003</v>
      </c>
      <c r="Q1635" s="2">
        <v>0.37</v>
      </c>
      <c r="R1635" s="2">
        <v>0.57399999999999995</v>
      </c>
    </row>
    <row r="1636" spans="1:18" x14ac:dyDescent="0.2">
      <c r="A1636" s="2" t="s">
        <v>7</v>
      </c>
      <c r="B1636" s="2" t="s">
        <v>29</v>
      </c>
      <c r="C1636" s="2" t="s">
        <v>9</v>
      </c>
      <c r="D1636" s="2" t="s">
        <v>31</v>
      </c>
      <c r="E1636" s="2" t="s">
        <v>11</v>
      </c>
      <c r="F1636" s="3">
        <v>46843</v>
      </c>
      <c r="G1636" s="2">
        <v>15</v>
      </c>
      <c r="H1636" s="2">
        <v>550</v>
      </c>
      <c r="I1636" s="2">
        <v>547</v>
      </c>
      <c r="J1636" s="2">
        <v>1</v>
      </c>
      <c r="K1636" s="2">
        <v>2034400</v>
      </c>
      <c r="L1636" s="2">
        <v>569632</v>
      </c>
      <c r="M1636" s="2">
        <v>762900</v>
      </c>
      <c r="N1636" s="2">
        <v>332665.08799999999</v>
      </c>
      <c r="O1636" s="2"/>
      <c r="P1636" s="2">
        <v>0.28000000000000003</v>
      </c>
      <c r="Q1636" s="2">
        <v>0.375</v>
      </c>
      <c r="R1636" s="2">
        <v>0.58399999999999996</v>
      </c>
    </row>
    <row r="1637" spans="1:18" x14ac:dyDescent="0.2">
      <c r="A1637" s="2" t="s">
        <v>7</v>
      </c>
      <c r="B1637" s="2" t="s">
        <v>29</v>
      </c>
      <c r="C1637" s="2" t="s">
        <v>9</v>
      </c>
      <c r="D1637" s="2" t="s">
        <v>31</v>
      </c>
      <c r="E1637" s="2" t="s">
        <v>11</v>
      </c>
      <c r="F1637" s="3">
        <v>46843</v>
      </c>
      <c r="G1637" s="2">
        <v>16</v>
      </c>
      <c r="H1637" s="2">
        <v>550</v>
      </c>
      <c r="I1637" s="2">
        <v>547</v>
      </c>
      <c r="J1637" s="2"/>
      <c r="K1637" s="2">
        <v>2061750</v>
      </c>
      <c r="L1637" s="2">
        <v>597907.5</v>
      </c>
      <c r="M1637" s="2">
        <v>773156.25</v>
      </c>
      <c r="N1637" s="2">
        <v>355157.05499999999</v>
      </c>
      <c r="O1637" s="2"/>
      <c r="P1637" s="2">
        <v>0.28999999999999998</v>
      </c>
      <c r="Q1637" s="2">
        <v>0.375</v>
      </c>
      <c r="R1637" s="2">
        <v>0.59399999999999997</v>
      </c>
    </row>
    <row r="1638" spans="1:18" x14ac:dyDescent="0.2">
      <c r="A1638" s="2" t="s">
        <v>7</v>
      </c>
      <c r="B1638" s="2" t="s">
        <v>29</v>
      </c>
      <c r="C1638" s="2" t="s">
        <v>9</v>
      </c>
      <c r="D1638" s="2" t="s">
        <v>31</v>
      </c>
      <c r="E1638" s="2" t="s">
        <v>11</v>
      </c>
      <c r="F1638" s="3">
        <v>46843</v>
      </c>
      <c r="G1638" s="2">
        <v>17</v>
      </c>
      <c r="H1638" s="2">
        <v>550</v>
      </c>
      <c r="I1638" s="2">
        <v>547</v>
      </c>
      <c r="J1638" s="2"/>
      <c r="K1638" s="2">
        <v>2089100</v>
      </c>
      <c r="L1638" s="2">
        <v>605839</v>
      </c>
      <c r="M1638" s="2">
        <v>783412.5</v>
      </c>
      <c r="N1638" s="2">
        <v>365926.75599999999</v>
      </c>
      <c r="O1638" s="2"/>
      <c r="P1638" s="2">
        <v>0.28999999999999998</v>
      </c>
      <c r="Q1638" s="2">
        <v>0.375</v>
      </c>
      <c r="R1638" s="2">
        <v>0.60399999999999998</v>
      </c>
    </row>
    <row r="1639" spans="1:18" x14ac:dyDescent="0.2">
      <c r="A1639" s="2" t="s">
        <v>7</v>
      </c>
      <c r="B1639" s="2" t="s">
        <v>29</v>
      </c>
      <c r="C1639" s="2" t="s">
        <v>9</v>
      </c>
      <c r="D1639" s="2" t="s">
        <v>31</v>
      </c>
      <c r="E1639" s="2" t="s">
        <v>11</v>
      </c>
      <c r="F1639" s="3">
        <v>46843</v>
      </c>
      <c r="G1639" s="2">
        <v>18</v>
      </c>
      <c r="H1639" s="2">
        <v>550</v>
      </c>
      <c r="I1639" s="2">
        <v>547</v>
      </c>
      <c r="J1639" s="2"/>
      <c r="K1639" s="2">
        <v>2116450</v>
      </c>
      <c r="L1639" s="2">
        <v>613770.5</v>
      </c>
      <c r="M1639" s="2">
        <v>793668.75</v>
      </c>
      <c r="N1639" s="2">
        <v>376855.087</v>
      </c>
      <c r="O1639" s="2"/>
      <c r="P1639" s="2">
        <v>0.28999999999999998</v>
      </c>
      <c r="Q1639" s="2">
        <v>0.375</v>
      </c>
      <c r="R1639" s="2">
        <v>0.61399999999999999</v>
      </c>
    </row>
    <row r="1640" spans="1:18" x14ac:dyDescent="0.2">
      <c r="A1640" s="2" t="s">
        <v>7</v>
      </c>
      <c r="B1640" s="2" t="s">
        <v>29</v>
      </c>
      <c r="C1640" s="2" t="s">
        <v>9</v>
      </c>
      <c r="D1640" s="2" t="s">
        <v>31</v>
      </c>
      <c r="E1640" s="2" t="s">
        <v>11</v>
      </c>
      <c r="F1640" s="3">
        <v>46843</v>
      </c>
      <c r="G1640" s="2">
        <v>19</v>
      </c>
      <c r="H1640" s="2">
        <v>550</v>
      </c>
      <c r="I1640" s="2">
        <v>547</v>
      </c>
      <c r="J1640" s="2"/>
      <c r="K1640" s="2">
        <v>2143800</v>
      </c>
      <c r="L1640" s="2">
        <v>621702</v>
      </c>
      <c r="M1640" s="2">
        <v>803925</v>
      </c>
      <c r="N1640" s="2">
        <v>387942.04800000001</v>
      </c>
      <c r="O1640" s="2"/>
      <c r="P1640" s="2">
        <v>0.28999999999999998</v>
      </c>
      <c r="Q1640" s="2">
        <v>0.375</v>
      </c>
      <c r="R1640" s="2">
        <v>0.624</v>
      </c>
    </row>
    <row r="1641" spans="1:18" x14ac:dyDescent="0.2">
      <c r="A1641" s="2" t="s">
        <v>7</v>
      </c>
      <c r="B1641" s="2" t="s">
        <v>29</v>
      </c>
      <c r="C1641" s="2" t="s">
        <v>9</v>
      </c>
      <c r="D1641" s="2" t="s">
        <v>31</v>
      </c>
      <c r="E1641" s="2" t="s">
        <v>11</v>
      </c>
      <c r="F1641" s="3">
        <v>46843</v>
      </c>
      <c r="G1641" s="2">
        <v>20</v>
      </c>
      <c r="H1641" s="2">
        <v>550</v>
      </c>
      <c r="I1641" s="2">
        <v>547</v>
      </c>
      <c r="J1641" s="2"/>
      <c r="K1641" s="2">
        <v>2171150</v>
      </c>
      <c r="L1641" s="2">
        <v>629633.5</v>
      </c>
      <c r="M1641" s="2">
        <v>814181.25</v>
      </c>
      <c r="N1641" s="2">
        <v>399187.63900000002</v>
      </c>
      <c r="O1641" s="2"/>
      <c r="P1641" s="2">
        <v>0.28999999999999998</v>
      </c>
      <c r="Q1641" s="2">
        <v>0.375</v>
      </c>
      <c r="R1641" s="2">
        <v>0.63400000000000001</v>
      </c>
    </row>
    <row r="1642" spans="1:18" x14ac:dyDescent="0.2">
      <c r="A1642" s="2" t="s">
        <v>7</v>
      </c>
      <c r="B1642" s="2" t="s">
        <v>29</v>
      </c>
      <c r="C1642" s="2" t="s">
        <v>9</v>
      </c>
      <c r="D1642" s="2" t="s">
        <v>31</v>
      </c>
      <c r="E1642" s="2" t="s">
        <v>11</v>
      </c>
      <c r="F1642" s="3">
        <v>46873</v>
      </c>
      <c r="G1642" s="2">
        <v>1</v>
      </c>
      <c r="H1642" s="2">
        <v>780</v>
      </c>
      <c r="I1642" s="2">
        <v>780</v>
      </c>
      <c r="J1642" s="2"/>
      <c r="K1642" s="2">
        <v>2340000</v>
      </c>
      <c r="L1642" s="2">
        <v>23400</v>
      </c>
      <c r="M1642" s="2">
        <v>35100</v>
      </c>
      <c r="N1642" s="2">
        <v>1170</v>
      </c>
      <c r="O1642" s="2"/>
      <c r="P1642" s="2">
        <v>0.01</v>
      </c>
      <c r="Q1642" s="2">
        <v>1.4999999999999999E-2</v>
      </c>
      <c r="R1642" s="2">
        <v>0.05</v>
      </c>
    </row>
    <row r="1643" spans="1:18" x14ac:dyDescent="0.2">
      <c r="A1643" s="2" t="s">
        <v>7</v>
      </c>
      <c r="B1643" s="2" t="s">
        <v>29</v>
      </c>
      <c r="C1643" s="2" t="s">
        <v>9</v>
      </c>
      <c r="D1643" s="2" t="s">
        <v>31</v>
      </c>
      <c r="E1643" s="2" t="s">
        <v>11</v>
      </c>
      <c r="F1643" s="3">
        <v>46873</v>
      </c>
      <c r="G1643" s="2">
        <v>2</v>
      </c>
      <c r="H1643" s="2">
        <v>780</v>
      </c>
      <c r="I1643" s="2">
        <v>780</v>
      </c>
      <c r="J1643" s="2"/>
      <c r="K1643" s="2">
        <v>2386800</v>
      </c>
      <c r="L1643" s="2">
        <v>119340</v>
      </c>
      <c r="M1643" s="2">
        <v>429624</v>
      </c>
      <c r="N1643" s="2">
        <v>11934</v>
      </c>
      <c r="O1643" s="2">
        <v>1998</v>
      </c>
      <c r="P1643" s="2">
        <v>0.05</v>
      </c>
      <c r="Q1643" s="2">
        <v>0.18</v>
      </c>
      <c r="R1643" s="2">
        <v>0.1</v>
      </c>
    </row>
    <row r="1644" spans="1:18" x14ac:dyDescent="0.2">
      <c r="A1644" s="2" t="s">
        <v>7</v>
      </c>
      <c r="B1644" s="2" t="s">
        <v>29</v>
      </c>
      <c r="C1644" s="2" t="s">
        <v>9</v>
      </c>
      <c r="D1644" s="2" t="s">
        <v>31</v>
      </c>
      <c r="E1644" s="2" t="s">
        <v>11</v>
      </c>
      <c r="F1644" s="3">
        <v>46873</v>
      </c>
      <c r="G1644" s="2">
        <v>3</v>
      </c>
      <c r="H1644" s="2">
        <v>780</v>
      </c>
      <c r="I1644" s="2">
        <v>780</v>
      </c>
      <c r="J1644" s="2"/>
      <c r="K1644" s="2">
        <v>2433600</v>
      </c>
      <c r="L1644" s="2">
        <v>194688</v>
      </c>
      <c r="M1644" s="2">
        <v>681408</v>
      </c>
      <c r="N1644" s="2">
        <v>35043.839999999997</v>
      </c>
      <c r="O1644" s="2">
        <v>-88</v>
      </c>
      <c r="P1644" s="2">
        <v>0.08</v>
      </c>
      <c r="Q1644" s="2">
        <v>0.28000000000000003</v>
      </c>
      <c r="R1644" s="2">
        <v>0.18</v>
      </c>
    </row>
    <row r="1645" spans="1:18" x14ac:dyDescent="0.2">
      <c r="A1645" s="2" t="s">
        <v>7</v>
      </c>
      <c r="B1645" s="2" t="s">
        <v>29</v>
      </c>
      <c r="C1645" s="2" t="s">
        <v>9</v>
      </c>
      <c r="D1645" s="2" t="s">
        <v>31</v>
      </c>
      <c r="E1645" s="2" t="s">
        <v>11</v>
      </c>
      <c r="F1645" s="3">
        <v>46873</v>
      </c>
      <c r="G1645" s="2">
        <v>4</v>
      </c>
      <c r="H1645" s="2">
        <v>780</v>
      </c>
      <c r="I1645" s="2">
        <v>780</v>
      </c>
      <c r="J1645" s="2"/>
      <c r="K1645" s="2">
        <v>2480400</v>
      </c>
      <c r="L1645" s="2">
        <v>372060</v>
      </c>
      <c r="M1645" s="2">
        <v>917748</v>
      </c>
      <c r="N1645" s="2">
        <v>93015</v>
      </c>
      <c r="O1645" s="2"/>
      <c r="P1645" s="2">
        <v>0.15</v>
      </c>
      <c r="Q1645" s="2">
        <v>0.37</v>
      </c>
      <c r="R1645" s="2">
        <v>0.25</v>
      </c>
    </row>
    <row r="1646" spans="1:18" x14ac:dyDescent="0.2">
      <c r="A1646" s="2" t="s">
        <v>7</v>
      </c>
      <c r="B1646" s="2" t="s">
        <v>29</v>
      </c>
      <c r="C1646" s="2" t="s">
        <v>9</v>
      </c>
      <c r="D1646" s="2" t="s">
        <v>31</v>
      </c>
      <c r="E1646" s="2" t="s">
        <v>11</v>
      </c>
      <c r="F1646" s="3">
        <v>46873</v>
      </c>
      <c r="G1646" s="2">
        <v>5</v>
      </c>
      <c r="H1646" s="2">
        <v>780</v>
      </c>
      <c r="I1646" s="2">
        <v>780</v>
      </c>
      <c r="J1646" s="2"/>
      <c r="K1646" s="2">
        <v>2527200</v>
      </c>
      <c r="L1646" s="2">
        <v>454896</v>
      </c>
      <c r="M1646" s="2">
        <v>899683.2</v>
      </c>
      <c r="N1646" s="2">
        <v>163762.56</v>
      </c>
      <c r="O1646" s="2"/>
      <c r="P1646" s="2">
        <v>0.18</v>
      </c>
      <c r="Q1646" s="2">
        <v>0.35599999999999998</v>
      </c>
      <c r="R1646" s="2">
        <v>0.36</v>
      </c>
    </row>
    <row r="1647" spans="1:18" x14ac:dyDescent="0.2">
      <c r="A1647" s="2" t="s">
        <v>7</v>
      </c>
      <c r="B1647" s="2" t="s">
        <v>29</v>
      </c>
      <c r="C1647" s="2" t="s">
        <v>9</v>
      </c>
      <c r="D1647" s="2" t="s">
        <v>31</v>
      </c>
      <c r="E1647" s="2" t="s">
        <v>11</v>
      </c>
      <c r="F1647" s="3">
        <v>46873</v>
      </c>
      <c r="G1647" s="2">
        <v>6</v>
      </c>
      <c r="H1647" s="2">
        <v>780</v>
      </c>
      <c r="I1647" s="2">
        <v>780</v>
      </c>
      <c r="J1647" s="2"/>
      <c r="K1647" s="2">
        <v>2574000</v>
      </c>
      <c r="L1647" s="2">
        <v>514800</v>
      </c>
      <c r="M1647" s="2">
        <v>911196</v>
      </c>
      <c r="N1647" s="2">
        <v>231660</v>
      </c>
      <c r="O1647" s="2"/>
      <c r="P1647" s="2">
        <v>0.2</v>
      </c>
      <c r="Q1647" s="2">
        <v>0.35399999999999998</v>
      </c>
      <c r="R1647" s="2">
        <v>0.45</v>
      </c>
    </row>
    <row r="1648" spans="1:18" x14ac:dyDescent="0.2">
      <c r="A1648" s="2" t="s">
        <v>7</v>
      </c>
      <c r="B1648" s="2" t="s">
        <v>29</v>
      </c>
      <c r="C1648" s="2" t="s">
        <v>9</v>
      </c>
      <c r="D1648" s="2" t="s">
        <v>31</v>
      </c>
      <c r="E1648" s="2" t="s">
        <v>11</v>
      </c>
      <c r="F1648" s="3">
        <v>46873</v>
      </c>
      <c r="G1648" s="2">
        <v>7</v>
      </c>
      <c r="H1648" s="2">
        <v>780</v>
      </c>
      <c r="I1648" s="2">
        <v>780</v>
      </c>
      <c r="J1648" s="2"/>
      <c r="K1648" s="2">
        <v>2620800</v>
      </c>
      <c r="L1648" s="2">
        <v>524160</v>
      </c>
      <c r="M1648" s="2">
        <v>901555.19999999995</v>
      </c>
      <c r="N1648" s="2">
        <v>267321.59999999998</v>
      </c>
      <c r="O1648" s="2"/>
      <c r="P1648" s="2">
        <v>0.2</v>
      </c>
      <c r="Q1648" s="2">
        <v>0.34399999999999997</v>
      </c>
      <c r="R1648" s="2">
        <v>0.51</v>
      </c>
    </row>
    <row r="1649" spans="1:18" x14ac:dyDescent="0.2">
      <c r="A1649" s="2" t="s">
        <v>7</v>
      </c>
      <c r="B1649" s="2" t="s">
        <v>29</v>
      </c>
      <c r="C1649" s="2" t="s">
        <v>9</v>
      </c>
      <c r="D1649" s="2" t="s">
        <v>31</v>
      </c>
      <c r="E1649" s="2" t="s">
        <v>11</v>
      </c>
      <c r="F1649" s="3">
        <v>46873</v>
      </c>
      <c r="G1649" s="2">
        <v>8</v>
      </c>
      <c r="H1649" s="2">
        <v>780</v>
      </c>
      <c r="I1649" s="2">
        <v>780</v>
      </c>
      <c r="J1649" s="2"/>
      <c r="K1649" s="2">
        <v>2667600</v>
      </c>
      <c r="L1649" s="2">
        <v>613548</v>
      </c>
      <c r="M1649" s="2">
        <v>960336</v>
      </c>
      <c r="N1649" s="2">
        <v>319044.96000000002</v>
      </c>
      <c r="O1649" s="2"/>
      <c r="P1649" s="2">
        <v>0.23</v>
      </c>
      <c r="Q1649" s="2">
        <v>0.36</v>
      </c>
      <c r="R1649" s="2">
        <v>0.52</v>
      </c>
    </row>
    <row r="1650" spans="1:18" x14ac:dyDescent="0.2">
      <c r="A1650" s="2" t="s">
        <v>7</v>
      </c>
      <c r="B1650" s="2" t="s">
        <v>29</v>
      </c>
      <c r="C1650" s="2" t="s">
        <v>9</v>
      </c>
      <c r="D1650" s="2" t="s">
        <v>31</v>
      </c>
      <c r="E1650" s="2" t="s">
        <v>11</v>
      </c>
      <c r="F1650" s="3">
        <v>46873</v>
      </c>
      <c r="G1650" s="2">
        <v>9</v>
      </c>
      <c r="H1650" s="2">
        <v>780</v>
      </c>
      <c r="I1650" s="2">
        <v>780</v>
      </c>
      <c r="J1650" s="2"/>
      <c r="K1650" s="2">
        <v>2714400</v>
      </c>
      <c r="L1650" s="2">
        <v>597168</v>
      </c>
      <c r="M1650" s="2">
        <v>950040</v>
      </c>
      <c r="N1650" s="2">
        <v>322470.71999999997</v>
      </c>
      <c r="O1650" s="2"/>
      <c r="P1650" s="2">
        <v>0.22</v>
      </c>
      <c r="Q1650" s="2">
        <v>0.35</v>
      </c>
      <c r="R1650" s="2">
        <v>0.54</v>
      </c>
    </row>
    <row r="1651" spans="1:18" x14ac:dyDescent="0.2">
      <c r="A1651" s="2" t="s">
        <v>7</v>
      </c>
      <c r="B1651" s="2" t="s">
        <v>29</v>
      </c>
      <c r="C1651" s="2" t="s">
        <v>9</v>
      </c>
      <c r="D1651" s="2" t="s">
        <v>31</v>
      </c>
      <c r="E1651" s="2" t="s">
        <v>11</v>
      </c>
      <c r="F1651" s="3">
        <v>46873</v>
      </c>
      <c r="G1651" s="2">
        <v>10</v>
      </c>
      <c r="H1651" s="2">
        <v>780</v>
      </c>
      <c r="I1651" s="2">
        <v>780</v>
      </c>
      <c r="J1651" s="2"/>
      <c r="K1651" s="2">
        <v>2761200</v>
      </c>
      <c r="L1651" s="2">
        <v>690300</v>
      </c>
      <c r="M1651" s="2">
        <v>966420</v>
      </c>
      <c r="N1651" s="2">
        <v>374142.6</v>
      </c>
      <c r="O1651" s="2"/>
      <c r="P1651" s="2">
        <v>0.25</v>
      </c>
      <c r="Q1651" s="2">
        <v>0.35</v>
      </c>
      <c r="R1651" s="2">
        <v>0.54200000000000004</v>
      </c>
    </row>
    <row r="1652" spans="1:18" x14ac:dyDescent="0.2">
      <c r="A1652" s="2" t="s">
        <v>7</v>
      </c>
      <c r="B1652" s="2" t="s">
        <v>29</v>
      </c>
      <c r="C1652" s="2" t="s">
        <v>9</v>
      </c>
      <c r="D1652" s="2" t="s">
        <v>31</v>
      </c>
      <c r="E1652" s="2" t="s">
        <v>11</v>
      </c>
      <c r="F1652" s="3">
        <v>46873</v>
      </c>
      <c r="G1652" s="2">
        <v>11</v>
      </c>
      <c r="H1652" s="2">
        <v>780</v>
      </c>
      <c r="I1652" s="2">
        <v>780</v>
      </c>
      <c r="J1652" s="2"/>
      <c r="K1652" s="2">
        <v>2808000</v>
      </c>
      <c r="L1652" s="2">
        <v>730080</v>
      </c>
      <c r="M1652" s="2">
        <v>982800</v>
      </c>
      <c r="N1652" s="2">
        <v>397163.52000000002</v>
      </c>
      <c r="O1652" s="2"/>
      <c r="P1652" s="2">
        <v>0.26</v>
      </c>
      <c r="Q1652" s="2">
        <v>0.35</v>
      </c>
      <c r="R1652" s="2">
        <v>0.54400000000000004</v>
      </c>
    </row>
    <row r="1653" spans="1:18" x14ac:dyDescent="0.2">
      <c r="A1653" s="2" t="s">
        <v>7</v>
      </c>
      <c r="B1653" s="2" t="s">
        <v>29</v>
      </c>
      <c r="C1653" s="2" t="s">
        <v>9</v>
      </c>
      <c r="D1653" s="2" t="s">
        <v>31</v>
      </c>
      <c r="E1653" s="2" t="s">
        <v>11</v>
      </c>
      <c r="F1653" s="3">
        <v>46873</v>
      </c>
      <c r="G1653" s="2">
        <v>12</v>
      </c>
      <c r="H1653" s="2">
        <v>780</v>
      </c>
      <c r="I1653" s="2">
        <v>780</v>
      </c>
      <c r="J1653" s="2"/>
      <c r="K1653" s="2">
        <v>2854800</v>
      </c>
      <c r="L1653" s="2">
        <v>742248</v>
      </c>
      <c r="M1653" s="2">
        <v>999180</v>
      </c>
      <c r="N1653" s="2">
        <v>415658.88</v>
      </c>
      <c r="O1653" s="2"/>
      <c r="P1653" s="2">
        <v>0.26</v>
      </c>
      <c r="Q1653" s="2">
        <v>0.35</v>
      </c>
      <c r="R1653" s="2">
        <v>0.56000000000000005</v>
      </c>
    </row>
    <row r="1654" spans="1:18" x14ac:dyDescent="0.2">
      <c r="A1654" s="2" t="s">
        <v>7</v>
      </c>
      <c r="B1654" s="2" t="s">
        <v>29</v>
      </c>
      <c r="C1654" s="2" t="s">
        <v>9</v>
      </c>
      <c r="D1654" s="2" t="s">
        <v>31</v>
      </c>
      <c r="E1654" s="2" t="s">
        <v>11</v>
      </c>
      <c r="F1654" s="3">
        <v>46873</v>
      </c>
      <c r="G1654" s="2">
        <v>13</v>
      </c>
      <c r="H1654" s="2">
        <v>780</v>
      </c>
      <c r="I1654" s="2">
        <v>779</v>
      </c>
      <c r="J1654" s="2">
        <v>1</v>
      </c>
      <c r="K1654" s="2">
        <v>2901540</v>
      </c>
      <c r="L1654" s="2">
        <v>783415.8</v>
      </c>
      <c r="M1654" s="2">
        <v>957508.2</v>
      </c>
      <c r="N1654" s="2">
        <v>446547.00599999999</v>
      </c>
      <c r="O1654" s="2"/>
      <c r="P1654" s="2">
        <v>0.27</v>
      </c>
      <c r="Q1654" s="2">
        <v>0.33</v>
      </c>
      <c r="R1654" s="2">
        <v>0.56999999999999995</v>
      </c>
    </row>
    <row r="1655" spans="1:18" x14ac:dyDescent="0.2">
      <c r="A1655" s="2" t="s">
        <v>7</v>
      </c>
      <c r="B1655" s="2" t="s">
        <v>29</v>
      </c>
      <c r="C1655" s="2" t="s">
        <v>9</v>
      </c>
      <c r="D1655" s="2" t="s">
        <v>31</v>
      </c>
      <c r="E1655" s="2" t="s">
        <v>11</v>
      </c>
      <c r="F1655" s="3">
        <v>46873</v>
      </c>
      <c r="G1655" s="2">
        <v>14</v>
      </c>
      <c r="H1655" s="2">
        <v>780</v>
      </c>
      <c r="I1655" s="2">
        <v>779</v>
      </c>
      <c r="J1655" s="2"/>
      <c r="K1655" s="2">
        <v>2948280</v>
      </c>
      <c r="L1655" s="2">
        <v>825518.4</v>
      </c>
      <c r="M1655" s="2">
        <v>1090863.6000000001</v>
      </c>
      <c r="N1655" s="2">
        <v>478800.67200000002</v>
      </c>
      <c r="O1655" s="2"/>
      <c r="P1655" s="2">
        <v>0.28000000000000003</v>
      </c>
      <c r="Q1655" s="2">
        <v>0.37</v>
      </c>
      <c r="R1655" s="2">
        <v>0.57999999999999996</v>
      </c>
    </row>
    <row r="1656" spans="1:18" x14ac:dyDescent="0.2">
      <c r="A1656" s="2" t="s">
        <v>7</v>
      </c>
      <c r="B1656" s="2" t="s">
        <v>29</v>
      </c>
      <c r="C1656" s="2" t="s">
        <v>9</v>
      </c>
      <c r="D1656" s="2" t="s">
        <v>31</v>
      </c>
      <c r="E1656" s="2" t="s">
        <v>11</v>
      </c>
      <c r="F1656" s="3">
        <v>46873</v>
      </c>
      <c r="G1656" s="2">
        <v>15</v>
      </c>
      <c r="H1656" s="2">
        <v>780</v>
      </c>
      <c r="I1656" s="2">
        <v>779</v>
      </c>
      <c r="J1656" s="2"/>
      <c r="K1656" s="2">
        <v>2995020</v>
      </c>
      <c r="L1656" s="2">
        <v>838605.6</v>
      </c>
      <c r="M1656" s="2">
        <v>1123132.5</v>
      </c>
      <c r="N1656" s="2">
        <v>494777.304</v>
      </c>
      <c r="O1656" s="2"/>
      <c r="P1656" s="2">
        <v>0.28000000000000003</v>
      </c>
      <c r="Q1656" s="2">
        <v>0.375</v>
      </c>
      <c r="R1656" s="2">
        <v>0.59</v>
      </c>
    </row>
    <row r="1657" spans="1:18" x14ac:dyDescent="0.2">
      <c r="A1657" s="2" t="s">
        <v>7</v>
      </c>
      <c r="B1657" s="2" t="s">
        <v>29</v>
      </c>
      <c r="C1657" s="2" t="s">
        <v>9</v>
      </c>
      <c r="D1657" s="2" t="s">
        <v>31</v>
      </c>
      <c r="E1657" s="2" t="s">
        <v>11</v>
      </c>
      <c r="F1657" s="3">
        <v>46873</v>
      </c>
      <c r="G1657" s="2">
        <v>16</v>
      </c>
      <c r="H1657" s="2">
        <v>780</v>
      </c>
      <c r="I1657" s="2">
        <v>779</v>
      </c>
      <c r="J1657" s="2"/>
      <c r="K1657" s="2">
        <v>3041760</v>
      </c>
      <c r="L1657" s="2">
        <v>882110.4</v>
      </c>
      <c r="M1657" s="2">
        <v>1140660</v>
      </c>
      <c r="N1657" s="2">
        <v>529266.24</v>
      </c>
      <c r="O1657" s="2"/>
      <c r="P1657" s="2">
        <v>0.28999999999999998</v>
      </c>
      <c r="Q1657" s="2">
        <v>0.375</v>
      </c>
      <c r="R1657" s="2">
        <v>0.6</v>
      </c>
    </row>
    <row r="1658" spans="1:18" x14ac:dyDescent="0.2">
      <c r="A1658" s="2" t="s">
        <v>7</v>
      </c>
      <c r="B1658" s="2" t="s">
        <v>29</v>
      </c>
      <c r="C1658" s="2" t="s">
        <v>9</v>
      </c>
      <c r="D1658" s="2" t="s">
        <v>31</v>
      </c>
      <c r="E1658" s="2" t="s">
        <v>11</v>
      </c>
      <c r="F1658" s="3">
        <v>46873</v>
      </c>
      <c r="G1658" s="2">
        <v>17</v>
      </c>
      <c r="H1658" s="2">
        <v>780</v>
      </c>
      <c r="I1658" s="2">
        <v>779</v>
      </c>
      <c r="J1658" s="2"/>
      <c r="K1658" s="2">
        <v>3088500</v>
      </c>
      <c r="L1658" s="2">
        <v>895665</v>
      </c>
      <c r="M1658" s="2">
        <v>1158187.5</v>
      </c>
      <c r="N1658" s="2">
        <v>546355.65</v>
      </c>
      <c r="O1658" s="2"/>
      <c r="P1658" s="2">
        <v>0.28999999999999998</v>
      </c>
      <c r="Q1658" s="2">
        <v>0.375</v>
      </c>
      <c r="R1658" s="2">
        <v>0.61</v>
      </c>
    </row>
    <row r="1659" spans="1:18" x14ac:dyDescent="0.2">
      <c r="A1659" s="2" t="s">
        <v>7</v>
      </c>
      <c r="B1659" s="2" t="s">
        <v>29</v>
      </c>
      <c r="C1659" s="2" t="s">
        <v>9</v>
      </c>
      <c r="D1659" s="2" t="s">
        <v>31</v>
      </c>
      <c r="E1659" s="2" t="s">
        <v>11</v>
      </c>
      <c r="F1659" s="3">
        <v>46873</v>
      </c>
      <c r="G1659" s="2">
        <v>18</v>
      </c>
      <c r="H1659" s="2">
        <v>780</v>
      </c>
      <c r="I1659" s="2">
        <v>779</v>
      </c>
      <c r="J1659" s="2"/>
      <c r="K1659" s="2">
        <v>3135240</v>
      </c>
      <c r="L1659" s="2">
        <v>909219.6</v>
      </c>
      <c r="M1659" s="2">
        <v>1175715</v>
      </c>
      <c r="N1659" s="2">
        <v>563716.152</v>
      </c>
      <c r="O1659" s="2"/>
      <c r="P1659" s="2">
        <v>0.28999999999999998</v>
      </c>
      <c r="Q1659" s="2">
        <v>0.375</v>
      </c>
      <c r="R1659" s="2">
        <v>0.62</v>
      </c>
    </row>
    <row r="1660" spans="1:18" x14ac:dyDescent="0.2">
      <c r="A1660" s="2" t="s">
        <v>7</v>
      </c>
      <c r="B1660" s="2" t="s">
        <v>29</v>
      </c>
      <c r="C1660" s="2" t="s">
        <v>9</v>
      </c>
      <c r="D1660" s="2" t="s">
        <v>31</v>
      </c>
      <c r="E1660" s="2" t="s">
        <v>11</v>
      </c>
      <c r="F1660" s="3">
        <v>46873</v>
      </c>
      <c r="G1660" s="2">
        <v>19</v>
      </c>
      <c r="H1660" s="2">
        <v>780</v>
      </c>
      <c r="I1660" s="2">
        <v>779</v>
      </c>
      <c r="J1660" s="2"/>
      <c r="K1660" s="2">
        <v>3181980</v>
      </c>
      <c r="L1660" s="2">
        <v>922774.2</v>
      </c>
      <c r="M1660" s="2">
        <v>1193242.5</v>
      </c>
      <c r="N1660" s="2">
        <v>581347.74600000004</v>
      </c>
      <c r="O1660" s="2"/>
      <c r="P1660" s="2">
        <v>0.28999999999999998</v>
      </c>
      <c r="Q1660" s="2">
        <v>0.375</v>
      </c>
      <c r="R1660" s="2">
        <v>0.63</v>
      </c>
    </row>
    <row r="1661" spans="1:18" x14ac:dyDescent="0.2">
      <c r="A1661" s="2" t="s">
        <v>7</v>
      </c>
      <c r="B1661" s="2" t="s">
        <v>29</v>
      </c>
      <c r="C1661" s="2" t="s">
        <v>9</v>
      </c>
      <c r="D1661" s="2" t="s">
        <v>31</v>
      </c>
      <c r="E1661" s="2" t="s">
        <v>11</v>
      </c>
      <c r="F1661" s="3">
        <v>46873</v>
      </c>
      <c r="G1661" s="2">
        <v>20</v>
      </c>
      <c r="H1661" s="2">
        <v>780</v>
      </c>
      <c r="I1661" s="2">
        <v>779</v>
      </c>
      <c r="J1661" s="2"/>
      <c r="K1661" s="2">
        <v>3228720</v>
      </c>
      <c r="L1661" s="2">
        <v>936328.8</v>
      </c>
      <c r="M1661" s="2">
        <v>1210770</v>
      </c>
      <c r="N1661" s="2">
        <v>599250.43200000003</v>
      </c>
      <c r="O1661" s="2"/>
      <c r="P1661" s="2">
        <v>0.28999999999999998</v>
      </c>
      <c r="Q1661" s="2">
        <v>0.375</v>
      </c>
      <c r="R1661" s="2">
        <v>0.64</v>
      </c>
    </row>
    <row r="1662" spans="1:18" x14ac:dyDescent="0.2">
      <c r="A1662" s="2" t="s">
        <v>7</v>
      </c>
      <c r="B1662" s="2" t="s">
        <v>29</v>
      </c>
      <c r="C1662" s="2" t="s">
        <v>9</v>
      </c>
      <c r="D1662" s="2" t="s">
        <v>31</v>
      </c>
      <c r="E1662" s="2" t="s">
        <v>11</v>
      </c>
      <c r="F1662" s="3">
        <v>46904</v>
      </c>
      <c r="G1662" s="2">
        <v>1</v>
      </c>
      <c r="H1662" s="2">
        <v>900</v>
      </c>
      <c r="I1662" s="2">
        <v>900</v>
      </c>
      <c r="J1662" s="2"/>
      <c r="K1662" s="2">
        <v>2700000</v>
      </c>
      <c r="L1662" s="2">
        <v>35640</v>
      </c>
      <c r="M1662" s="2">
        <v>40500</v>
      </c>
      <c r="N1662" s="2">
        <v>1782</v>
      </c>
      <c r="O1662" s="2"/>
      <c r="P1662" s="2">
        <v>1.32E-2</v>
      </c>
      <c r="Q1662" s="2">
        <v>1.4999999999999999E-2</v>
      </c>
      <c r="R1662" s="2">
        <v>0.05</v>
      </c>
    </row>
    <row r="1663" spans="1:18" x14ac:dyDescent="0.2">
      <c r="A1663" s="2" t="s">
        <v>7</v>
      </c>
      <c r="B1663" s="2" t="s">
        <v>29</v>
      </c>
      <c r="C1663" s="2" t="s">
        <v>9</v>
      </c>
      <c r="D1663" s="2" t="s">
        <v>31</v>
      </c>
      <c r="E1663" s="2" t="s">
        <v>11</v>
      </c>
      <c r="F1663" s="3">
        <v>46904</v>
      </c>
      <c r="G1663" s="2">
        <v>2</v>
      </c>
      <c r="H1663" s="2">
        <v>900</v>
      </c>
      <c r="I1663" s="2">
        <v>900</v>
      </c>
      <c r="J1663" s="2"/>
      <c r="K1663" s="2">
        <v>2790000</v>
      </c>
      <c r="L1663" s="2">
        <v>139500</v>
      </c>
      <c r="M1663" s="2">
        <v>502200</v>
      </c>
      <c r="N1663" s="2">
        <v>13950</v>
      </c>
      <c r="O1663" s="2">
        <v>1698</v>
      </c>
      <c r="P1663" s="2">
        <v>0.05</v>
      </c>
      <c r="Q1663" s="2">
        <v>0.18</v>
      </c>
      <c r="R1663" s="2">
        <v>0.1</v>
      </c>
    </row>
    <row r="1664" spans="1:18" x14ac:dyDescent="0.2">
      <c r="A1664" s="2" t="s">
        <v>7</v>
      </c>
      <c r="B1664" s="2" t="s">
        <v>29</v>
      </c>
      <c r="C1664" s="2" t="s">
        <v>9</v>
      </c>
      <c r="D1664" s="2" t="s">
        <v>31</v>
      </c>
      <c r="E1664" s="2" t="s">
        <v>11</v>
      </c>
      <c r="F1664" s="3">
        <v>46904</v>
      </c>
      <c r="G1664" s="2">
        <v>3</v>
      </c>
      <c r="H1664" s="2">
        <v>900</v>
      </c>
      <c r="I1664" s="2">
        <v>900</v>
      </c>
      <c r="J1664" s="2"/>
      <c r="K1664" s="2">
        <v>2880000</v>
      </c>
      <c r="L1664" s="2">
        <v>288000</v>
      </c>
      <c r="M1664" s="2">
        <v>806400</v>
      </c>
      <c r="N1664" s="2">
        <v>51840</v>
      </c>
      <c r="O1664" s="2">
        <v>-117</v>
      </c>
      <c r="P1664" s="2">
        <v>0.1</v>
      </c>
      <c r="Q1664" s="2">
        <v>0.28000000000000003</v>
      </c>
      <c r="R1664" s="2">
        <v>0.18</v>
      </c>
    </row>
    <row r="1665" spans="1:18" x14ac:dyDescent="0.2">
      <c r="A1665" s="2" t="s">
        <v>7</v>
      </c>
      <c r="B1665" s="2" t="s">
        <v>29</v>
      </c>
      <c r="C1665" s="2" t="s">
        <v>9</v>
      </c>
      <c r="D1665" s="2" t="s">
        <v>31</v>
      </c>
      <c r="E1665" s="2" t="s">
        <v>11</v>
      </c>
      <c r="F1665" s="3">
        <v>46904</v>
      </c>
      <c r="G1665" s="2">
        <v>4</v>
      </c>
      <c r="H1665" s="2">
        <v>900</v>
      </c>
      <c r="I1665" s="2">
        <v>900</v>
      </c>
      <c r="J1665" s="2"/>
      <c r="K1665" s="2">
        <v>2970000</v>
      </c>
      <c r="L1665" s="2">
        <v>445500</v>
      </c>
      <c r="M1665" s="2">
        <v>1098900</v>
      </c>
      <c r="N1665" s="2">
        <v>111375</v>
      </c>
      <c r="O1665" s="2">
        <v>-118</v>
      </c>
      <c r="P1665" s="2">
        <v>0.15</v>
      </c>
      <c r="Q1665" s="2">
        <v>0.37</v>
      </c>
      <c r="R1665" s="2">
        <v>0.25</v>
      </c>
    </row>
    <row r="1666" spans="1:18" x14ac:dyDescent="0.2">
      <c r="A1666" s="2" t="s">
        <v>7</v>
      </c>
      <c r="B1666" s="2" t="s">
        <v>29</v>
      </c>
      <c r="C1666" s="2" t="s">
        <v>9</v>
      </c>
      <c r="D1666" s="2" t="s">
        <v>31</v>
      </c>
      <c r="E1666" s="2" t="s">
        <v>11</v>
      </c>
      <c r="F1666" s="3">
        <v>46904</v>
      </c>
      <c r="G1666" s="2">
        <v>5</v>
      </c>
      <c r="H1666" s="2">
        <v>900</v>
      </c>
      <c r="I1666" s="2">
        <v>900</v>
      </c>
      <c r="J1666" s="2"/>
      <c r="K1666" s="2">
        <v>3060000</v>
      </c>
      <c r="L1666" s="2">
        <v>550800</v>
      </c>
      <c r="M1666" s="2">
        <v>1089360</v>
      </c>
      <c r="N1666" s="2">
        <v>198288</v>
      </c>
      <c r="O1666" s="2"/>
      <c r="P1666" s="2">
        <v>0.18</v>
      </c>
      <c r="Q1666" s="2">
        <v>0.35599999999999998</v>
      </c>
      <c r="R1666" s="2">
        <v>0.36</v>
      </c>
    </row>
    <row r="1667" spans="1:18" x14ac:dyDescent="0.2">
      <c r="A1667" s="2" t="s">
        <v>7</v>
      </c>
      <c r="B1667" s="2" t="s">
        <v>29</v>
      </c>
      <c r="C1667" s="2" t="s">
        <v>9</v>
      </c>
      <c r="D1667" s="2" t="s">
        <v>31</v>
      </c>
      <c r="E1667" s="2" t="s">
        <v>11</v>
      </c>
      <c r="F1667" s="3">
        <v>46904</v>
      </c>
      <c r="G1667" s="2">
        <v>6</v>
      </c>
      <c r="H1667" s="2">
        <v>900</v>
      </c>
      <c r="I1667" s="2">
        <v>900</v>
      </c>
      <c r="J1667" s="2"/>
      <c r="K1667" s="2">
        <v>3150000</v>
      </c>
      <c r="L1667" s="2">
        <v>630000</v>
      </c>
      <c r="M1667" s="2">
        <v>1115100</v>
      </c>
      <c r="N1667" s="2">
        <v>283500</v>
      </c>
      <c r="O1667" s="2"/>
      <c r="P1667" s="2">
        <v>0.2</v>
      </c>
      <c r="Q1667" s="2">
        <v>0.35399999999999998</v>
      </c>
      <c r="R1667" s="2">
        <v>0.45</v>
      </c>
    </row>
    <row r="1668" spans="1:18" x14ac:dyDescent="0.2">
      <c r="A1668" s="2" t="s">
        <v>7</v>
      </c>
      <c r="B1668" s="2" t="s">
        <v>29</v>
      </c>
      <c r="C1668" s="2" t="s">
        <v>9</v>
      </c>
      <c r="D1668" s="2" t="s">
        <v>31</v>
      </c>
      <c r="E1668" s="2" t="s">
        <v>11</v>
      </c>
      <c r="F1668" s="3">
        <v>46904</v>
      </c>
      <c r="G1668" s="2">
        <v>7</v>
      </c>
      <c r="H1668" s="2">
        <v>900</v>
      </c>
      <c r="I1668" s="2">
        <v>900</v>
      </c>
      <c r="J1668" s="2"/>
      <c r="K1668" s="2">
        <v>3240000</v>
      </c>
      <c r="L1668" s="2">
        <v>648000</v>
      </c>
      <c r="M1668" s="2">
        <v>1114560</v>
      </c>
      <c r="N1668" s="2">
        <v>330480</v>
      </c>
      <c r="O1668" s="2"/>
      <c r="P1668" s="2">
        <v>0.2</v>
      </c>
      <c r="Q1668" s="2">
        <v>0.34399999999999997</v>
      </c>
      <c r="R1668" s="2">
        <v>0.51</v>
      </c>
    </row>
    <row r="1669" spans="1:18" x14ac:dyDescent="0.2">
      <c r="A1669" s="2" t="s">
        <v>7</v>
      </c>
      <c r="B1669" s="2" t="s">
        <v>29</v>
      </c>
      <c r="C1669" s="2" t="s">
        <v>9</v>
      </c>
      <c r="D1669" s="2" t="s">
        <v>31</v>
      </c>
      <c r="E1669" s="2" t="s">
        <v>11</v>
      </c>
      <c r="F1669" s="3">
        <v>46904</v>
      </c>
      <c r="G1669" s="2">
        <v>8</v>
      </c>
      <c r="H1669" s="2">
        <v>900</v>
      </c>
      <c r="I1669" s="2">
        <v>899</v>
      </c>
      <c r="J1669" s="2">
        <v>1</v>
      </c>
      <c r="K1669" s="2">
        <v>3329900</v>
      </c>
      <c r="L1669" s="2">
        <v>765877</v>
      </c>
      <c r="M1669" s="2">
        <v>1198764</v>
      </c>
      <c r="N1669" s="2">
        <v>398256.04</v>
      </c>
      <c r="O1669" s="2"/>
      <c r="P1669" s="2">
        <v>0.23</v>
      </c>
      <c r="Q1669" s="2">
        <v>0.36</v>
      </c>
      <c r="R1669" s="2">
        <v>0.52</v>
      </c>
    </row>
    <row r="1670" spans="1:18" x14ac:dyDescent="0.2">
      <c r="A1670" s="2" t="s">
        <v>7</v>
      </c>
      <c r="B1670" s="2" t="s">
        <v>29</v>
      </c>
      <c r="C1670" s="2" t="s">
        <v>9</v>
      </c>
      <c r="D1670" s="2" t="s">
        <v>31</v>
      </c>
      <c r="E1670" s="2" t="s">
        <v>11</v>
      </c>
      <c r="F1670" s="3">
        <v>46904</v>
      </c>
      <c r="G1670" s="2">
        <v>9</v>
      </c>
      <c r="H1670" s="2">
        <v>900</v>
      </c>
      <c r="I1670" s="2">
        <v>898</v>
      </c>
      <c r="J1670" s="2">
        <v>1</v>
      </c>
      <c r="K1670" s="2">
        <v>3419700</v>
      </c>
      <c r="L1670" s="2">
        <v>752334</v>
      </c>
      <c r="M1670" s="2">
        <v>1162698</v>
      </c>
      <c r="N1670" s="2">
        <v>406260.36</v>
      </c>
      <c r="O1670" s="2"/>
      <c r="P1670" s="2">
        <v>0.22</v>
      </c>
      <c r="Q1670" s="2">
        <v>0.34</v>
      </c>
      <c r="R1670" s="2">
        <v>0.54</v>
      </c>
    </row>
    <row r="1671" spans="1:18" x14ac:dyDescent="0.2">
      <c r="A1671" s="2" t="s">
        <v>7</v>
      </c>
      <c r="B1671" s="2" t="s">
        <v>29</v>
      </c>
      <c r="C1671" s="2" t="s">
        <v>9</v>
      </c>
      <c r="D1671" s="2" t="s">
        <v>31</v>
      </c>
      <c r="E1671" s="2" t="s">
        <v>11</v>
      </c>
      <c r="F1671" s="3">
        <v>46904</v>
      </c>
      <c r="G1671" s="2">
        <v>10</v>
      </c>
      <c r="H1671" s="2">
        <v>900</v>
      </c>
      <c r="I1671" s="2">
        <v>898</v>
      </c>
      <c r="J1671" s="2"/>
      <c r="K1671" s="2">
        <v>3509500</v>
      </c>
      <c r="L1671" s="2">
        <v>877375</v>
      </c>
      <c r="M1671" s="2">
        <v>1193230</v>
      </c>
      <c r="N1671" s="2">
        <v>475537.25</v>
      </c>
      <c r="O1671" s="2"/>
      <c r="P1671" s="2">
        <v>0.25</v>
      </c>
      <c r="Q1671" s="2">
        <v>0.34</v>
      </c>
      <c r="R1671" s="2">
        <v>0.54200000000000004</v>
      </c>
    </row>
    <row r="1672" spans="1:18" x14ac:dyDescent="0.2">
      <c r="A1672" s="2" t="s">
        <v>7</v>
      </c>
      <c r="B1672" s="2" t="s">
        <v>29</v>
      </c>
      <c r="C1672" s="2" t="s">
        <v>9</v>
      </c>
      <c r="D1672" s="2" t="s">
        <v>31</v>
      </c>
      <c r="E1672" s="2" t="s">
        <v>11</v>
      </c>
      <c r="F1672" s="3">
        <v>46904</v>
      </c>
      <c r="G1672" s="2">
        <v>11</v>
      </c>
      <c r="H1672" s="2">
        <v>900</v>
      </c>
      <c r="I1672" s="2">
        <v>897</v>
      </c>
      <c r="J1672" s="2">
        <v>1</v>
      </c>
      <c r="K1672" s="2">
        <v>3599200</v>
      </c>
      <c r="L1672" s="2">
        <v>935792</v>
      </c>
      <c r="M1672" s="2">
        <v>1223728</v>
      </c>
      <c r="N1672" s="2">
        <v>509070.848</v>
      </c>
      <c r="O1672" s="2"/>
      <c r="P1672" s="2">
        <v>0.26</v>
      </c>
      <c r="Q1672" s="2">
        <v>0.34</v>
      </c>
      <c r="R1672" s="2">
        <v>0.54400000000000004</v>
      </c>
    </row>
    <row r="1673" spans="1:18" x14ac:dyDescent="0.2">
      <c r="A1673" s="2" t="s">
        <v>7</v>
      </c>
      <c r="B1673" s="2" t="s">
        <v>29</v>
      </c>
      <c r="C1673" s="2" t="s">
        <v>9</v>
      </c>
      <c r="D1673" s="2" t="s">
        <v>31</v>
      </c>
      <c r="E1673" s="2" t="s">
        <v>11</v>
      </c>
      <c r="F1673" s="3">
        <v>46904</v>
      </c>
      <c r="G1673" s="2">
        <v>12</v>
      </c>
      <c r="H1673" s="2">
        <v>900</v>
      </c>
      <c r="I1673" s="2">
        <v>897</v>
      </c>
      <c r="J1673" s="2"/>
      <c r="K1673" s="2">
        <v>3688900</v>
      </c>
      <c r="L1673" s="2">
        <v>959114</v>
      </c>
      <c r="M1673" s="2">
        <v>1291115</v>
      </c>
      <c r="N1673" s="2">
        <v>531349.15599999996</v>
      </c>
      <c r="O1673" s="2"/>
      <c r="P1673" s="2">
        <v>0.26</v>
      </c>
      <c r="Q1673" s="2">
        <v>0.35</v>
      </c>
      <c r="R1673" s="2">
        <v>0.55400000000000005</v>
      </c>
    </row>
    <row r="1674" spans="1:18" x14ac:dyDescent="0.2">
      <c r="A1674" s="2" t="s">
        <v>7</v>
      </c>
      <c r="B1674" s="2" t="s">
        <v>29</v>
      </c>
      <c r="C1674" s="2" t="s">
        <v>9</v>
      </c>
      <c r="D1674" s="2" t="s">
        <v>31</v>
      </c>
      <c r="E1674" s="2" t="s">
        <v>11</v>
      </c>
      <c r="F1674" s="3">
        <v>46904</v>
      </c>
      <c r="G1674" s="2">
        <v>13</v>
      </c>
      <c r="H1674" s="2">
        <v>900</v>
      </c>
      <c r="I1674" s="2">
        <v>897</v>
      </c>
      <c r="J1674" s="2"/>
      <c r="K1674" s="2">
        <v>3778600</v>
      </c>
      <c r="L1674" s="2">
        <v>1020222</v>
      </c>
      <c r="M1674" s="2">
        <v>1246938</v>
      </c>
      <c r="N1674" s="2">
        <v>575405.20799999998</v>
      </c>
      <c r="O1674" s="2"/>
      <c r="P1674" s="2">
        <v>0.27</v>
      </c>
      <c r="Q1674" s="2">
        <v>0.33</v>
      </c>
      <c r="R1674" s="2">
        <v>0.56399999999999995</v>
      </c>
    </row>
    <row r="1675" spans="1:18" x14ac:dyDescent="0.2">
      <c r="A1675" s="2" t="s">
        <v>7</v>
      </c>
      <c r="B1675" s="2" t="s">
        <v>29</v>
      </c>
      <c r="C1675" s="2" t="s">
        <v>9</v>
      </c>
      <c r="D1675" s="2" t="s">
        <v>31</v>
      </c>
      <c r="E1675" s="2" t="s">
        <v>11</v>
      </c>
      <c r="F1675" s="3">
        <v>46904</v>
      </c>
      <c r="G1675" s="2">
        <v>14</v>
      </c>
      <c r="H1675" s="2">
        <v>900</v>
      </c>
      <c r="I1675" s="2">
        <v>896</v>
      </c>
      <c r="J1675" s="2">
        <v>1</v>
      </c>
      <c r="K1675" s="2">
        <v>3868200</v>
      </c>
      <c r="L1675" s="2">
        <v>1083096</v>
      </c>
      <c r="M1675" s="2">
        <v>1431234</v>
      </c>
      <c r="N1675" s="2">
        <v>621697.10400000005</v>
      </c>
      <c r="O1675" s="2"/>
      <c r="P1675" s="2">
        <v>0.28000000000000003</v>
      </c>
      <c r="Q1675" s="2">
        <v>0.37</v>
      </c>
      <c r="R1675" s="2">
        <v>0.57399999999999995</v>
      </c>
    </row>
    <row r="1676" spans="1:18" x14ac:dyDescent="0.2">
      <c r="A1676" s="2" t="s">
        <v>7</v>
      </c>
      <c r="B1676" s="2" t="s">
        <v>29</v>
      </c>
      <c r="C1676" s="2" t="s">
        <v>9</v>
      </c>
      <c r="D1676" s="2" t="s">
        <v>31</v>
      </c>
      <c r="E1676" s="2" t="s">
        <v>11</v>
      </c>
      <c r="F1676" s="3">
        <v>46904</v>
      </c>
      <c r="G1676" s="2">
        <v>15</v>
      </c>
      <c r="H1676" s="2">
        <v>900</v>
      </c>
      <c r="I1676" s="2">
        <v>896</v>
      </c>
      <c r="J1676" s="2"/>
      <c r="K1676" s="2">
        <v>3957800</v>
      </c>
      <c r="L1676" s="2">
        <v>1108184</v>
      </c>
      <c r="M1676" s="2">
        <v>1484175</v>
      </c>
      <c r="N1676" s="2">
        <v>647179.45600000001</v>
      </c>
      <c r="O1676" s="2"/>
      <c r="P1676" s="2">
        <v>0.28000000000000003</v>
      </c>
      <c r="Q1676" s="2">
        <v>0.375</v>
      </c>
      <c r="R1676" s="2">
        <v>0.58399999999999996</v>
      </c>
    </row>
    <row r="1677" spans="1:18" x14ac:dyDescent="0.2">
      <c r="A1677" s="2" t="s">
        <v>7</v>
      </c>
      <c r="B1677" s="2" t="s">
        <v>29</v>
      </c>
      <c r="C1677" s="2" t="s">
        <v>9</v>
      </c>
      <c r="D1677" s="2" t="s">
        <v>31</v>
      </c>
      <c r="E1677" s="2" t="s">
        <v>11</v>
      </c>
      <c r="F1677" s="3">
        <v>46904</v>
      </c>
      <c r="G1677" s="2">
        <v>16</v>
      </c>
      <c r="H1677" s="2">
        <v>900</v>
      </c>
      <c r="I1677" s="2">
        <v>896</v>
      </c>
      <c r="J1677" s="2"/>
      <c r="K1677" s="2">
        <v>4047400</v>
      </c>
      <c r="L1677" s="2">
        <v>1173746</v>
      </c>
      <c r="M1677" s="2">
        <v>1517775</v>
      </c>
      <c r="N1677" s="2">
        <v>697205.12399999995</v>
      </c>
      <c r="O1677" s="2"/>
      <c r="P1677" s="2">
        <v>0.28999999999999998</v>
      </c>
      <c r="Q1677" s="2">
        <v>0.375</v>
      </c>
      <c r="R1677" s="2">
        <v>0.59399999999999997</v>
      </c>
    </row>
    <row r="1678" spans="1:18" x14ac:dyDescent="0.2">
      <c r="A1678" s="2" t="s">
        <v>7</v>
      </c>
      <c r="B1678" s="2" t="s">
        <v>29</v>
      </c>
      <c r="C1678" s="2" t="s">
        <v>9</v>
      </c>
      <c r="D1678" s="2" t="s">
        <v>31</v>
      </c>
      <c r="E1678" s="2" t="s">
        <v>11</v>
      </c>
      <c r="F1678" s="3">
        <v>46904</v>
      </c>
      <c r="G1678" s="2">
        <v>17</v>
      </c>
      <c r="H1678" s="2">
        <v>900</v>
      </c>
      <c r="I1678" s="2">
        <v>896</v>
      </c>
      <c r="J1678" s="2"/>
      <c r="K1678" s="2">
        <v>4137000</v>
      </c>
      <c r="L1678" s="2">
        <v>1199730</v>
      </c>
      <c r="M1678" s="2">
        <v>1551375</v>
      </c>
      <c r="N1678" s="2">
        <v>724636.92</v>
      </c>
      <c r="O1678" s="2"/>
      <c r="P1678" s="2">
        <v>0.28999999999999998</v>
      </c>
      <c r="Q1678" s="2">
        <v>0.375</v>
      </c>
      <c r="R1678" s="2">
        <v>0.60399999999999998</v>
      </c>
    </row>
    <row r="1679" spans="1:18" x14ac:dyDescent="0.2">
      <c r="A1679" s="2" t="s">
        <v>7</v>
      </c>
      <c r="B1679" s="2" t="s">
        <v>29</v>
      </c>
      <c r="C1679" s="2" t="s">
        <v>9</v>
      </c>
      <c r="D1679" s="2" t="s">
        <v>31</v>
      </c>
      <c r="E1679" s="2" t="s">
        <v>11</v>
      </c>
      <c r="F1679" s="3">
        <v>46904</v>
      </c>
      <c r="G1679" s="2">
        <v>18</v>
      </c>
      <c r="H1679" s="2">
        <v>900</v>
      </c>
      <c r="I1679" s="2">
        <v>896</v>
      </c>
      <c r="J1679" s="2"/>
      <c r="K1679" s="2">
        <v>4226600</v>
      </c>
      <c r="L1679" s="2">
        <v>1225714</v>
      </c>
      <c r="M1679" s="2">
        <v>1584975</v>
      </c>
      <c r="N1679" s="2">
        <v>752588.39599999995</v>
      </c>
      <c r="O1679" s="2"/>
      <c r="P1679" s="2">
        <v>0.28999999999999998</v>
      </c>
      <c r="Q1679" s="2">
        <v>0.375</v>
      </c>
      <c r="R1679" s="2">
        <v>0.61399999999999999</v>
      </c>
    </row>
    <row r="1680" spans="1:18" x14ac:dyDescent="0.2">
      <c r="A1680" s="2" t="s">
        <v>7</v>
      </c>
      <c r="B1680" s="2" t="s">
        <v>29</v>
      </c>
      <c r="C1680" s="2" t="s">
        <v>9</v>
      </c>
      <c r="D1680" s="2" t="s">
        <v>31</v>
      </c>
      <c r="E1680" s="2" t="s">
        <v>11</v>
      </c>
      <c r="F1680" s="3">
        <v>46904</v>
      </c>
      <c r="G1680" s="2">
        <v>19</v>
      </c>
      <c r="H1680" s="2">
        <v>900</v>
      </c>
      <c r="I1680" s="2">
        <v>896</v>
      </c>
      <c r="J1680" s="2"/>
      <c r="K1680" s="2">
        <v>4316200</v>
      </c>
      <c r="L1680" s="2">
        <v>1251698</v>
      </c>
      <c r="M1680" s="2">
        <v>1618575</v>
      </c>
      <c r="N1680" s="2">
        <v>781059.55200000003</v>
      </c>
      <c r="O1680" s="2"/>
      <c r="P1680" s="2">
        <v>0.28999999999999998</v>
      </c>
      <c r="Q1680" s="2">
        <v>0.375</v>
      </c>
      <c r="R1680" s="2">
        <v>0.624</v>
      </c>
    </row>
    <row r="1681" spans="1:18" x14ac:dyDescent="0.2">
      <c r="A1681" s="2" t="s">
        <v>7</v>
      </c>
      <c r="B1681" s="2" t="s">
        <v>29</v>
      </c>
      <c r="C1681" s="2" t="s">
        <v>9</v>
      </c>
      <c r="D1681" s="2" t="s">
        <v>31</v>
      </c>
      <c r="E1681" s="2" t="s">
        <v>11</v>
      </c>
      <c r="F1681" s="3">
        <v>46904</v>
      </c>
      <c r="G1681" s="2">
        <v>20</v>
      </c>
      <c r="H1681" s="2">
        <v>900</v>
      </c>
      <c r="I1681" s="2">
        <v>896</v>
      </c>
      <c r="J1681" s="2"/>
      <c r="K1681" s="2">
        <v>4405800</v>
      </c>
      <c r="L1681" s="2">
        <v>1277682</v>
      </c>
      <c r="M1681" s="2">
        <v>1652175</v>
      </c>
      <c r="N1681" s="2">
        <v>810050.38800000004</v>
      </c>
      <c r="O1681" s="2"/>
      <c r="P1681" s="2">
        <v>0.28999999999999998</v>
      </c>
      <c r="Q1681" s="2">
        <v>0.375</v>
      </c>
      <c r="R1681" s="2">
        <v>0.63400000000000001</v>
      </c>
    </row>
    <row r="1682" spans="1:18" x14ac:dyDescent="0.2">
      <c r="A1682" s="2" t="s">
        <v>7</v>
      </c>
      <c r="B1682" s="2" t="s">
        <v>29</v>
      </c>
      <c r="C1682" s="2" t="s">
        <v>9</v>
      </c>
      <c r="D1682" s="2" t="s">
        <v>31</v>
      </c>
      <c r="E1682" s="2" t="s">
        <v>23</v>
      </c>
      <c r="F1682" s="3">
        <v>46843</v>
      </c>
      <c r="G1682" s="2">
        <v>1</v>
      </c>
      <c r="H1682" s="2">
        <v>550</v>
      </c>
      <c r="I1682" s="2">
        <v>550</v>
      </c>
      <c r="J1682" s="2"/>
      <c r="K1682" s="2">
        <v>1650000</v>
      </c>
      <c r="L1682" s="2">
        <v>16500</v>
      </c>
      <c r="M1682" s="2">
        <v>24750</v>
      </c>
      <c r="N1682" s="2">
        <v>825</v>
      </c>
      <c r="O1682" s="2"/>
      <c r="P1682" s="2">
        <v>0.01</v>
      </c>
      <c r="Q1682" s="2">
        <v>1.4999999999999999E-2</v>
      </c>
      <c r="R1682" s="2">
        <v>0.05</v>
      </c>
    </row>
    <row r="1683" spans="1:18" x14ac:dyDescent="0.2">
      <c r="A1683" s="2" t="s">
        <v>7</v>
      </c>
      <c r="B1683" s="2" t="s">
        <v>29</v>
      </c>
      <c r="C1683" s="2" t="s">
        <v>9</v>
      </c>
      <c r="D1683" s="2" t="s">
        <v>31</v>
      </c>
      <c r="E1683" s="2" t="s">
        <v>23</v>
      </c>
      <c r="F1683" s="3">
        <v>46843</v>
      </c>
      <c r="G1683" s="2">
        <v>2</v>
      </c>
      <c r="H1683" s="2">
        <v>550</v>
      </c>
      <c r="I1683" s="2">
        <v>550</v>
      </c>
      <c r="J1683" s="2"/>
      <c r="K1683" s="2">
        <v>1677500</v>
      </c>
      <c r="L1683" s="2">
        <v>83875</v>
      </c>
      <c r="M1683" s="2">
        <v>301950</v>
      </c>
      <c r="N1683" s="2">
        <v>8387.5</v>
      </c>
      <c r="O1683" s="2">
        <v>1998</v>
      </c>
      <c r="P1683" s="2">
        <v>0.05</v>
      </c>
      <c r="Q1683" s="2">
        <v>0.18</v>
      </c>
      <c r="R1683" s="2">
        <v>0.1</v>
      </c>
    </row>
    <row r="1684" spans="1:18" x14ac:dyDescent="0.2">
      <c r="A1684" s="2" t="s">
        <v>7</v>
      </c>
      <c r="B1684" s="2" t="s">
        <v>29</v>
      </c>
      <c r="C1684" s="2" t="s">
        <v>9</v>
      </c>
      <c r="D1684" s="2" t="s">
        <v>31</v>
      </c>
      <c r="E1684" s="2" t="s">
        <v>23</v>
      </c>
      <c r="F1684" s="3">
        <v>46843</v>
      </c>
      <c r="G1684" s="2">
        <v>3</v>
      </c>
      <c r="H1684" s="2">
        <v>550</v>
      </c>
      <c r="I1684" s="2">
        <v>550</v>
      </c>
      <c r="J1684" s="2"/>
      <c r="K1684" s="2">
        <v>1705000</v>
      </c>
      <c r="L1684" s="2">
        <v>170500</v>
      </c>
      <c r="M1684" s="2">
        <v>477400</v>
      </c>
      <c r="N1684" s="2">
        <v>30690</v>
      </c>
      <c r="O1684" s="2">
        <v>-79</v>
      </c>
      <c r="P1684" s="2">
        <v>0.1</v>
      </c>
      <c r="Q1684" s="2">
        <v>0.28000000000000003</v>
      </c>
      <c r="R1684" s="2">
        <v>0.18</v>
      </c>
    </row>
    <row r="1685" spans="1:18" x14ac:dyDescent="0.2">
      <c r="A1685" s="2" t="s">
        <v>7</v>
      </c>
      <c r="B1685" s="2" t="s">
        <v>29</v>
      </c>
      <c r="C1685" s="2" t="s">
        <v>9</v>
      </c>
      <c r="D1685" s="2" t="s">
        <v>31</v>
      </c>
      <c r="E1685" s="2" t="s">
        <v>23</v>
      </c>
      <c r="F1685" s="3">
        <v>46843</v>
      </c>
      <c r="G1685" s="2">
        <v>4</v>
      </c>
      <c r="H1685" s="2">
        <v>550</v>
      </c>
      <c r="I1685" s="2">
        <v>550</v>
      </c>
      <c r="J1685" s="2"/>
      <c r="K1685" s="2">
        <v>1732500</v>
      </c>
      <c r="L1685" s="2">
        <v>259875</v>
      </c>
      <c r="M1685" s="2">
        <v>641025</v>
      </c>
      <c r="N1685" s="2">
        <v>64968.75</v>
      </c>
      <c r="O1685" s="2"/>
      <c r="P1685" s="2">
        <v>0.15</v>
      </c>
      <c r="Q1685" s="2">
        <v>0.37</v>
      </c>
      <c r="R1685" s="2">
        <v>0.25</v>
      </c>
    </row>
    <row r="1686" spans="1:18" x14ac:dyDescent="0.2">
      <c r="A1686" s="2" t="s">
        <v>7</v>
      </c>
      <c r="B1686" s="2" t="s">
        <v>29</v>
      </c>
      <c r="C1686" s="2" t="s">
        <v>9</v>
      </c>
      <c r="D1686" s="2" t="s">
        <v>31</v>
      </c>
      <c r="E1686" s="2" t="s">
        <v>23</v>
      </c>
      <c r="F1686" s="3">
        <v>46843</v>
      </c>
      <c r="G1686" s="2">
        <v>5</v>
      </c>
      <c r="H1686" s="2">
        <v>550</v>
      </c>
      <c r="I1686" s="2">
        <v>550</v>
      </c>
      <c r="J1686" s="2"/>
      <c r="K1686" s="2">
        <v>1760000</v>
      </c>
      <c r="L1686" s="2">
        <v>316800</v>
      </c>
      <c r="M1686" s="2">
        <v>626560</v>
      </c>
      <c r="N1686" s="2">
        <v>114048</v>
      </c>
      <c r="O1686" s="2"/>
      <c r="P1686" s="2">
        <v>0.18</v>
      </c>
      <c r="Q1686" s="2">
        <v>0.35599999999999998</v>
      </c>
      <c r="R1686" s="2">
        <v>0.36</v>
      </c>
    </row>
    <row r="1687" spans="1:18" x14ac:dyDescent="0.2">
      <c r="A1687" s="2" t="s">
        <v>7</v>
      </c>
      <c r="B1687" s="2" t="s">
        <v>29</v>
      </c>
      <c r="C1687" s="2" t="s">
        <v>9</v>
      </c>
      <c r="D1687" s="2" t="s">
        <v>31</v>
      </c>
      <c r="E1687" s="2" t="s">
        <v>23</v>
      </c>
      <c r="F1687" s="3">
        <v>46843</v>
      </c>
      <c r="G1687" s="2">
        <v>6</v>
      </c>
      <c r="H1687" s="2">
        <v>550</v>
      </c>
      <c r="I1687" s="2">
        <v>550</v>
      </c>
      <c r="J1687" s="2"/>
      <c r="K1687" s="2">
        <v>1787500</v>
      </c>
      <c r="L1687" s="2">
        <v>357500</v>
      </c>
      <c r="M1687" s="2">
        <v>632775</v>
      </c>
      <c r="N1687" s="2">
        <v>160875</v>
      </c>
      <c r="O1687" s="2"/>
      <c r="P1687" s="2">
        <v>0.2</v>
      </c>
      <c r="Q1687" s="2">
        <v>0.35399999999999998</v>
      </c>
      <c r="R1687" s="2">
        <v>0.45</v>
      </c>
    </row>
    <row r="1688" spans="1:18" x14ac:dyDescent="0.2">
      <c r="A1688" s="2" t="s">
        <v>7</v>
      </c>
      <c r="B1688" s="2" t="s">
        <v>29</v>
      </c>
      <c r="C1688" s="2" t="s">
        <v>9</v>
      </c>
      <c r="D1688" s="2" t="s">
        <v>31</v>
      </c>
      <c r="E1688" s="2" t="s">
        <v>23</v>
      </c>
      <c r="F1688" s="3">
        <v>46843</v>
      </c>
      <c r="G1688" s="2">
        <v>7</v>
      </c>
      <c r="H1688" s="2">
        <v>550</v>
      </c>
      <c r="I1688" s="2">
        <v>550</v>
      </c>
      <c r="J1688" s="2"/>
      <c r="K1688" s="2">
        <v>1815000</v>
      </c>
      <c r="L1688" s="2">
        <v>363000</v>
      </c>
      <c r="M1688" s="2">
        <v>624360</v>
      </c>
      <c r="N1688" s="2">
        <v>185130</v>
      </c>
      <c r="O1688" s="2">
        <v>-26</v>
      </c>
      <c r="P1688" s="2">
        <v>0.2</v>
      </c>
      <c r="Q1688" s="2">
        <v>0.34399999999999997</v>
      </c>
      <c r="R1688" s="2">
        <v>0.51</v>
      </c>
    </row>
    <row r="1689" spans="1:18" x14ac:dyDescent="0.2">
      <c r="A1689" s="2" t="s">
        <v>7</v>
      </c>
      <c r="B1689" s="2" t="s">
        <v>29</v>
      </c>
      <c r="C1689" s="2" t="s">
        <v>9</v>
      </c>
      <c r="D1689" s="2" t="s">
        <v>31</v>
      </c>
      <c r="E1689" s="2" t="s">
        <v>23</v>
      </c>
      <c r="F1689" s="3">
        <v>46843</v>
      </c>
      <c r="G1689" s="2">
        <v>8</v>
      </c>
      <c r="H1689" s="2">
        <v>550</v>
      </c>
      <c r="I1689" s="2">
        <v>550</v>
      </c>
      <c r="J1689" s="2"/>
      <c r="K1689" s="2">
        <v>1842500</v>
      </c>
      <c r="L1689" s="2">
        <v>423775</v>
      </c>
      <c r="M1689" s="2">
        <v>663300</v>
      </c>
      <c r="N1689" s="2">
        <v>220363</v>
      </c>
      <c r="O1689" s="2"/>
      <c r="P1689" s="2">
        <v>0.23</v>
      </c>
      <c r="Q1689" s="2">
        <v>0.36</v>
      </c>
      <c r="R1689" s="2">
        <v>0.52</v>
      </c>
    </row>
    <row r="1690" spans="1:18" x14ac:dyDescent="0.2">
      <c r="A1690" s="2" t="s">
        <v>7</v>
      </c>
      <c r="B1690" s="2" t="s">
        <v>29</v>
      </c>
      <c r="C1690" s="2" t="s">
        <v>9</v>
      </c>
      <c r="D1690" s="2" t="s">
        <v>31</v>
      </c>
      <c r="E1690" s="2" t="s">
        <v>23</v>
      </c>
      <c r="F1690" s="3">
        <v>46843</v>
      </c>
      <c r="G1690" s="2">
        <v>9</v>
      </c>
      <c r="H1690" s="2">
        <v>550</v>
      </c>
      <c r="I1690" s="2">
        <v>549</v>
      </c>
      <c r="J1690" s="2">
        <v>1</v>
      </c>
      <c r="K1690" s="2">
        <v>1869950</v>
      </c>
      <c r="L1690" s="2">
        <v>411389</v>
      </c>
      <c r="M1690" s="2">
        <v>635783</v>
      </c>
      <c r="N1690" s="2">
        <v>222150.06</v>
      </c>
      <c r="O1690" s="2"/>
      <c r="P1690" s="2">
        <v>0.22</v>
      </c>
      <c r="Q1690" s="2">
        <v>0.34</v>
      </c>
      <c r="R1690" s="2">
        <v>0.54</v>
      </c>
    </row>
    <row r="1691" spans="1:18" x14ac:dyDescent="0.2">
      <c r="A1691" s="2" t="s">
        <v>7</v>
      </c>
      <c r="B1691" s="2" t="s">
        <v>29</v>
      </c>
      <c r="C1691" s="2" t="s">
        <v>9</v>
      </c>
      <c r="D1691" s="2" t="s">
        <v>31</v>
      </c>
      <c r="E1691" s="2" t="s">
        <v>23</v>
      </c>
      <c r="F1691" s="3">
        <v>46843</v>
      </c>
      <c r="G1691" s="2">
        <v>10</v>
      </c>
      <c r="H1691" s="2">
        <v>550</v>
      </c>
      <c r="I1691" s="2">
        <v>549</v>
      </c>
      <c r="J1691" s="2"/>
      <c r="K1691" s="2">
        <v>1897400</v>
      </c>
      <c r="L1691" s="2">
        <v>474350</v>
      </c>
      <c r="M1691" s="2">
        <v>645116</v>
      </c>
      <c r="N1691" s="2">
        <v>257097.7</v>
      </c>
      <c r="O1691" s="2"/>
      <c r="P1691" s="2">
        <v>0.25</v>
      </c>
      <c r="Q1691" s="2">
        <v>0.34</v>
      </c>
      <c r="R1691" s="2">
        <v>0.54200000000000004</v>
      </c>
    </row>
    <row r="1692" spans="1:18" x14ac:dyDescent="0.2">
      <c r="A1692" s="2" t="s">
        <v>7</v>
      </c>
      <c r="B1692" s="2" t="s">
        <v>29</v>
      </c>
      <c r="C1692" s="2" t="s">
        <v>9</v>
      </c>
      <c r="D1692" s="2" t="s">
        <v>31</v>
      </c>
      <c r="E1692" s="2" t="s">
        <v>23</v>
      </c>
      <c r="F1692" s="3">
        <v>46843</v>
      </c>
      <c r="G1692" s="2">
        <v>11</v>
      </c>
      <c r="H1692" s="2">
        <v>550</v>
      </c>
      <c r="I1692" s="2">
        <v>549</v>
      </c>
      <c r="J1692" s="2"/>
      <c r="K1692" s="2">
        <v>1924850</v>
      </c>
      <c r="L1692" s="2">
        <v>500461</v>
      </c>
      <c r="M1692" s="2">
        <v>654449</v>
      </c>
      <c r="N1692" s="2">
        <v>272250.78399999999</v>
      </c>
      <c r="O1692" s="2"/>
      <c r="P1692" s="2">
        <v>0.26</v>
      </c>
      <c r="Q1692" s="2">
        <v>0.34</v>
      </c>
      <c r="R1692" s="2">
        <v>0.54400000000000004</v>
      </c>
    </row>
    <row r="1693" spans="1:18" x14ac:dyDescent="0.2">
      <c r="A1693" s="2" t="s">
        <v>7</v>
      </c>
      <c r="B1693" s="2" t="s">
        <v>29</v>
      </c>
      <c r="C1693" s="2" t="s">
        <v>9</v>
      </c>
      <c r="D1693" s="2" t="s">
        <v>31</v>
      </c>
      <c r="E1693" s="2" t="s">
        <v>23</v>
      </c>
      <c r="F1693" s="3">
        <v>46843</v>
      </c>
      <c r="G1693" s="2">
        <v>12</v>
      </c>
      <c r="H1693" s="2">
        <v>550</v>
      </c>
      <c r="I1693" s="2">
        <v>548</v>
      </c>
      <c r="J1693" s="2">
        <v>1</v>
      </c>
      <c r="K1693" s="2">
        <v>1952250</v>
      </c>
      <c r="L1693" s="2">
        <v>507585</v>
      </c>
      <c r="M1693" s="2">
        <v>683287.5</v>
      </c>
      <c r="N1693" s="2">
        <v>281202.09000000003</v>
      </c>
      <c r="O1693" s="2"/>
      <c r="P1693" s="2">
        <v>0.26</v>
      </c>
      <c r="Q1693" s="2">
        <v>0.35</v>
      </c>
      <c r="R1693" s="2">
        <v>0.55400000000000005</v>
      </c>
    </row>
    <row r="1694" spans="1:18" x14ac:dyDescent="0.2">
      <c r="A1694" s="2" t="s">
        <v>7</v>
      </c>
      <c r="B1694" s="2" t="s">
        <v>29</v>
      </c>
      <c r="C1694" s="2" t="s">
        <v>9</v>
      </c>
      <c r="D1694" s="2" t="s">
        <v>31</v>
      </c>
      <c r="E1694" s="2" t="s">
        <v>23</v>
      </c>
      <c r="F1694" s="3">
        <v>46843</v>
      </c>
      <c r="G1694" s="2">
        <v>13</v>
      </c>
      <c r="H1694" s="2">
        <v>550</v>
      </c>
      <c r="I1694" s="2">
        <v>548</v>
      </c>
      <c r="J1694" s="2"/>
      <c r="K1694" s="2">
        <v>1979650</v>
      </c>
      <c r="L1694" s="2">
        <v>534505.5</v>
      </c>
      <c r="M1694" s="2">
        <v>653284.5</v>
      </c>
      <c r="N1694" s="2">
        <v>301461.10200000001</v>
      </c>
      <c r="O1694" s="2"/>
      <c r="P1694" s="2">
        <v>0.27</v>
      </c>
      <c r="Q1694" s="2">
        <v>0.33</v>
      </c>
      <c r="R1694" s="2">
        <v>0.56399999999999995</v>
      </c>
    </row>
    <row r="1695" spans="1:18" x14ac:dyDescent="0.2">
      <c r="A1695" s="2" t="s">
        <v>7</v>
      </c>
      <c r="B1695" s="2" t="s">
        <v>29</v>
      </c>
      <c r="C1695" s="2" t="s">
        <v>9</v>
      </c>
      <c r="D1695" s="2" t="s">
        <v>31</v>
      </c>
      <c r="E1695" s="2" t="s">
        <v>23</v>
      </c>
      <c r="F1695" s="3">
        <v>46843</v>
      </c>
      <c r="G1695" s="2">
        <v>14</v>
      </c>
      <c r="H1695" s="2">
        <v>550</v>
      </c>
      <c r="I1695" s="2">
        <v>548</v>
      </c>
      <c r="J1695" s="2"/>
      <c r="K1695" s="2">
        <v>2007050</v>
      </c>
      <c r="L1695" s="2">
        <v>561974</v>
      </c>
      <c r="M1695" s="2">
        <v>742608.5</v>
      </c>
      <c r="N1695" s="2">
        <v>322573.076</v>
      </c>
      <c r="O1695" s="2"/>
      <c r="P1695" s="2">
        <v>0.28000000000000003</v>
      </c>
      <c r="Q1695" s="2">
        <v>0.37</v>
      </c>
      <c r="R1695" s="2">
        <v>0.57399999999999995</v>
      </c>
    </row>
    <row r="1696" spans="1:18" x14ac:dyDescent="0.2">
      <c r="A1696" s="2" t="s">
        <v>7</v>
      </c>
      <c r="B1696" s="2" t="s">
        <v>29</v>
      </c>
      <c r="C1696" s="2" t="s">
        <v>9</v>
      </c>
      <c r="D1696" s="2" t="s">
        <v>31</v>
      </c>
      <c r="E1696" s="2" t="s">
        <v>23</v>
      </c>
      <c r="F1696" s="3">
        <v>46843</v>
      </c>
      <c r="G1696" s="2">
        <v>15</v>
      </c>
      <c r="H1696" s="2">
        <v>550</v>
      </c>
      <c r="I1696" s="2">
        <v>547</v>
      </c>
      <c r="J1696" s="2">
        <v>1</v>
      </c>
      <c r="K1696" s="2">
        <v>2034400</v>
      </c>
      <c r="L1696" s="2">
        <v>569632</v>
      </c>
      <c r="M1696" s="2">
        <v>762900</v>
      </c>
      <c r="N1696" s="2">
        <v>332665.08799999999</v>
      </c>
      <c r="O1696" s="2"/>
      <c r="P1696" s="2">
        <v>0.28000000000000003</v>
      </c>
      <c r="Q1696" s="2">
        <v>0.375</v>
      </c>
      <c r="R1696" s="2">
        <v>0.58399999999999996</v>
      </c>
    </row>
    <row r="1697" spans="1:18" x14ac:dyDescent="0.2">
      <c r="A1697" s="2" t="s">
        <v>7</v>
      </c>
      <c r="B1697" s="2" t="s">
        <v>29</v>
      </c>
      <c r="C1697" s="2" t="s">
        <v>9</v>
      </c>
      <c r="D1697" s="2" t="s">
        <v>31</v>
      </c>
      <c r="E1697" s="2" t="s">
        <v>23</v>
      </c>
      <c r="F1697" s="3">
        <v>46843</v>
      </c>
      <c r="G1697" s="2">
        <v>16</v>
      </c>
      <c r="H1697" s="2">
        <v>550</v>
      </c>
      <c r="I1697" s="2">
        <v>547</v>
      </c>
      <c r="J1697" s="2"/>
      <c r="K1697" s="2">
        <v>2061750</v>
      </c>
      <c r="L1697" s="2">
        <v>597907.5</v>
      </c>
      <c r="M1697" s="2">
        <v>773156.25</v>
      </c>
      <c r="N1697" s="2">
        <v>355157.05499999999</v>
      </c>
      <c r="O1697" s="2"/>
      <c r="P1697" s="2">
        <v>0.28999999999999998</v>
      </c>
      <c r="Q1697" s="2">
        <v>0.375</v>
      </c>
      <c r="R1697" s="2">
        <v>0.59399999999999997</v>
      </c>
    </row>
    <row r="1698" spans="1:18" x14ac:dyDescent="0.2">
      <c r="A1698" s="2" t="s">
        <v>7</v>
      </c>
      <c r="B1698" s="2" t="s">
        <v>29</v>
      </c>
      <c r="C1698" s="2" t="s">
        <v>9</v>
      </c>
      <c r="D1698" s="2" t="s">
        <v>31</v>
      </c>
      <c r="E1698" s="2" t="s">
        <v>23</v>
      </c>
      <c r="F1698" s="3">
        <v>46843</v>
      </c>
      <c r="G1698" s="2">
        <v>17</v>
      </c>
      <c r="H1698" s="2">
        <v>550</v>
      </c>
      <c r="I1698" s="2">
        <v>547</v>
      </c>
      <c r="J1698" s="2"/>
      <c r="K1698" s="2">
        <v>2089100</v>
      </c>
      <c r="L1698" s="2">
        <v>605839</v>
      </c>
      <c r="M1698" s="2">
        <v>783412.5</v>
      </c>
      <c r="N1698" s="2">
        <v>365926.75599999999</v>
      </c>
      <c r="O1698" s="2"/>
      <c r="P1698" s="2">
        <v>0.28999999999999998</v>
      </c>
      <c r="Q1698" s="2">
        <v>0.375</v>
      </c>
      <c r="R1698" s="2">
        <v>0.60399999999999998</v>
      </c>
    </row>
    <row r="1699" spans="1:18" x14ac:dyDescent="0.2">
      <c r="A1699" s="2" t="s">
        <v>7</v>
      </c>
      <c r="B1699" s="2" t="s">
        <v>29</v>
      </c>
      <c r="C1699" s="2" t="s">
        <v>9</v>
      </c>
      <c r="D1699" s="2" t="s">
        <v>31</v>
      </c>
      <c r="E1699" s="2" t="s">
        <v>23</v>
      </c>
      <c r="F1699" s="3">
        <v>46843</v>
      </c>
      <c r="G1699" s="2">
        <v>18</v>
      </c>
      <c r="H1699" s="2">
        <v>550</v>
      </c>
      <c r="I1699" s="2">
        <v>547</v>
      </c>
      <c r="J1699" s="2"/>
      <c r="K1699" s="2">
        <v>2116450</v>
      </c>
      <c r="L1699" s="2">
        <v>613770.5</v>
      </c>
      <c r="M1699" s="2">
        <v>793668.75</v>
      </c>
      <c r="N1699" s="2">
        <v>376855.087</v>
      </c>
      <c r="O1699" s="2"/>
      <c r="P1699" s="2">
        <v>0.28999999999999998</v>
      </c>
      <c r="Q1699" s="2">
        <v>0.375</v>
      </c>
      <c r="R1699" s="2">
        <v>0.61399999999999999</v>
      </c>
    </row>
    <row r="1700" spans="1:18" x14ac:dyDescent="0.2">
      <c r="A1700" s="2" t="s">
        <v>7</v>
      </c>
      <c r="B1700" s="2" t="s">
        <v>29</v>
      </c>
      <c r="C1700" s="2" t="s">
        <v>9</v>
      </c>
      <c r="D1700" s="2" t="s">
        <v>31</v>
      </c>
      <c r="E1700" s="2" t="s">
        <v>23</v>
      </c>
      <c r="F1700" s="3">
        <v>46843</v>
      </c>
      <c r="G1700" s="2">
        <v>19</v>
      </c>
      <c r="H1700" s="2">
        <v>550</v>
      </c>
      <c r="I1700" s="2">
        <v>547</v>
      </c>
      <c r="J1700" s="2"/>
      <c r="K1700" s="2">
        <v>2143800</v>
      </c>
      <c r="L1700" s="2">
        <v>621702</v>
      </c>
      <c r="M1700" s="2">
        <v>803925</v>
      </c>
      <c r="N1700" s="2">
        <v>387942.04800000001</v>
      </c>
      <c r="O1700" s="2"/>
      <c r="P1700" s="2">
        <v>0.28999999999999998</v>
      </c>
      <c r="Q1700" s="2">
        <v>0.375</v>
      </c>
      <c r="R1700" s="2">
        <v>0.624</v>
      </c>
    </row>
    <row r="1701" spans="1:18" x14ac:dyDescent="0.2">
      <c r="A1701" s="2" t="s">
        <v>7</v>
      </c>
      <c r="B1701" s="2" t="s">
        <v>29</v>
      </c>
      <c r="C1701" s="2" t="s">
        <v>9</v>
      </c>
      <c r="D1701" s="2" t="s">
        <v>31</v>
      </c>
      <c r="E1701" s="2" t="s">
        <v>23</v>
      </c>
      <c r="F1701" s="3">
        <v>46843</v>
      </c>
      <c r="G1701" s="2">
        <v>20</v>
      </c>
      <c r="H1701" s="2">
        <v>550</v>
      </c>
      <c r="I1701" s="2">
        <v>547</v>
      </c>
      <c r="J1701" s="2"/>
      <c r="K1701" s="2">
        <v>2171150</v>
      </c>
      <c r="L1701" s="2">
        <v>629633.5</v>
      </c>
      <c r="M1701" s="2">
        <v>814181.25</v>
      </c>
      <c r="N1701" s="2">
        <v>399187.63900000002</v>
      </c>
      <c r="O1701" s="2"/>
      <c r="P1701" s="2">
        <v>0.28999999999999998</v>
      </c>
      <c r="Q1701" s="2">
        <v>0.375</v>
      </c>
      <c r="R1701" s="2">
        <v>0.63400000000000001</v>
      </c>
    </row>
    <row r="1702" spans="1:18" x14ac:dyDescent="0.2">
      <c r="A1702" s="2" t="s">
        <v>7</v>
      </c>
      <c r="B1702" s="2" t="s">
        <v>29</v>
      </c>
      <c r="C1702" s="2" t="s">
        <v>9</v>
      </c>
      <c r="D1702" s="2" t="s">
        <v>31</v>
      </c>
      <c r="E1702" s="2" t="s">
        <v>23</v>
      </c>
      <c r="F1702" s="3">
        <v>46873</v>
      </c>
      <c r="G1702" s="2">
        <v>1</v>
      </c>
      <c r="H1702" s="2">
        <v>780</v>
      </c>
      <c r="I1702" s="2">
        <v>780</v>
      </c>
      <c r="J1702" s="2"/>
      <c r="K1702" s="2">
        <v>2340000</v>
      </c>
      <c r="L1702" s="2">
        <v>23400</v>
      </c>
      <c r="M1702" s="2">
        <v>35100</v>
      </c>
      <c r="N1702" s="2">
        <v>1170</v>
      </c>
      <c r="O1702" s="2"/>
      <c r="P1702" s="2">
        <v>0.01</v>
      </c>
      <c r="Q1702" s="2">
        <v>1.4999999999999999E-2</v>
      </c>
      <c r="R1702" s="2">
        <v>0.05</v>
      </c>
    </row>
    <row r="1703" spans="1:18" x14ac:dyDescent="0.2">
      <c r="A1703" s="2" t="s">
        <v>7</v>
      </c>
      <c r="B1703" s="2" t="s">
        <v>29</v>
      </c>
      <c r="C1703" s="2" t="s">
        <v>9</v>
      </c>
      <c r="D1703" s="2" t="s">
        <v>31</v>
      </c>
      <c r="E1703" s="2" t="s">
        <v>23</v>
      </c>
      <c r="F1703" s="3">
        <v>46873</v>
      </c>
      <c r="G1703" s="2">
        <v>2</v>
      </c>
      <c r="H1703" s="2">
        <v>780</v>
      </c>
      <c r="I1703" s="2">
        <v>780</v>
      </c>
      <c r="J1703" s="2"/>
      <c r="K1703" s="2">
        <v>2386800</v>
      </c>
      <c r="L1703" s="2">
        <v>119340</v>
      </c>
      <c r="M1703" s="2">
        <v>429624</v>
      </c>
      <c r="N1703" s="2">
        <v>11934</v>
      </c>
      <c r="O1703" s="2">
        <v>1998</v>
      </c>
      <c r="P1703" s="2">
        <v>0.05</v>
      </c>
      <c r="Q1703" s="2">
        <v>0.18</v>
      </c>
      <c r="R1703" s="2">
        <v>0.1</v>
      </c>
    </row>
    <row r="1704" spans="1:18" x14ac:dyDescent="0.2">
      <c r="A1704" s="2" t="s">
        <v>7</v>
      </c>
      <c r="B1704" s="2" t="s">
        <v>29</v>
      </c>
      <c r="C1704" s="2" t="s">
        <v>9</v>
      </c>
      <c r="D1704" s="2" t="s">
        <v>31</v>
      </c>
      <c r="E1704" s="2" t="s">
        <v>23</v>
      </c>
      <c r="F1704" s="3">
        <v>46873</v>
      </c>
      <c r="G1704" s="2">
        <v>3</v>
      </c>
      <c r="H1704" s="2">
        <v>780</v>
      </c>
      <c r="I1704" s="2">
        <v>780</v>
      </c>
      <c r="J1704" s="2"/>
      <c r="K1704" s="2">
        <v>2433600</v>
      </c>
      <c r="L1704" s="2">
        <v>194688</v>
      </c>
      <c r="M1704" s="2">
        <v>681408</v>
      </c>
      <c r="N1704" s="2">
        <v>35043.839999999997</v>
      </c>
      <c r="O1704" s="2">
        <v>-88</v>
      </c>
      <c r="P1704" s="2">
        <v>0.08</v>
      </c>
      <c r="Q1704" s="2">
        <v>0.28000000000000003</v>
      </c>
      <c r="R1704" s="2">
        <v>0.18</v>
      </c>
    </row>
    <row r="1705" spans="1:18" x14ac:dyDescent="0.2">
      <c r="A1705" s="2" t="s">
        <v>7</v>
      </c>
      <c r="B1705" s="2" t="s">
        <v>29</v>
      </c>
      <c r="C1705" s="2" t="s">
        <v>9</v>
      </c>
      <c r="D1705" s="2" t="s">
        <v>31</v>
      </c>
      <c r="E1705" s="2" t="s">
        <v>23</v>
      </c>
      <c r="F1705" s="3">
        <v>46873</v>
      </c>
      <c r="G1705" s="2">
        <v>4</v>
      </c>
      <c r="H1705" s="2">
        <v>780</v>
      </c>
      <c r="I1705" s="2">
        <v>780</v>
      </c>
      <c r="J1705" s="2"/>
      <c r="K1705" s="2">
        <v>2480400</v>
      </c>
      <c r="L1705" s="2">
        <v>372060</v>
      </c>
      <c r="M1705" s="2">
        <v>917748</v>
      </c>
      <c r="N1705" s="2">
        <v>93015</v>
      </c>
      <c r="O1705" s="2"/>
      <c r="P1705" s="2">
        <v>0.15</v>
      </c>
      <c r="Q1705" s="2">
        <v>0.37</v>
      </c>
      <c r="R1705" s="2">
        <v>0.25</v>
      </c>
    </row>
    <row r="1706" spans="1:18" x14ac:dyDescent="0.2">
      <c r="A1706" s="2" t="s">
        <v>7</v>
      </c>
      <c r="B1706" s="2" t="s">
        <v>29</v>
      </c>
      <c r="C1706" s="2" t="s">
        <v>9</v>
      </c>
      <c r="D1706" s="2" t="s">
        <v>31</v>
      </c>
      <c r="E1706" s="2" t="s">
        <v>23</v>
      </c>
      <c r="F1706" s="3">
        <v>46873</v>
      </c>
      <c r="G1706" s="2">
        <v>5</v>
      </c>
      <c r="H1706" s="2">
        <v>780</v>
      </c>
      <c r="I1706" s="2">
        <v>780</v>
      </c>
      <c r="J1706" s="2"/>
      <c r="K1706" s="2">
        <v>2527200</v>
      </c>
      <c r="L1706" s="2">
        <v>454896</v>
      </c>
      <c r="M1706" s="2">
        <v>899683.2</v>
      </c>
      <c r="N1706" s="2">
        <v>163762.56</v>
      </c>
      <c r="O1706" s="2"/>
      <c r="P1706" s="2">
        <v>0.18</v>
      </c>
      <c r="Q1706" s="2">
        <v>0.35599999999999998</v>
      </c>
      <c r="R1706" s="2">
        <v>0.36</v>
      </c>
    </row>
    <row r="1707" spans="1:18" x14ac:dyDescent="0.2">
      <c r="A1707" s="2" t="s">
        <v>7</v>
      </c>
      <c r="B1707" s="2" t="s">
        <v>29</v>
      </c>
      <c r="C1707" s="2" t="s">
        <v>9</v>
      </c>
      <c r="D1707" s="2" t="s">
        <v>31</v>
      </c>
      <c r="E1707" s="2" t="s">
        <v>23</v>
      </c>
      <c r="F1707" s="3">
        <v>46873</v>
      </c>
      <c r="G1707" s="2">
        <v>6</v>
      </c>
      <c r="H1707" s="2">
        <v>780</v>
      </c>
      <c r="I1707" s="2">
        <v>780</v>
      </c>
      <c r="J1707" s="2"/>
      <c r="K1707" s="2">
        <v>2574000</v>
      </c>
      <c r="L1707" s="2">
        <v>514800</v>
      </c>
      <c r="M1707" s="2">
        <v>911196</v>
      </c>
      <c r="N1707" s="2">
        <v>231660</v>
      </c>
      <c r="O1707" s="2"/>
      <c r="P1707" s="2">
        <v>0.2</v>
      </c>
      <c r="Q1707" s="2">
        <v>0.35399999999999998</v>
      </c>
      <c r="R1707" s="2">
        <v>0.45</v>
      </c>
    </row>
    <row r="1708" spans="1:18" x14ac:dyDescent="0.2">
      <c r="A1708" s="2" t="s">
        <v>7</v>
      </c>
      <c r="B1708" s="2" t="s">
        <v>29</v>
      </c>
      <c r="C1708" s="2" t="s">
        <v>9</v>
      </c>
      <c r="D1708" s="2" t="s">
        <v>31</v>
      </c>
      <c r="E1708" s="2" t="s">
        <v>23</v>
      </c>
      <c r="F1708" s="3">
        <v>46873</v>
      </c>
      <c r="G1708" s="2">
        <v>7</v>
      </c>
      <c r="H1708" s="2">
        <v>780</v>
      </c>
      <c r="I1708" s="2">
        <v>780</v>
      </c>
      <c r="J1708" s="2"/>
      <c r="K1708" s="2">
        <v>2620800</v>
      </c>
      <c r="L1708" s="2">
        <v>524160</v>
      </c>
      <c r="M1708" s="2">
        <v>901555.19999999995</v>
      </c>
      <c r="N1708" s="2">
        <v>267321.59999999998</v>
      </c>
      <c r="O1708" s="2"/>
      <c r="P1708" s="2">
        <v>0.2</v>
      </c>
      <c r="Q1708" s="2">
        <v>0.34399999999999997</v>
      </c>
      <c r="R1708" s="2">
        <v>0.51</v>
      </c>
    </row>
    <row r="1709" spans="1:18" x14ac:dyDescent="0.2">
      <c r="A1709" s="2" t="s">
        <v>7</v>
      </c>
      <c r="B1709" s="2" t="s">
        <v>29</v>
      </c>
      <c r="C1709" s="2" t="s">
        <v>9</v>
      </c>
      <c r="D1709" s="2" t="s">
        <v>31</v>
      </c>
      <c r="E1709" s="2" t="s">
        <v>23</v>
      </c>
      <c r="F1709" s="3">
        <v>46873</v>
      </c>
      <c r="G1709" s="2">
        <v>8</v>
      </c>
      <c r="H1709" s="2">
        <v>780</v>
      </c>
      <c r="I1709" s="2">
        <v>780</v>
      </c>
      <c r="J1709" s="2"/>
      <c r="K1709" s="2">
        <v>2667600</v>
      </c>
      <c r="L1709" s="2">
        <v>613548</v>
      </c>
      <c r="M1709" s="2">
        <v>960336</v>
      </c>
      <c r="N1709" s="2">
        <v>319044.96000000002</v>
      </c>
      <c r="O1709" s="2"/>
      <c r="P1709" s="2">
        <v>0.23</v>
      </c>
      <c r="Q1709" s="2">
        <v>0.36</v>
      </c>
      <c r="R1709" s="2">
        <v>0.52</v>
      </c>
    </row>
    <row r="1710" spans="1:18" x14ac:dyDescent="0.2">
      <c r="A1710" s="2" t="s">
        <v>7</v>
      </c>
      <c r="B1710" s="2" t="s">
        <v>29</v>
      </c>
      <c r="C1710" s="2" t="s">
        <v>9</v>
      </c>
      <c r="D1710" s="2" t="s">
        <v>31</v>
      </c>
      <c r="E1710" s="2" t="s">
        <v>23</v>
      </c>
      <c r="F1710" s="3">
        <v>46873</v>
      </c>
      <c r="G1710" s="2">
        <v>9</v>
      </c>
      <c r="H1710" s="2">
        <v>780</v>
      </c>
      <c r="I1710" s="2">
        <v>780</v>
      </c>
      <c r="J1710" s="2"/>
      <c r="K1710" s="2">
        <v>2714400</v>
      </c>
      <c r="L1710" s="2">
        <v>597168</v>
      </c>
      <c r="M1710" s="2">
        <v>950040</v>
      </c>
      <c r="N1710" s="2">
        <v>322470.71999999997</v>
      </c>
      <c r="O1710" s="2"/>
      <c r="P1710" s="2">
        <v>0.22</v>
      </c>
      <c r="Q1710" s="2">
        <v>0.35</v>
      </c>
      <c r="R1710" s="2">
        <v>0.54</v>
      </c>
    </row>
    <row r="1711" spans="1:18" x14ac:dyDescent="0.2">
      <c r="A1711" s="2" t="s">
        <v>7</v>
      </c>
      <c r="B1711" s="2" t="s">
        <v>29</v>
      </c>
      <c r="C1711" s="2" t="s">
        <v>9</v>
      </c>
      <c r="D1711" s="2" t="s">
        <v>31</v>
      </c>
      <c r="E1711" s="2" t="s">
        <v>23</v>
      </c>
      <c r="F1711" s="3">
        <v>46873</v>
      </c>
      <c r="G1711" s="2">
        <v>10</v>
      </c>
      <c r="H1711" s="2">
        <v>780</v>
      </c>
      <c r="I1711" s="2">
        <v>780</v>
      </c>
      <c r="J1711" s="2"/>
      <c r="K1711" s="2">
        <v>2761200</v>
      </c>
      <c r="L1711" s="2">
        <v>690300</v>
      </c>
      <c r="M1711" s="2">
        <v>966420</v>
      </c>
      <c r="N1711" s="2">
        <v>374142.6</v>
      </c>
      <c r="O1711" s="2"/>
      <c r="P1711" s="2">
        <v>0.25</v>
      </c>
      <c r="Q1711" s="2">
        <v>0.35</v>
      </c>
      <c r="R1711" s="2">
        <v>0.54200000000000004</v>
      </c>
    </row>
    <row r="1712" spans="1:18" x14ac:dyDescent="0.2">
      <c r="A1712" s="2" t="s">
        <v>7</v>
      </c>
      <c r="B1712" s="2" t="s">
        <v>29</v>
      </c>
      <c r="C1712" s="2" t="s">
        <v>9</v>
      </c>
      <c r="D1712" s="2" t="s">
        <v>31</v>
      </c>
      <c r="E1712" s="2" t="s">
        <v>23</v>
      </c>
      <c r="F1712" s="3">
        <v>46873</v>
      </c>
      <c r="G1712" s="2">
        <v>11</v>
      </c>
      <c r="H1712" s="2">
        <v>780</v>
      </c>
      <c r="I1712" s="2">
        <v>780</v>
      </c>
      <c r="J1712" s="2"/>
      <c r="K1712" s="2">
        <v>2808000</v>
      </c>
      <c r="L1712" s="2">
        <v>730080</v>
      </c>
      <c r="M1712" s="2">
        <v>982800</v>
      </c>
      <c r="N1712" s="2">
        <v>397163.52000000002</v>
      </c>
      <c r="O1712" s="2"/>
      <c r="P1712" s="2">
        <v>0.26</v>
      </c>
      <c r="Q1712" s="2">
        <v>0.35</v>
      </c>
      <c r="R1712" s="2">
        <v>0.54400000000000004</v>
      </c>
    </row>
    <row r="1713" spans="1:18" x14ac:dyDescent="0.2">
      <c r="A1713" s="2" t="s">
        <v>7</v>
      </c>
      <c r="B1713" s="2" t="s">
        <v>29</v>
      </c>
      <c r="C1713" s="2" t="s">
        <v>9</v>
      </c>
      <c r="D1713" s="2" t="s">
        <v>31</v>
      </c>
      <c r="E1713" s="2" t="s">
        <v>23</v>
      </c>
      <c r="F1713" s="3">
        <v>46873</v>
      </c>
      <c r="G1713" s="2">
        <v>12</v>
      </c>
      <c r="H1713" s="2">
        <v>780</v>
      </c>
      <c r="I1713" s="2">
        <v>780</v>
      </c>
      <c r="J1713" s="2"/>
      <c r="K1713" s="2">
        <v>2854800</v>
      </c>
      <c r="L1713" s="2">
        <v>742248</v>
      </c>
      <c r="M1713" s="2">
        <v>999180</v>
      </c>
      <c r="N1713" s="2">
        <v>415658.88</v>
      </c>
      <c r="O1713" s="2"/>
      <c r="P1713" s="2">
        <v>0.26</v>
      </c>
      <c r="Q1713" s="2">
        <v>0.35</v>
      </c>
      <c r="R1713" s="2">
        <v>0.56000000000000005</v>
      </c>
    </row>
    <row r="1714" spans="1:18" x14ac:dyDescent="0.2">
      <c r="A1714" s="2" t="s">
        <v>7</v>
      </c>
      <c r="B1714" s="2" t="s">
        <v>29</v>
      </c>
      <c r="C1714" s="2" t="s">
        <v>9</v>
      </c>
      <c r="D1714" s="2" t="s">
        <v>31</v>
      </c>
      <c r="E1714" s="2" t="s">
        <v>23</v>
      </c>
      <c r="F1714" s="3">
        <v>46873</v>
      </c>
      <c r="G1714" s="2">
        <v>13</v>
      </c>
      <c r="H1714" s="2">
        <v>780</v>
      </c>
      <c r="I1714" s="2">
        <v>779</v>
      </c>
      <c r="J1714" s="2">
        <v>1</v>
      </c>
      <c r="K1714" s="2">
        <v>2901540</v>
      </c>
      <c r="L1714" s="2">
        <v>783415.8</v>
      </c>
      <c r="M1714" s="2">
        <v>957508.2</v>
      </c>
      <c r="N1714" s="2">
        <v>446547.00599999999</v>
      </c>
      <c r="O1714" s="2"/>
      <c r="P1714" s="2">
        <v>0.27</v>
      </c>
      <c r="Q1714" s="2">
        <v>0.33</v>
      </c>
      <c r="R1714" s="2">
        <v>0.56999999999999995</v>
      </c>
    </row>
    <row r="1715" spans="1:18" x14ac:dyDescent="0.2">
      <c r="A1715" s="2" t="s">
        <v>7</v>
      </c>
      <c r="B1715" s="2" t="s">
        <v>29</v>
      </c>
      <c r="C1715" s="2" t="s">
        <v>9</v>
      </c>
      <c r="D1715" s="2" t="s">
        <v>31</v>
      </c>
      <c r="E1715" s="2" t="s">
        <v>23</v>
      </c>
      <c r="F1715" s="3">
        <v>46873</v>
      </c>
      <c r="G1715" s="2">
        <v>14</v>
      </c>
      <c r="H1715" s="2">
        <v>780</v>
      </c>
      <c r="I1715" s="2">
        <v>779</v>
      </c>
      <c r="J1715" s="2"/>
      <c r="K1715" s="2">
        <v>2948280</v>
      </c>
      <c r="L1715" s="2">
        <v>825518.4</v>
      </c>
      <c r="M1715" s="2">
        <v>1090863.6000000001</v>
      </c>
      <c r="N1715" s="2">
        <v>478800.67200000002</v>
      </c>
      <c r="O1715" s="2"/>
      <c r="P1715" s="2">
        <v>0.28000000000000003</v>
      </c>
      <c r="Q1715" s="2">
        <v>0.37</v>
      </c>
      <c r="R1715" s="2">
        <v>0.57999999999999996</v>
      </c>
    </row>
    <row r="1716" spans="1:18" x14ac:dyDescent="0.2">
      <c r="A1716" s="2" t="s">
        <v>7</v>
      </c>
      <c r="B1716" s="2" t="s">
        <v>29</v>
      </c>
      <c r="C1716" s="2" t="s">
        <v>9</v>
      </c>
      <c r="D1716" s="2" t="s">
        <v>31</v>
      </c>
      <c r="E1716" s="2" t="s">
        <v>23</v>
      </c>
      <c r="F1716" s="3">
        <v>46873</v>
      </c>
      <c r="G1716" s="2">
        <v>15</v>
      </c>
      <c r="H1716" s="2">
        <v>780</v>
      </c>
      <c r="I1716" s="2">
        <v>779</v>
      </c>
      <c r="J1716" s="2"/>
      <c r="K1716" s="2">
        <v>2995020</v>
      </c>
      <c r="L1716" s="2">
        <v>838605.6</v>
      </c>
      <c r="M1716" s="2">
        <v>1123132.5</v>
      </c>
      <c r="N1716" s="2">
        <v>494777.304</v>
      </c>
      <c r="O1716" s="2"/>
      <c r="P1716" s="2">
        <v>0.28000000000000003</v>
      </c>
      <c r="Q1716" s="2">
        <v>0.375</v>
      </c>
      <c r="R1716" s="2">
        <v>0.59</v>
      </c>
    </row>
    <row r="1717" spans="1:18" x14ac:dyDescent="0.2">
      <c r="A1717" s="2" t="s">
        <v>7</v>
      </c>
      <c r="B1717" s="2" t="s">
        <v>29</v>
      </c>
      <c r="C1717" s="2" t="s">
        <v>9</v>
      </c>
      <c r="D1717" s="2" t="s">
        <v>31</v>
      </c>
      <c r="E1717" s="2" t="s">
        <v>23</v>
      </c>
      <c r="F1717" s="3">
        <v>46873</v>
      </c>
      <c r="G1717" s="2">
        <v>16</v>
      </c>
      <c r="H1717" s="2">
        <v>780</v>
      </c>
      <c r="I1717" s="2">
        <v>779</v>
      </c>
      <c r="J1717" s="2"/>
      <c r="K1717" s="2">
        <v>3041760</v>
      </c>
      <c r="L1717" s="2">
        <v>882110.4</v>
      </c>
      <c r="M1717" s="2">
        <v>1140660</v>
      </c>
      <c r="N1717" s="2">
        <v>529266.24</v>
      </c>
      <c r="O1717" s="2"/>
      <c r="P1717" s="2">
        <v>0.28999999999999998</v>
      </c>
      <c r="Q1717" s="2">
        <v>0.375</v>
      </c>
      <c r="R1717" s="2">
        <v>0.6</v>
      </c>
    </row>
    <row r="1718" spans="1:18" x14ac:dyDescent="0.2">
      <c r="A1718" s="2" t="s">
        <v>7</v>
      </c>
      <c r="B1718" s="2" t="s">
        <v>29</v>
      </c>
      <c r="C1718" s="2" t="s">
        <v>9</v>
      </c>
      <c r="D1718" s="2" t="s">
        <v>31</v>
      </c>
      <c r="E1718" s="2" t="s">
        <v>23</v>
      </c>
      <c r="F1718" s="3">
        <v>46873</v>
      </c>
      <c r="G1718" s="2">
        <v>17</v>
      </c>
      <c r="H1718" s="2">
        <v>780</v>
      </c>
      <c r="I1718" s="2">
        <v>779</v>
      </c>
      <c r="J1718" s="2"/>
      <c r="K1718" s="2">
        <v>3088500</v>
      </c>
      <c r="L1718" s="2">
        <v>895665</v>
      </c>
      <c r="M1718" s="2">
        <v>1158187.5</v>
      </c>
      <c r="N1718" s="2">
        <v>546355.65</v>
      </c>
      <c r="O1718" s="2"/>
      <c r="P1718" s="2">
        <v>0.28999999999999998</v>
      </c>
      <c r="Q1718" s="2">
        <v>0.375</v>
      </c>
      <c r="R1718" s="2">
        <v>0.61</v>
      </c>
    </row>
    <row r="1719" spans="1:18" x14ac:dyDescent="0.2">
      <c r="A1719" s="2" t="s">
        <v>7</v>
      </c>
      <c r="B1719" s="2" t="s">
        <v>29</v>
      </c>
      <c r="C1719" s="2" t="s">
        <v>9</v>
      </c>
      <c r="D1719" s="2" t="s">
        <v>31</v>
      </c>
      <c r="E1719" s="2" t="s">
        <v>23</v>
      </c>
      <c r="F1719" s="3">
        <v>46873</v>
      </c>
      <c r="G1719" s="2">
        <v>18</v>
      </c>
      <c r="H1719" s="2">
        <v>780</v>
      </c>
      <c r="I1719" s="2">
        <v>779</v>
      </c>
      <c r="J1719" s="2"/>
      <c r="K1719" s="2">
        <v>3135240</v>
      </c>
      <c r="L1719" s="2">
        <v>909219.6</v>
      </c>
      <c r="M1719" s="2">
        <v>1175715</v>
      </c>
      <c r="N1719" s="2">
        <v>563716.152</v>
      </c>
      <c r="O1719" s="2"/>
      <c r="P1719" s="2">
        <v>0.28999999999999998</v>
      </c>
      <c r="Q1719" s="2">
        <v>0.375</v>
      </c>
      <c r="R1719" s="2">
        <v>0.62</v>
      </c>
    </row>
    <row r="1720" spans="1:18" x14ac:dyDescent="0.2">
      <c r="A1720" s="2" t="s">
        <v>7</v>
      </c>
      <c r="B1720" s="2" t="s">
        <v>29</v>
      </c>
      <c r="C1720" s="2" t="s">
        <v>9</v>
      </c>
      <c r="D1720" s="2" t="s">
        <v>31</v>
      </c>
      <c r="E1720" s="2" t="s">
        <v>23</v>
      </c>
      <c r="F1720" s="3">
        <v>46873</v>
      </c>
      <c r="G1720" s="2">
        <v>19</v>
      </c>
      <c r="H1720" s="2">
        <v>780</v>
      </c>
      <c r="I1720" s="2">
        <v>779</v>
      </c>
      <c r="J1720" s="2"/>
      <c r="K1720" s="2">
        <v>3181980</v>
      </c>
      <c r="L1720" s="2">
        <v>922774.2</v>
      </c>
      <c r="M1720" s="2">
        <v>1193242.5</v>
      </c>
      <c r="N1720" s="2">
        <v>581347.74600000004</v>
      </c>
      <c r="O1720" s="2"/>
      <c r="P1720" s="2">
        <v>0.28999999999999998</v>
      </c>
      <c r="Q1720" s="2">
        <v>0.375</v>
      </c>
      <c r="R1720" s="2">
        <v>0.63</v>
      </c>
    </row>
    <row r="1721" spans="1:18" x14ac:dyDescent="0.2">
      <c r="A1721" s="2" t="s">
        <v>7</v>
      </c>
      <c r="B1721" s="2" t="s">
        <v>29</v>
      </c>
      <c r="C1721" s="2" t="s">
        <v>9</v>
      </c>
      <c r="D1721" s="2" t="s">
        <v>31</v>
      </c>
      <c r="E1721" s="2" t="s">
        <v>23</v>
      </c>
      <c r="F1721" s="3">
        <v>46873</v>
      </c>
      <c r="G1721" s="2">
        <v>20</v>
      </c>
      <c r="H1721" s="2">
        <v>780</v>
      </c>
      <c r="I1721" s="2">
        <v>779</v>
      </c>
      <c r="J1721" s="2"/>
      <c r="K1721" s="2">
        <v>3228720</v>
      </c>
      <c r="L1721" s="2">
        <v>936328.8</v>
      </c>
      <c r="M1721" s="2">
        <v>1210770</v>
      </c>
      <c r="N1721" s="2">
        <v>599250.43200000003</v>
      </c>
      <c r="O1721" s="2"/>
      <c r="P1721" s="2">
        <v>0.28999999999999998</v>
      </c>
      <c r="Q1721" s="2">
        <v>0.375</v>
      </c>
      <c r="R1721" s="2">
        <v>0.64</v>
      </c>
    </row>
    <row r="1722" spans="1:18" x14ac:dyDescent="0.2">
      <c r="A1722" s="2" t="s">
        <v>7</v>
      </c>
      <c r="B1722" s="2" t="s">
        <v>29</v>
      </c>
      <c r="C1722" s="2" t="s">
        <v>9</v>
      </c>
      <c r="D1722" s="2" t="s">
        <v>31</v>
      </c>
      <c r="E1722" s="2" t="s">
        <v>23</v>
      </c>
      <c r="F1722" s="3">
        <v>46904</v>
      </c>
      <c r="G1722" s="2">
        <v>1</v>
      </c>
      <c r="H1722" s="2">
        <v>900</v>
      </c>
      <c r="I1722" s="2">
        <v>900</v>
      </c>
      <c r="J1722" s="2"/>
      <c r="K1722" s="2">
        <v>2700000</v>
      </c>
      <c r="L1722" s="2">
        <v>35640</v>
      </c>
      <c r="M1722" s="2">
        <v>40500</v>
      </c>
      <c r="N1722" s="2">
        <v>1782</v>
      </c>
      <c r="O1722" s="2"/>
      <c r="P1722" s="2">
        <v>1.32E-2</v>
      </c>
      <c r="Q1722" s="2">
        <v>1.4999999999999999E-2</v>
      </c>
      <c r="R1722" s="2">
        <v>0.05</v>
      </c>
    </row>
    <row r="1723" spans="1:18" x14ac:dyDescent="0.2">
      <c r="A1723" s="2" t="s">
        <v>7</v>
      </c>
      <c r="B1723" s="2" t="s">
        <v>29</v>
      </c>
      <c r="C1723" s="2" t="s">
        <v>9</v>
      </c>
      <c r="D1723" s="2" t="s">
        <v>31</v>
      </c>
      <c r="E1723" s="2" t="s">
        <v>23</v>
      </c>
      <c r="F1723" s="3">
        <v>46904</v>
      </c>
      <c r="G1723" s="2">
        <v>2</v>
      </c>
      <c r="H1723" s="2">
        <v>900</v>
      </c>
      <c r="I1723" s="2">
        <v>900</v>
      </c>
      <c r="J1723" s="2"/>
      <c r="K1723" s="2">
        <v>2790000</v>
      </c>
      <c r="L1723" s="2">
        <v>139500</v>
      </c>
      <c r="M1723" s="2">
        <v>502200</v>
      </c>
      <c r="N1723" s="2">
        <v>13950</v>
      </c>
      <c r="O1723" s="2">
        <v>1698</v>
      </c>
      <c r="P1723" s="2">
        <v>0.05</v>
      </c>
      <c r="Q1723" s="2">
        <v>0.18</v>
      </c>
      <c r="R1723" s="2">
        <v>0.1</v>
      </c>
    </row>
    <row r="1724" spans="1:18" x14ac:dyDescent="0.2">
      <c r="A1724" s="2" t="s">
        <v>7</v>
      </c>
      <c r="B1724" s="2" t="s">
        <v>29</v>
      </c>
      <c r="C1724" s="2" t="s">
        <v>9</v>
      </c>
      <c r="D1724" s="2" t="s">
        <v>31</v>
      </c>
      <c r="E1724" s="2" t="s">
        <v>23</v>
      </c>
      <c r="F1724" s="3">
        <v>46904</v>
      </c>
      <c r="G1724" s="2">
        <v>3</v>
      </c>
      <c r="H1724" s="2">
        <v>900</v>
      </c>
      <c r="I1724" s="2">
        <v>900</v>
      </c>
      <c r="J1724" s="2"/>
      <c r="K1724" s="2">
        <v>2880000</v>
      </c>
      <c r="L1724" s="2">
        <v>288000</v>
      </c>
      <c r="M1724" s="2">
        <v>806400</v>
      </c>
      <c r="N1724" s="2">
        <v>51840</v>
      </c>
      <c r="O1724" s="2">
        <v>-117</v>
      </c>
      <c r="P1724" s="2">
        <v>0.1</v>
      </c>
      <c r="Q1724" s="2">
        <v>0.28000000000000003</v>
      </c>
      <c r="R1724" s="2">
        <v>0.18</v>
      </c>
    </row>
    <row r="1725" spans="1:18" x14ac:dyDescent="0.2">
      <c r="A1725" s="2" t="s">
        <v>7</v>
      </c>
      <c r="B1725" s="2" t="s">
        <v>29</v>
      </c>
      <c r="C1725" s="2" t="s">
        <v>9</v>
      </c>
      <c r="D1725" s="2" t="s">
        <v>31</v>
      </c>
      <c r="E1725" s="2" t="s">
        <v>23</v>
      </c>
      <c r="F1725" s="3">
        <v>46904</v>
      </c>
      <c r="G1725" s="2">
        <v>4</v>
      </c>
      <c r="H1725" s="2">
        <v>900</v>
      </c>
      <c r="I1725" s="2">
        <v>900</v>
      </c>
      <c r="J1725" s="2"/>
      <c r="K1725" s="2">
        <v>2970000</v>
      </c>
      <c r="L1725" s="2">
        <v>445500</v>
      </c>
      <c r="M1725" s="2">
        <v>1098900</v>
      </c>
      <c r="N1725" s="2">
        <v>111375</v>
      </c>
      <c r="O1725" s="2">
        <v>-118</v>
      </c>
      <c r="P1725" s="2">
        <v>0.15</v>
      </c>
      <c r="Q1725" s="2">
        <v>0.37</v>
      </c>
      <c r="R1725" s="2">
        <v>0.25</v>
      </c>
    </row>
    <row r="1726" spans="1:18" x14ac:dyDescent="0.2">
      <c r="A1726" s="2" t="s">
        <v>7</v>
      </c>
      <c r="B1726" s="2" t="s">
        <v>29</v>
      </c>
      <c r="C1726" s="2" t="s">
        <v>9</v>
      </c>
      <c r="D1726" s="2" t="s">
        <v>31</v>
      </c>
      <c r="E1726" s="2" t="s">
        <v>23</v>
      </c>
      <c r="F1726" s="3">
        <v>46904</v>
      </c>
      <c r="G1726" s="2">
        <v>5</v>
      </c>
      <c r="H1726" s="2">
        <v>900</v>
      </c>
      <c r="I1726" s="2">
        <v>900</v>
      </c>
      <c r="J1726" s="2"/>
      <c r="K1726" s="2">
        <v>3060000</v>
      </c>
      <c r="L1726" s="2">
        <v>550800</v>
      </c>
      <c r="M1726" s="2">
        <v>1089360</v>
      </c>
      <c r="N1726" s="2">
        <v>198288</v>
      </c>
      <c r="O1726" s="2"/>
      <c r="P1726" s="2">
        <v>0.18</v>
      </c>
      <c r="Q1726" s="2">
        <v>0.35599999999999998</v>
      </c>
      <c r="R1726" s="2">
        <v>0.36</v>
      </c>
    </row>
    <row r="1727" spans="1:18" x14ac:dyDescent="0.2">
      <c r="A1727" s="2" t="s">
        <v>7</v>
      </c>
      <c r="B1727" s="2" t="s">
        <v>29</v>
      </c>
      <c r="C1727" s="2" t="s">
        <v>9</v>
      </c>
      <c r="D1727" s="2" t="s">
        <v>31</v>
      </c>
      <c r="E1727" s="2" t="s">
        <v>23</v>
      </c>
      <c r="F1727" s="3">
        <v>46904</v>
      </c>
      <c r="G1727" s="2">
        <v>6</v>
      </c>
      <c r="H1727" s="2">
        <v>900</v>
      </c>
      <c r="I1727" s="2">
        <v>900</v>
      </c>
      <c r="J1727" s="2"/>
      <c r="K1727" s="2">
        <v>3150000</v>
      </c>
      <c r="L1727" s="2">
        <v>630000</v>
      </c>
      <c r="M1727" s="2">
        <v>1115100</v>
      </c>
      <c r="N1727" s="2">
        <v>283500</v>
      </c>
      <c r="O1727" s="2"/>
      <c r="P1727" s="2">
        <v>0.2</v>
      </c>
      <c r="Q1727" s="2">
        <v>0.35399999999999998</v>
      </c>
      <c r="R1727" s="2">
        <v>0.45</v>
      </c>
    </row>
    <row r="1728" spans="1:18" x14ac:dyDescent="0.2">
      <c r="A1728" s="2" t="s">
        <v>7</v>
      </c>
      <c r="B1728" s="2" t="s">
        <v>29</v>
      </c>
      <c r="C1728" s="2" t="s">
        <v>9</v>
      </c>
      <c r="D1728" s="2" t="s">
        <v>31</v>
      </c>
      <c r="E1728" s="2" t="s">
        <v>23</v>
      </c>
      <c r="F1728" s="3">
        <v>46904</v>
      </c>
      <c r="G1728" s="2">
        <v>7</v>
      </c>
      <c r="H1728" s="2">
        <v>900</v>
      </c>
      <c r="I1728" s="2">
        <v>900</v>
      </c>
      <c r="J1728" s="2"/>
      <c r="K1728" s="2">
        <v>3240000</v>
      </c>
      <c r="L1728" s="2">
        <v>648000</v>
      </c>
      <c r="M1728" s="2">
        <v>1114560</v>
      </c>
      <c r="N1728" s="2">
        <v>330480</v>
      </c>
      <c r="O1728" s="2"/>
      <c r="P1728" s="2">
        <v>0.2</v>
      </c>
      <c r="Q1728" s="2">
        <v>0.34399999999999997</v>
      </c>
      <c r="R1728" s="2">
        <v>0.51</v>
      </c>
    </row>
    <row r="1729" spans="1:18" x14ac:dyDescent="0.2">
      <c r="A1729" s="2" t="s">
        <v>7</v>
      </c>
      <c r="B1729" s="2" t="s">
        <v>29</v>
      </c>
      <c r="C1729" s="2" t="s">
        <v>9</v>
      </c>
      <c r="D1729" s="2" t="s">
        <v>31</v>
      </c>
      <c r="E1729" s="2" t="s">
        <v>23</v>
      </c>
      <c r="F1729" s="3">
        <v>46904</v>
      </c>
      <c r="G1729" s="2">
        <v>8</v>
      </c>
      <c r="H1729" s="2">
        <v>900</v>
      </c>
      <c r="I1729" s="2">
        <v>899</v>
      </c>
      <c r="J1729" s="2">
        <v>1</v>
      </c>
      <c r="K1729" s="2">
        <v>3329900</v>
      </c>
      <c r="L1729" s="2">
        <v>765877</v>
      </c>
      <c r="M1729" s="2">
        <v>1198764</v>
      </c>
      <c r="N1729" s="2">
        <v>398256.04</v>
      </c>
      <c r="O1729" s="2"/>
      <c r="P1729" s="2">
        <v>0.23</v>
      </c>
      <c r="Q1729" s="2">
        <v>0.36</v>
      </c>
      <c r="R1729" s="2">
        <v>0.52</v>
      </c>
    </row>
    <row r="1730" spans="1:18" x14ac:dyDescent="0.2">
      <c r="A1730" s="2" t="s">
        <v>7</v>
      </c>
      <c r="B1730" s="2" t="s">
        <v>29</v>
      </c>
      <c r="C1730" s="2" t="s">
        <v>9</v>
      </c>
      <c r="D1730" s="2" t="s">
        <v>31</v>
      </c>
      <c r="E1730" s="2" t="s">
        <v>23</v>
      </c>
      <c r="F1730" s="3">
        <v>46904</v>
      </c>
      <c r="G1730" s="2">
        <v>9</v>
      </c>
      <c r="H1730" s="2">
        <v>900</v>
      </c>
      <c r="I1730" s="2">
        <v>898</v>
      </c>
      <c r="J1730" s="2">
        <v>1</v>
      </c>
      <c r="K1730" s="2">
        <v>3419700</v>
      </c>
      <c r="L1730" s="2">
        <v>752334</v>
      </c>
      <c r="M1730" s="2">
        <v>1162698</v>
      </c>
      <c r="N1730" s="2">
        <v>406260.36</v>
      </c>
      <c r="O1730" s="2"/>
      <c r="P1730" s="2">
        <v>0.22</v>
      </c>
      <c r="Q1730" s="2">
        <v>0.34</v>
      </c>
      <c r="R1730" s="2">
        <v>0.54</v>
      </c>
    </row>
    <row r="1731" spans="1:18" x14ac:dyDescent="0.2">
      <c r="A1731" s="2" t="s">
        <v>7</v>
      </c>
      <c r="B1731" s="2" t="s">
        <v>29</v>
      </c>
      <c r="C1731" s="2" t="s">
        <v>9</v>
      </c>
      <c r="D1731" s="2" t="s">
        <v>31</v>
      </c>
      <c r="E1731" s="2" t="s">
        <v>23</v>
      </c>
      <c r="F1731" s="3">
        <v>46904</v>
      </c>
      <c r="G1731" s="2">
        <v>10</v>
      </c>
      <c r="H1731" s="2">
        <v>900</v>
      </c>
      <c r="I1731" s="2">
        <v>898</v>
      </c>
      <c r="J1731" s="2"/>
      <c r="K1731" s="2">
        <v>3509500</v>
      </c>
      <c r="L1731" s="2">
        <v>877375</v>
      </c>
      <c r="M1731" s="2">
        <v>1193230</v>
      </c>
      <c r="N1731" s="2">
        <v>475537.25</v>
      </c>
      <c r="O1731" s="2"/>
      <c r="P1731" s="2">
        <v>0.25</v>
      </c>
      <c r="Q1731" s="2">
        <v>0.34</v>
      </c>
      <c r="R1731" s="2">
        <v>0.54200000000000004</v>
      </c>
    </row>
    <row r="1732" spans="1:18" x14ac:dyDescent="0.2">
      <c r="A1732" s="2" t="s">
        <v>7</v>
      </c>
      <c r="B1732" s="2" t="s">
        <v>29</v>
      </c>
      <c r="C1732" s="2" t="s">
        <v>9</v>
      </c>
      <c r="D1732" s="2" t="s">
        <v>31</v>
      </c>
      <c r="E1732" s="2" t="s">
        <v>23</v>
      </c>
      <c r="F1732" s="3">
        <v>46904</v>
      </c>
      <c r="G1732" s="2">
        <v>11</v>
      </c>
      <c r="H1732" s="2">
        <v>900</v>
      </c>
      <c r="I1732" s="2">
        <v>897</v>
      </c>
      <c r="J1732" s="2">
        <v>1</v>
      </c>
      <c r="K1732" s="2">
        <v>3599200</v>
      </c>
      <c r="L1732" s="2">
        <v>935792</v>
      </c>
      <c r="M1732" s="2">
        <v>1223728</v>
      </c>
      <c r="N1732" s="2">
        <v>509070.848</v>
      </c>
      <c r="O1732" s="2"/>
      <c r="P1732" s="2">
        <v>0.26</v>
      </c>
      <c r="Q1732" s="2">
        <v>0.34</v>
      </c>
      <c r="R1732" s="2">
        <v>0.54400000000000004</v>
      </c>
    </row>
    <row r="1733" spans="1:18" x14ac:dyDescent="0.2">
      <c r="A1733" s="2" t="s">
        <v>7</v>
      </c>
      <c r="B1733" s="2" t="s">
        <v>29</v>
      </c>
      <c r="C1733" s="2" t="s">
        <v>9</v>
      </c>
      <c r="D1733" s="2" t="s">
        <v>31</v>
      </c>
      <c r="E1733" s="2" t="s">
        <v>23</v>
      </c>
      <c r="F1733" s="3">
        <v>46904</v>
      </c>
      <c r="G1733" s="2">
        <v>12</v>
      </c>
      <c r="H1733" s="2">
        <v>900</v>
      </c>
      <c r="I1733" s="2">
        <v>897</v>
      </c>
      <c r="J1733" s="2"/>
      <c r="K1733" s="2">
        <v>3688900</v>
      </c>
      <c r="L1733" s="2">
        <v>959114</v>
      </c>
      <c r="M1733" s="2">
        <v>1291115</v>
      </c>
      <c r="N1733" s="2">
        <v>531349.15599999996</v>
      </c>
      <c r="O1733" s="2"/>
      <c r="P1733" s="2">
        <v>0.26</v>
      </c>
      <c r="Q1733" s="2">
        <v>0.35</v>
      </c>
      <c r="R1733" s="2">
        <v>0.55400000000000005</v>
      </c>
    </row>
    <row r="1734" spans="1:18" x14ac:dyDescent="0.2">
      <c r="A1734" s="2" t="s">
        <v>7</v>
      </c>
      <c r="B1734" s="2" t="s">
        <v>29</v>
      </c>
      <c r="C1734" s="2" t="s">
        <v>9</v>
      </c>
      <c r="D1734" s="2" t="s">
        <v>31</v>
      </c>
      <c r="E1734" s="2" t="s">
        <v>23</v>
      </c>
      <c r="F1734" s="3">
        <v>46904</v>
      </c>
      <c r="G1734" s="2">
        <v>13</v>
      </c>
      <c r="H1734" s="2">
        <v>900</v>
      </c>
      <c r="I1734" s="2">
        <v>897</v>
      </c>
      <c r="J1734" s="2"/>
      <c r="K1734" s="2">
        <v>3778600</v>
      </c>
      <c r="L1734" s="2">
        <v>1020222</v>
      </c>
      <c r="M1734" s="2">
        <v>1246938</v>
      </c>
      <c r="N1734" s="2">
        <v>575405.20799999998</v>
      </c>
      <c r="O1734" s="2"/>
      <c r="P1734" s="2">
        <v>0.27</v>
      </c>
      <c r="Q1734" s="2">
        <v>0.33</v>
      </c>
      <c r="R1734" s="2">
        <v>0.56399999999999995</v>
      </c>
    </row>
    <row r="1735" spans="1:18" x14ac:dyDescent="0.2">
      <c r="A1735" s="2" t="s">
        <v>7</v>
      </c>
      <c r="B1735" s="2" t="s">
        <v>29</v>
      </c>
      <c r="C1735" s="2" t="s">
        <v>9</v>
      </c>
      <c r="D1735" s="2" t="s">
        <v>31</v>
      </c>
      <c r="E1735" s="2" t="s">
        <v>23</v>
      </c>
      <c r="F1735" s="3">
        <v>46904</v>
      </c>
      <c r="G1735" s="2">
        <v>14</v>
      </c>
      <c r="H1735" s="2">
        <v>900</v>
      </c>
      <c r="I1735" s="2">
        <v>896</v>
      </c>
      <c r="J1735" s="2">
        <v>1</v>
      </c>
      <c r="K1735" s="2">
        <v>3868200</v>
      </c>
      <c r="L1735" s="2">
        <v>1083096</v>
      </c>
      <c r="M1735" s="2">
        <v>1431234</v>
      </c>
      <c r="N1735" s="2">
        <v>621697.10400000005</v>
      </c>
      <c r="O1735" s="2"/>
      <c r="P1735" s="2">
        <v>0.28000000000000003</v>
      </c>
      <c r="Q1735" s="2">
        <v>0.37</v>
      </c>
      <c r="R1735" s="2">
        <v>0.57399999999999995</v>
      </c>
    </row>
    <row r="1736" spans="1:18" x14ac:dyDescent="0.2">
      <c r="A1736" s="2" t="s">
        <v>7</v>
      </c>
      <c r="B1736" s="2" t="s">
        <v>29</v>
      </c>
      <c r="C1736" s="2" t="s">
        <v>9</v>
      </c>
      <c r="D1736" s="2" t="s">
        <v>31</v>
      </c>
      <c r="E1736" s="2" t="s">
        <v>23</v>
      </c>
      <c r="F1736" s="3">
        <v>46904</v>
      </c>
      <c r="G1736" s="2">
        <v>15</v>
      </c>
      <c r="H1736" s="2">
        <v>900</v>
      </c>
      <c r="I1736" s="2">
        <v>896</v>
      </c>
      <c r="J1736" s="2"/>
      <c r="K1736" s="2">
        <v>3957800</v>
      </c>
      <c r="L1736" s="2">
        <v>1108184</v>
      </c>
      <c r="M1736" s="2">
        <v>1484175</v>
      </c>
      <c r="N1736" s="2">
        <v>647179.45600000001</v>
      </c>
      <c r="O1736" s="2"/>
      <c r="P1736" s="2">
        <v>0.28000000000000003</v>
      </c>
      <c r="Q1736" s="2">
        <v>0.375</v>
      </c>
      <c r="R1736" s="2">
        <v>0.58399999999999996</v>
      </c>
    </row>
    <row r="1737" spans="1:18" x14ac:dyDescent="0.2">
      <c r="A1737" s="2" t="s">
        <v>7</v>
      </c>
      <c r="B1737" s="2" t="s">
        <v>29</v>
      </c>
      <c r="C1737" s="2" t="s">
        <v>9</v>
      </c>
      <c r="D1737" s="2" t="s">
        <v>31</v>
      </c>
      <c r="E1737" s="2" t="s">
        <v>23</v>
      </c>
      <c r="F1737" s="3">
        <v>46904</v>
      </c>
      <c r="G1737" s="2">
        <v>16</v>
      </c>
      <c r="H1737" s="2">
        <v>900</v>
      </c>
      <c r="I1737" s="2">
        <v>896</v>
      </c>
      <c r="J1737" s="2"/>
      <c r="K1737" s="2">
        <v>4047400</v>
      </c>
      <c r="L1737" s="2">
        <v>1173746</v>
      </c>
      <c r="M1737" s="2">
        <v>1517775</v>
      </c>
      <c r="N1737" s="2">
        <v>697205.12399999995</v>
      </c>
      <c r="O1737" s="2"/>
      <c r="P1737" s="2">
        <v>0.28999999999999998</v>
      </c>
      <c r="Q1737" s="2">
        <v>0.375</v>
      </c>
      <c r="R1737" s="2">
        <v>0.59399999999999997</v>
      </c>
    </row>
    <row r="1738" spans="1:18" x14ac:dyDescent="0.2">
      <c r="A1738" s="2" t="s">
        <v>7</v>
      </c>
      <c r="B1738" s="2" t="s">
        <v>29</v>
      </c>
      <c r="C1738" s="2" t="s">
        <v>9</v>
      </c>
      <c r="D1738" s="2" t="s">
        <v>31</v>
      </c>
      <c r="E1738" s="2" t="s">
        <v>23</v>
      </c>
      <c r="F1738" s="3">
        <v>46904</v>
      </c>
      <c r="G1738" s="2">
        <v>17</v>
      </c>
      <c r="H1738" s="2">
        <v>900</v>
      </c>
      <c r="I1738" s="2">
        <v>896</v>
      </c>
      <c r="J1738" s="2"/>
      <c r="K1738" s="2">
        <v>4137000</v>
      </c>
      <c r="L1738" s="2">
        <v>1199730</v>
      </c>
      <c r="M1738" s="2">
        <v>1551375</v>
      </c>
      <c r="N1738" s="2">
        <v>724636.92</v>
      </c>
      <c r="O1738" s="2"/>
      <c r="P1738" s="2">
        <v>0.28999999999999998</v>
      </c>
      <c r="Q1738" s="2">
        <v>0.375</v>
      </c>
      <c r="R1738" s="2">
        <v>0.60399999999999998</v>
      </c>
    </row>
    <row r="1739" spans="1:18" x14ac:dyDescent="0.2">
      <c r="A1739" s="2" t="s">
        <v>7</v>
      </c>
      <c r="B1739" s="2" t="s">
        <v>29</v>
      </c>
      <c r="C1739" s="2" t="s">
        <v>9</v>
      </c>
      <c r="D1739" s="2" t="s">
        <v>31</v>
      </c>
      <c r="E1739" s="2" t="s">
        <v>23</v>
      </c>
      <c r="F1739" s="3">
        <v>46904</v>
      </c>
      <c r="G1739" s="2">
        <v>18</v>
      </c>
      <c r="H1739" s="2">
        <v>900</v>
      </c>
      <c r="I1739" s="2">
        <v>896</v>
      </c>
      <c r="J1739" s="2"/>
      <c r="K1739" s="2">
        <v>4226600</v>
      </c>
      <c r="L1739" s="2">
        <v>1225714</v>
      </c>
      <c r="M1739" s="2">
        <v>1584975</v>
      </c>
      <c r="N1739" s="2">
        <v>752588.39599999995</v>
      </c>
      <c r="O1739" s="2"/>
      <c r="P1739" s="2">
        <v>0.28999999999999998</v>
      </c>
      <c r="Q1739" s="2">
        <v>0.375</v>
      </c>
      <c r="R1739" s="2">
        <v>0.61399999999999999</v>
      </c>
    </row>
    <row r="1740" spans="1:18" x14ac:dyDescent="0.2">
      <c r="A1740" s="2" t="s">
        <v>7</v>
      </c>
      <c r="B1740" s="2" t="s">
        <v>29</v>
      </c>
      <c r="C1740" s="2" t="s">
        <v>9</v>
      </c>
      <c r="D1740" s="2" t="s">
        <v>31</v>
      </c>
      <c r="E1740" s="2" t="s">
        <v>23</v>
      </c>
      <c r="F1740" s="3">
        <v>46904</v>
      </c>
      <c r="G1740" s="2">
        <v>19</v>
      </c>
      <c r="H1740" s="2">
        <v>900</v>
      </c>
      <c r="I1740" s="2">
        <v>896</v>
      </c>
      <c r="J1740" s="2"/>
      <c r="K1740" s="2">
        <v>4316200</v>
      </c>
      <c r="L1740" s="2">
        <v>1251698</v>
      </c>
      <c r="M1740" s="2">
        <v>1618575</v>
      </c>
      <c r="N1740" s="2">
        <v>781059.55200000003</v>
      </c>
      <c r="O1740" s="2"/>
      <c r="P1740" s="2">
        <v>0.28999999999999998</v>
      </c>
      <c r="Q1740" s="2">
        <v>0.375</v>
      </c>
      <c r="R1740" s="2">
        <v>0.624</v>
      </c>
    </row>
    <row r="1741" spans="1:18" x14ac:dyDescent="0.2">
      <c r="A1741" s="2" t="s">
        <v>7</v>
      </c>
      <c r="B1741" s="2" t="s">
        <v>29</v>
      </c>
      <c r="C1741" s="2" t="s">
        <v>9</v>
      </c>
      <c r="D1741" s="2" t="s">
        <v>31</v>
      </c>
      <c r="E1741" s="2" t="s">
        <v>23</v>
      </c>
      <c r="F1741" s="3">
        <v>46904</v>
      </c>
      <c r="G1741" s="2">
        <v>20</v>
      </c>
      <c r="H1741" s="2">
        <v>900</v>
      </c>
      <c r="I1741" s="2">
        <v>896</v>
      </c>
      <c r="J1741" s="2"/>
      <c r="K1741" s="2">
        <v>4405800</v>
      </c>
      <c r="L1741" s="2">
        <v>1277682</v>
      </c>
      <c r="M1741" s="2">
        <v>1652175</v>
      </c>
      <c r="N1741" s="2">
        <v>810050.38800000004</v>
      </c>
      <c r="O1741" s="2"/>
      <c r="P1741" s="2">
        <v>0.28999999999999998</v>
      </c>
      <c r="Q1741" s="2">
        <v>0.375</v>
      </c>
      <c r="R1741" s="2">
        <v>0.63400000000000001</v>
      </c>
    </row>
    <row r="1742" spans="1:18" x14ac:dyDescent="0.2">
      <c r="A1742" s="2" t="s">
        <v>7</v>
      </c>
      <c r="B1742" s="2" t="s">
        <v>29</v>
      </c>
      <c r="C1742" s="2" t="s">
        <v>9</v>
      </c>
      <c r="D1742" s="2" t="s">
        <v>31</v>
      </c>
      <c r="E1742" s="2" t="s">
        <v>24</v>
      </c>
      <c r="F1742" s="3">
        <v>46843</v>
      </c>
      <c r="G1742" s="2">
        <v>1</v>
      </c>
      <c r="H1742" s="2">
        <v>550</v>
      </c>
      <c r="I1742" s="2">
        <v>550</v>
      </c>
      <c r="J1742" s="2"/>
      <c r="K1742" s="2">
        <v>1650000</v>
      </c>
      <c r="L1742" s="2">
        <v>16500</v>
      </c>
      <c r="M1742" s="2">
        <v>24750</v>
      </c>
      <c r="N1742" s="2">
        <v>825</v>
      </c>
      <c r="O1742" s="2"/>
      <c r="P1742" s="2">
        <v>0.01</v>
      </c>
      <c r="Q1742" s="2">
        <v>1.4999999999999999E-2</v>
      </c>
      <c r="R1742" s="2">
        <v>0.05</v>
      </c>
    </row>
    <row r="1743" spans="1:18" x14ac:dyDescent="0.2">
      <c r="A1743" s="2" t="s">
        <v>7</v>
      </c>
      <c r="B1743" s="2" t="s">
        <v>29</v>
      </c>
      <c r="C1743" s="2" t="s">
        <v>9</v>
      </c>
      <c r="D1743" s="2" t="s">
        <v>31</v>
      </c>
      <c r="E1743" s="2" t="s">
        <v>24</v>
      </c>
      <c r="F1743" s="3">
        <v>46843</v>
      </c>
      <c r="G1743" s="2">
        <v>2</v>
      </c>
      <c r="H1743" s="2">
        <v>550</v>
      </c>
      <c r="I1743" s="2">
        <v>550</v>
      </c>
      <c r="J1743" s="2"/>
      <c r="K1743" s="2">
        <v>1677500</v>
      </c>
      <c r="L1743" s="2">
        <v>83875</v>
      </c>
      <c r="M1743" s="2">
        <v>301950</v>
      </c>
      <c r="N1743" s="2">
        <v>8387.5</v>
      </c>
      <c r="O1743" s="2">
        <v>1998</v>
      </c>
      <c r="P1743" s="2">
        <v>0.05</v>
      </c>
      <c r="Q1743" s="2">
        <v>0.18</v>
      </c>
      <c r="R1743" s="2">
        <v>0.1</v>
      </c>
    </row>
    <row r="1744" spans="1:18" x14ac:dyDescent="0.2">
      <c r="A1744" s="2" t="s">
        <v>7</v>
      </c>
      <c r="B1744" s="2" t="s">
        <v>29</v>
      </c>
      <c r="C1744" s="2" t="s">
        <v>9</v>
      </c>
      <c r="D1744" s="2" t="s">
        <v>31</v>
      </c>
      <c r="E1744" s="2" t="s">
        <v>24</v>
      </c>
      <c r="F1744" s="3">
        <v>46843</v>
      </c>
      <c r="G1744" s="2">
        <v>3</v>
      </c>
      <c r="H1744" s="2">
        <v>550</v>
      </c>
      <c r="I1744" s="2">
        <v>550</v>
      </c>
      <c r="J1744" s="2"/>
      <c r="K1744" s="2">
        <v>1705000</v>
      </c>
      <c r="L1744" s="2">
        <v>170500</v>
      </c>
      <c r="M1744" s="2">
        <v>477400</v>
      </c>
      <c r="N1744" s="2">
        <v>30690</v>
      </c>
      <c r="O1744" s="2">
        <v>-79</v>
      </c>
      <c r="P1744" s="2">
        <v>0.1</v>
      </c>
      <c r="Q1744" s="2">
        <v>0.28000000000000003</v>
      </c>
      <c r="R1744" s="2">
        <v>0.18</v>
      </c>
    </row>
    <row r="1745" spans="1:18" x14ac:dyDescent="0.2">
      <c r="A1745" s="2" t="s">
        <v>7</v>
      </c>
      <c r="B1745" s="2" t="s">
        <v>29</v>
      </c>
      <c r="C1745" s="2" t="s">
        <v>9</v>
      </c>
      <c r="D1745" s="2" t="s">
        <v>31</v>
      </c>
      <c r="E1745" s="2" t="s">
        <v>24</v>
      </c>
      <c r="F1745" s="3">
        <v>46843</v>
      </c>
      <c r="G1745" s="2">
        <v>4</v>
      </c>
      <c r="H1745" s="2">
        <v>550</v>
      </c>
      <c r="I1745" s="2">
        <v>550</v>
      </c>
      <c r="J1745" s="2"/>
      <c r="K1745" s="2">
        <v>1732500</v>
      </c>
      <c r="L1745" s="2">
        <v>259875</v>
      </c>
      <c r="M1745" s="2">
        <v>641025</v>
      </c>
      <c r="N1745" s="2">
        <v>64968.75</v>
      </c>
      <c r="O1745" s="2"/>
      <c r="P1745" s="2">
        <v>0.15</v>
      </c>
      <c r="Q1745" s="2">
        <v>0.37</v>
      </c>
      <c r="R1745" s="2">
        <v>0.25</v>
      </c>
    </row>
    <row r="1746" spans="1:18" x14ac:dyDescent="0.2">
      <c r="A1746" s="2" t="s">
        <v>7</v>
      </c>
      <c r="B1746" s="2" t="s">
        <v>29</v>
      </c>
      <c r="C1746" s="2" t="s">
        <v>9</v>
      </c>
      <c r="D1746" s="2" t="s">
        <v>31</v>
      </c>
      <c r="E1746" s="2" t="s">
        <v>24</v>
      </c>
      <c r="F1746" s="3">
        <v>46843</v>
      </c>
      <c r="G1746" s="2">
        <v>5</v>
      </c>
      <c r="H1746" s="2">
        <v>550</v>
      </c>
      <c r="I1746" s="2">
        <v>550</v>
      </c>
      <c r="J1746" s="2"/>
      <c r="K1746" s="2">
        <v>1760000</v>
      </c>
      <c r="L1746" s="2">
        <v>316800</v>
      </c>
      <c r="M1746" s="2">
        <v>626560</v>
      </c>
      <c r="N1746" s="2">
        <v>114048</v>
      </c>
      <c r="O1746" s="2"/>
      <c r="P1746" s="2">
        <v>0.18</v>
      </c>
      <c r="Q1746" s="2">
        <v>0.35599999999999998</v>
      </c>
      <c r="R1746" s="2">
        <v>0.36</v>
      </c>
    </row>
    <row r="1747" spans="1:18" x14ac:dyDescent="0.2">
      <c r="A1747" s="2" t="s">
        <v>7</v>
      </c>
      <c r="B1747" s="2" t="s">
        <v>29</v>
      </c>
      <c r="C1747" s="2" t="s">
        <v>9</v>
      </c>
      <c r="D1747" s="2" t="s">
        <v>31</v>
      </c>
      <c r="E1747" s="2" t="s">
        <v>24</v>
      </c>
      <c r="F1747" s="3">
        <v>46843</v>
      </c>
      <c r="G1747" s="2">
        <v>6</v>
      </c>
      <c r="H1747" s="2">
        <v>550</v>
      </c>
      <c r="I1747" s="2">
        <v>550</v>
      </c>
      <c r="J1747" s="2"/>
      <c r="K1747" s="2">
        <v>1787500</v>
      </c>
      <c r="L1747" s="2">
        <v>357500</v>
      </c>
      <c r="M1747" s="2">
        <v>632775</v>
      </c>
      <c r="N1747" s="2">
        <v>160875</v>
      </c>
      <c r="O1747" s="2"/>
      <c r="P1747" s="2">
        <v>0.2</v>
      </c>
      <c r="Q1747" s="2">
        <v>0.35399999999999998</v>
      </c>
      <c r="R1747" s="2">
        <v>0.45</v>
      </c>
    </row>
    <row r="1748" spans="1:18" x14ac:dyDescent="0.2">
      <c r="A1748" s="2" t="s">
        <v>7</v>
      </c>
      <c r="B1748" s="2" t="s">
        <v>29</v>
      </c>
      <c r="C1748" s="2" t="s">
        <v>9</v>
      </c>
      <c r="D1748" s="2" t="s">
        <v>31</v>
      </c>
      <c r="E1748" s="2" t="s">
        <v>24</v>
      </c>
      <c r="F1748" s="3">
        <v>46843</v>
      </c>
      <c r="G1748" s="2">
        <v>7</v>
      </c>
      <c r="H1748" s="2">
        <v>550</v>
      </c>
      <c r="I1748" s="2">
        <v>550</v>
      </c>
      <c r="J1748" s="2"/>
      <c r="K1748" s="2">
        <v>1815000</v>
      </c>
      <c r="L1748" s="2">
        <v>363000</v>
      </c>
      <c r="M1748" s="2">
        <v>624360</v>
      </c>
      <c r="N1748" s="2">
        <v>185130</v>
      </c>
      <c r="O1748" s="2">
        <v>-26</v>
      </c>
      <c r="P1748" s="2">
        <v>0.2</v>
      </c>
      <c r="Q1748" s="2">
        <v>0.34399999999999997</v>
      </c>
      <c r="R1748" s="2">
        <v>0.51</v>
      </c>
    </row>
    <row r="1749" spans="1:18" x14ac:dyDescent="0.2">
      <c r="A1749" s="2" t="s">
        <v>7</v>
      </c>
      <c r="B1749" s="2" t="s">
        <v>29</v>
      </c>
      <c r="C1749" s="2" t="s">
        <v>9</v>
      </c>
      <c r="D1749" s="2" t="s">
        <v>31</v>
      </c>
      <c r="E1749" s="2" t="s">
        <v>24</v>
      </c>
      <c r="F1749" s="3">
        <v>46843</v>
      </c>
      <c r="G1749" s="2">
        <v>8</v>
      </c>
      <c r="H1749" s="2">
        <v>550</v>
      </c>
      <c r="I1749" s="2">
        <v>550</v>
      </c>
      <c r="J1749" s="2"/>
      <c r="K1749" s="2">
        <v>1842500</v>
      </c>
      <c r="L1749" s="2">
        <v>423775</v>
      </c>
      <c r="M1749" s="2">
        <v>663300</v>
      </c>
      <c r="N1749" s="2">
        <v>220363</v>
      </c>
      <c r="O1749" s="2"/>
      <c r="P1749" s="2">
        <v>0.23</v>
      </c>
      <c r="Q1749" s="2">
        <v>0.36</v>
      </c>
      <c r="R1749" s="2">
        <v>0.52</v>
      </c>
    </row>
    <row r="1750" spans="1:18" x14ac:dyDescent="0.2">
      <c r="A1750" s="2" t="s">
        <v>7</v>
      </c>
      <c r="B1750" s="2" t="s">
        <v>29</v>
      </c>
      <c r="C1750" s="2" t="s">
        <v>9</v>
      </c>
      <c r="D1750" s="2" t="s">
        <v>31</v>
      </c>
      <c r="E1750" s="2" t="s">
        <v>24</v>
      </c>
      <c r="F1750" s="3">
        <v>46843</v>
      </c>
      <c r="G1750" s="2">
        <v>9</v>
      </c>
      <c r="H1750" s="2">
        <v>550</v>
      </c>
      <c r="I1750" s="2">
        <v>549</v>
      </c>
      <c r="J1750" s="2">
        <v>1</v>
      </c>
      <c r="K1750" s="2">
        <v>1869950</v>
      </c>
      <c r="L1750" s="2">
        <v>411389</v>
      </c>
      <c r="M1750" s="2">
        <v>635783</v>
      </c>
      <c r="N1750" s="2">
        <v>222150.06</v>
      </c>
      <c r="O1750" s="2"/>
      <c r="P1750" s="2">
        <v>0.22</v>
      </c>
      <c r="Q1750" s="2">
        <v>0.34</v>
      </c>
      <c r="R1750" s="2">
        <v>0.54</v>
      </c>
    </row>
    <row r="1751" spans="1:18" x14ac:dyDescent="0.2">
      <c r="A1751" s="2" t="s">
        <v>7</v>
      </c>
      <c r="B1751" s="2" t="s">
        <v>29</v>
      </c>
      <c r="C1751" s="2" t="s">
        <v>9</v>
      </c>
      <c r="D1751" s="2" t="s">
        <v>31</v>
      </c>
      <c r="E1751" s="2" t="s">
        <v>24</v>
      </c>
      <c r="F1751" s="3">
        <v>46843</v>
      </c>
      <c r="G1751" s="2">
        <v>10</v>
      </c>
      <c r="H1751" s="2">
        <v>550</v>
      </c>
      <c r="I1751" s="2">
        <v>549</v>
      </c>
      <c r="J1751" s="2"/>
      <c r="K1751" s="2">
        <v>1897400</v>
      </c>
      <c r="L1751" s="2">
        <v>474350</v>
      </c>
      <c r="M1751" s="2">
        <v>645116</v>
      </c>
      <c r="N1751" s="2">
        <v>257097.7</v>
      </c>
      <c r="O1751" s="2"/>
      <c r="P1751" s="2">
        <v>0.25</v>
      </c>
      <c r="Q1751" s="2">
        <v>0.34</v>
      </c>
      <c r="R1751" s="2">
        <v>0.54200000000000004</v>
      </c>
    </row>
    <row r="1752" spans="1:18" x14ac:dyDescent="0.2">
      <c r="A1752" s="2" t="s">
        <v>7</v>
      </c>
      <c r="B1752" s="2" t="s">
        <v>29</v>
      </c>
      <c r="C1752" s="2" t="s">
        <v>9</v>
      </c>
      <c r="D1752" s="2" t="s">
        <v>31</v>
      </c>
      <c r="E1752" s="2" t="s">
        <v>24</v>
      </c>
      <c r="F1752" s="3">
        <v>46843</v>
      </c>
      <c r="G1752" s="2">
        <v>11</v>
      </c>
      <c r="H1752" s="2">
        <v>550</v>
      </c>
      <c r="I1752" s="2">
        <v>549</v>
      </c>
      <c r="J1752" s="2"/>
      <c r="K1752" s="2">
        <v>1924850</v>
      </c>
      <c r="L1752" s="2">
        <v>500461</v>
      </c>
      <c r="M1752" s="2">
        <v>654449</v>
      </c>
      <c r="N1752" s="2">
        <v>272250.78399999999</v>
      </c>
      <c r="O1752" s="2"/>
      <c r="P1752" s="2">
        <v>0.26</v>
      </c>
      <c r="Q1752" s="2">
        <v>0.34</v>
      </c>
      <c r="R1752" s="2">
        <v>0.54400000000000004</v>
      </c>
    </row>
    <row r="1753" spans="1:18" x14ac:dyDescent="0.2">
      <c r="A1753" s="2" t="s">
        <v>7</v>
      </c>
      <c r="B1753" s="2" t="s">
        <v>29</v>
      </c>
      <c r="C1753" s="2" t="s">
        <v>9</v>
      </c>
      <c r="D1753" s="2" t="s">
        <v>31</v>
      </c>
      <c r="E1753" s="2" t="s">
        <v>24</v>
      </c>
      <c r="F1753" s="3">
        <v>46843</v>
      </c>
      <c r="G1753" s="2">
        <v>12</v>
      </c>
      <c r="H1753" s="2">
        <v>550</v>
      </c>
      <c r="I1753" s="2">
        <v>548</v>
      </c>
      <c r="J1753" s="2">
        <v>1</v>
      </c>
      <c r="K1753" s="2">
        <v>1952250</v>
      </c>
      <c r="L1753" s="2">
        <v>507585</v>
      </c>
      <c r="M1753" s="2">
        <v>683287.5</v>
      </c>
      <c r="N1753" s="2">
        <v>281202.09000000003</v>
      </c>
      <c r="O1753" s="2"/>
      <c r="P1753" s="2">
        <v>0.26</v>
      </c>
      <c r="Q1753" s="2">
        <v>0.35</v>
      </c>
      <c r="R1753" s="2">
        <v>0.55400000000000005</v>
      </c>
    </row>
    <row r="1754" spans="1:18" x14ac:dyDescent="0.2">
      <c r="A1754" s="2" t="s">
        <v>7</v>
      </c>
      <c r="B1754" s="2" t="s">
        <v>29</v>
      </c>
      <c r="C1754" s="2" t="s">
        <v>9</v>
      </c>
      <c r="D1754" s="2" t="s">
        <v>31</v>
      </c>
      <c r="E1754" s="2" t="s">
        <v>24</v>
      </c>
      <c r="F1754" s="3">
        <v>46843</v>
      </c>
      <c r="G1754" s="2">
        <v>13</v>
      </c>
      <c r="H1754" s="2">
        <v>550</v>
      </c>
      <c r="I1754" s="2">
        <v>548</v>
      </c>
      <c r="J1754" s="2"/>
      <c r="K1754" s="2">
        <v>1979650</v>
      </c>
      <c r="L1754" s="2">
        <v>534505.5</v>
      </c>
      <c r="M1754" s="2">
        <v>653284.5</v>
      </c>
      <c r="N1754" s="2">
        <v>301461.10200000001</v>
      </c>
      <c r="O1754" s="2"/>
      <c r="P1754" s="2">
        <v>0.27</v>
      </c>
      <c r="Q1754" s="2">
        <v>0.33</v>
      </c>
      <c r="R1754" s="2">
        <v>0.56399999999999995</v>
      </c>
    </row>
    <row r="1755" spans="1:18" x14ac:dyDescent="0.2">
      <c r="A1755" s="2" t="s">
        <v>7</v>
      </c>
      <c r="B1755" s="2" t="s">
        <v>29</v>
      </c>
      <c r="C1755" s="2" t="s">
        <v>9</v>
      </c>
      <c r="D1755" s="2" t="s">
        <v>31</v>
      </c>
      <c r="E1755" s="2" t="s">
        <v>24</v>
      </c>
      <c r="F1755" s="3">
        <v>46843</v>
      </c>
      <c r="G1755" s="2">
        <v>14</v>
      </c>
      <c r="H1755" s="2">
        <v>550</v>
      </c>
      <c r="I1755" s="2">
        <v>548</v>
      </c>
      <c r="J1755" s="2"/>
      <c r="K1755" s="2">
        <v>2007050</v>
      </c>
      <c r="L1755" s="2">
        <v>561974</v>
      </c>
      <c r="M1755" s="2">
        <v>742608.5</v>
      </c>
      <c r="N1755" s="2">
        <v>322573.076</v>
      </c>
      <c r="O1755" s="2"/>
      <c r="P1755" s="2">
        <v>0.28000000000000003</v>
      </c>
      <c r="Q1755" s="2">
        <v>0.37</v>
      </c>
      <c r="R1755" s="2">
        <v>0.57399999999999995</v>
      </c>
    </row>
    <row r="1756" spans="1:18" x14ac:dyDescent="0.2">
      <c r="A1756" s="2" t="s">
        <v>7</v>
      </c>
      <c r="B1756" s="2" t="s">
        <v>29</v>
      </c>
      <c r="C1756" s="2" t="s">
        <v>9</v>
      </c>
      <c r="D1756" s="2" t="s">
        <v>31</v>
      </c>
      <c r="E1756" s="2" t="s">
        <v>24</v>
      </c>
      <c r="F1756" s="3">
        <v>46843</v>
      </c>
      <c r="G1756" s="2">
        <v>15</v>
      </c>
      <c r="H1756" s="2">
        <v>550</v>
      </c>
      <c r="I1756" s="2">
        <v>547</v>
      </c>
      <c r="J1756" s="2">
        <v>1</v>
      </c>
      <c r="K1756" s="2">
        <v>2034400</v>
      </c>
      <c r="L1756" s="2">
        <v>569632</v>
      </c>
      <c r="M1756" s="2">
        <v>762900</v>
      </c>
      <c r="N1756" s="2">
        <v>332665.08799999999</v>
      </c>
      <c r="O1756" s="2"/>
      <c r="P1756" s="2">
        <v>0.28000000000000003</v>
      </c>
      <c r="Q1756" s="2">
        <v>0.375</v>
      </c>
      <c r="R1756" s="2">
        <v>0.58399999999999996</v>
      </c>
    </row>
    <row r="1757" spans="1:18" x14ac:dyDescent="0.2">
      <c r="A1757" s="2" t="s">
        <v>7</v>
      </c>
      <c r="B1757" s="2" t="s">
        <v>29</v>
      </c>
      <c r="C1757" s="2" t="s">
        <v>9</v>
      </c>
      <c r="D1757" s="2" t="s">
        <v>31</v>
      </c>
      <c r="E1757" s="2" t="s">
        <v>24</v>
      </c>
      <c r="F1757" s="3">
        <v>46843</v>
      </c>
      <c r="G1757" s="2">
        <v>16</v>
      </c>
      <c r="H1757" s="2">
        <v>550</v>
      </c>
      <c r="I1757" s="2">
        <v>547</v>
      </c>
      <c r="J1757" s="2"/>
      <c r="K1757" s="2">
        <v>2061750</v>
      </c>
      <c r="L1757" s="2">
        <v>597907.5</v>
      </c>
      <c r="M1757" s="2">
        <v>773156.25</v>
      </c>
      <c r="N1757" s="2">
        <v>355157.05499999999</v>
      </c>
      <c r="O1757" s="2"/>
      <c r="P1757" s="2">
        <v>0.28999999999999998</v>
      </c>
      <c r="Q1757" s="2">
        <v>0.375</v>
      </c>
      <c r="R1757" s="2">
        <v>0.59399999999999997</v>
      </c>
    </row>
    <row r="1758" spans="1:18" x14ac:dyDescent="0.2">
      <c r="A1758" s="2" t="s">
        <v>7</v>
      </c>
      <c r="B1758" s="2" t="s">
        <v>29</v>
      </c>
      <c r="C1758" s="2" t="s">
        <v>9</v>
      </c>
      <c r="D1758" s="2" t="s">
        <v>31</v>
      </c>
      <c r="E1758" s="2" t="s">
        <v>24</v>
      </c>
      <c r="F1758" s="3">
        <v>46843</v>
      </c>
      <c r="G1758" s="2">
        <v>17</v>
      </c>
      <c r="H1758" s="2">
        <v>550</v>
      </c>
      <c r="I1758" s="2">
        <v>547</v>
      </c>
      <c r="J1758" s="2"/>
      <c r="K1758" s="2">
        <v>2089100</v>
      </c>
      <c r="L1758" s="2">
        <v>605839</v>
      </c>
      <c r="M1758" s="2">
        <v>783412.5</v>
      </c>
      <c r="N1758" s="2">
        <v>365926.75599999999</v>
      </c>
      <c r="O1758" s="2"/>
      <c r="P1758" s="2">
        <v>0.28999999999999998</v>
      </c>
      <c r="Q1758" s="2">
        <v>0.375</v>
      </c>
      <c r="R1758" s="2">
        <v>0.60399999999999998</v>
      </c>
    </row>
    <row r="1759" spans="1:18" x14ac:dyDescent="0.2">
      <c r="A1759" s="2" t="s">
        <v>7</v>
      </c>
      <c r="B1759" s="2" t="s">
        <v>29</v>
      </c>
      <c r="C1759" s="2" t="s">
        <v>9</v>
      </c>
      <c r="D1759" s="2" t="s">
        <v>31</v>
      </c>
      <c r="E1759" s="2" t="s">
        <v>24</v>
      </c>
      <c r="F1759" s="3">
        <v>46843</v>
      </c>
      <c r="G1759" s="2">
        <v>18</v>
      </c>
      <c r="H1759" s="2">
        <v>550</v>
      </c>
      <c r="I1759" s="2">
        <v>547</v>
      </c>
      <c r="J1759" s="2"/>
      <c r="K1759" s="2">
        <v>2116450</v>
      </c>
      <c r="L1759" s="2">
        <v>613770.5</v>
      </c>
      <c r="M1759" s="2">
        <v>793668.75</v>
      </c>
      <c r="N1759" s="2">
        <v>376855.087</v>
      </c>
      <c r="O1759" s="2"/>
      <c r="P1759" s="2">
        <v>0.28999999999999998</v>
      </c>
      <c r="Q1759" s="2">
        <v>0.375</v>
      </c>
      <c r="R1759" s="2">
        <v>0.61399999999999999</v>
      </c>
    </row>
    <row r="1760" spans="1:18" x14ac:dyDescent="0.2">
      <c r="A1760" s="2" t="s">
        <v>7</v>
      </c>
      <c r="B1760" s="2" t="s">
        <v>29</v>
      </c>
      <c r="C1760" s="2" t="s">
        <v>9</v>
      </c>
      <c r="D1760" s="2" t="s">
        <v>31</v>
      </c>
      <c r="E1760" s="2" t="s">
        <v>24</v>
      </c>
      <c r="F1760" s="3">
        <v>46843</v>
      </c>
      <c r="G1760" s="2">
        <v>19</v>
      </c>
      <c r="H1760" s="2">
        <v>550</v>
      </c>
      <c r="I1760" s="2">
        <v>547</v>
      </c>
      <c r="J1760" s="2"/>
      <c r="K1760" s="2">
        <v>2143800</v>
      </c>
      <c r="L1760" s="2">
        <v>621702</v>
      </c>
      <c r="M1760" s="2">
        <v>803925</v>
      </c>
      <c r="N1760" s="2">
        <v>387942.04800000001</v>
      </c>
      <c r="O1760" s="2"/>
      <c r="P1760" s="2">
        <v>0.28999999999999998</v>
      </c>
      <c r="Q1760" s="2">
        <v>0.375</v>
      </c>
      <c r="R1760" s="2">
        <v>0.624</v>
      </c>
    </row>
    <row r="1761" spans="1:18" x14ac:dyDescent="0.2">
      <c r="A1761" s="2" t="s">
        <v>7</v>
      </c>
      <c r="B1761" s="2" t="s">
        <v>29</v>
      </c>
      <c r="C1761" s="2" t="s">
        <v>9</v>
      </c>
      <c r="D1761" s="2" t="s">
        <v>31</v>
      </c>
      <c r="E1761" s="2" t="s">
        <v>24</v>
      </c>
      <c r="F1761" s="3">
        <v>46843</v>
      </c>
      <c r="G1761" s="2">
        <v>20</v>
      </c>
      <c r="H1761" s="2">
        <v>550</v>
      </c>
      <c r="I1761" s="2">
        <v>547</v>
      </c>
      <c r="J1761" s="2"/>
      <c r="K1761" s="2">
        <v>2171150</v>
      </c>
      <c r="L1761" s="2">
        <v>629633.5</v>
      </c>
      <c r="M1761" s="2">
        <v>814181.25</v>
      </c>
      <c r="N1761" s="2">
        <v>399187.63900000002</v>
      </c>
      <c r="O1761" s="2"/>
      <c r="P1761" s="2">
        <v>0.28999999999999998</v>
      </c>
      <c r="Q1761" s="2">
        <v>0.375</v>
      </c>
      <c r="R1761" s="2">
        <v>0.63400000000000001</v>
      </c>
    </row>
    <row r="1762" spans="1:18" x14ac:dyDescent="0.2">
      <c r="A1762" s="2" t="s">
        <v>7</v>
      </c>
      <c r="B1762" s="2" t="s">
        <v>29</v>
      </c>
      <c r="C1762" s="2" t="s">
        <v>9</v>
      </c>
      <c r="D1762" s="2" t="s">
        <v>31</v>
      </c>
      <c r="E1762" s="2" t="s">
        <v>24</v>
      </c>
      <c r="F1762" s="3">
        <v>46873</v>
      </c>
      <c r="G1762" s="2">
        <v>1</v>
      </c>
      <c r="H1762" s="2">
        <v>780</v>
      </c>
      <c r="I1762" s="2">
        <v>780</v>
      </c>
      <c r="J1762" s="2"/>
      <c r="K1762" s="2">
        <v>2340000</v>
      </c>
      <c r="L1762" s="2">
        <v>23400</v>
      </c>
      <c r="M1762" s="2">
        <v>35100</v>
      </c>
      <c r="N1762" s="2">
        <v>1170</v>
      </c>
      <c r="O1762" s="2"/>
      <c r="P1762" s="2">
        <v>0.01</v>
      </c>
      <c r="Q1762" s="2">
        <v>1.4999999999999999E-2</v>
      </c>
      <c r="R1762" s="2">
        <v>0.05</v>
      </c>
    </row>
    <row r="1763" spans="1:18" x14ac:dyDescent="0.2">
      <c r="A1763" s="2" t="s">
        <v>7</v>
      </c>
      <c r="B1763" s="2" t="s">
        <v>29</v>
      </c>
      <c r="C1763" s="2" t="s">
        <v>9</v>
      </c>
      <c r="D1763" s="2" t="s">
        <v>31</v>
      </c>
      <c r="E1763" s="2" t="s">
        <v>24</v>
      </c>
      <c r="F1763" s="3">
        <v>46873</v>
      </c>
      <c r="G1763" s="2">
        <v>2</v>
      </c>
      <c r="H1763" s="2">
        <v>780</v>
      </c>
      <c r="I1763" s="2">
        <v>780</v>
      </c>
      <c r="J1763" s="2"/>
      <c r="K1763" s="2">
        <v>2386800</v>
      </c>
      <c r="L1763" s="2">
        <v>119340</v>
      </c>
      <c r="M1763" s="2">
        <v>429624</v>
      </c>
      <c r="N1763" s="2">
        <v>11934</v>
      </c>
      <c r="O1763" s="2">
        <v>1998</v>
      </c>
      <c r="P1763" s="2">
        <v>0.05</v>
      </c>
      <c r="Q1763" s="2">
        <v>0.18</v>
      </c>
      <c r="R1763" s="2">
        <v>0.1</v>
      </c>
    </row>
    <row r="1764" spans="1:18" x14ac:dyDescent="0.2">
      <c r="A1764" s="2" t="s">
        <v>7</v>
      </c>
      <c r="B1764" s="2" t="s">
        <v>29</v>
      </c>
      <c r="C1764" s="2" t="s">
        <v>9</v>
      </c>
      <c r="D1764" s="2" t="s">
        <v>31</v>
      </c>
      <c r="E1764" s="2" t="s">
        <v>24</v>
      </c>
      <c r="F1764" s="3">
        <v>46873</v>
      </c>
      <c r="G1764" s="2">
        <v>3</v>
      </c>
      <c r="H1764" s="2">
        <v>780</v>
      </c>
      <c r="I1764" s="2">
        <v>780</v>
      </c>
      <c r="J1764" s="2"/>
      <c r="K1764" s="2">
        <v>2433600</v>
      </c>
      <c r="L1764" s="2">
        <v>194688</v>
      </c>
      <c r="M1764" s="2">
        <v>681408</v>
      </c>
      <c r="N1764" s="2">
        <v>35043.839999999997</v>
      </c>
      <c r="O1764" s="2">
        <v>-88</v>
      </c>
      <c r="P1764" s="2">
        <v>0.08</v>
      </c>
      <c r="Q1764" s="2">
        <v>0.28000000000000003</v>
      </c>
      <c r="R1764" s="2">
        <v>0.18</v>
      </c>
    </row>
    <row r="1765" spans="1:18" x14ac:dyDescent="0.2">
      <c r="A1765" s="2" t="s">
        <v>7</v>
      </c>
      <c r="B1765" s="2" t="s">
        <v>29</v>
      </c>
      <c r="C1765" s="2" t="s">
        <v>9</v>
      </c>
      <c r="D1765" s="2" t="s">
        <v>31</v>
      </c>
      <c r="E1765" s="2" t="s">
        <v>24</v>
      </c>
      <c r="F1765" s="3">
        <v>46873</v>
      </c>
      <c r="G1765" s="2">
        <v>4</v>
      </c>
      <c r="H1765" s="2">
        <v>780</v>
      </c>
      <c r="I1765" s="2">
        <v>780</v>
      </c>
      <c r="J1765" s="2"/>
      <c r="K1765" s="2">
        <v>2480400</v>
      </c>
      <c r="L1765" s="2">
        <v>372060</v>
      </c>
      <c r="M1765" s="2">
        <v>917748</v>
      </c>
      <c r="N1765" s="2">
        <v>93015</v>
      </c>
      <c r="O1765" s="2"/>
      <c r="P1765" s="2">
        <v>0.15</v>
      </c>
      <c r="Q1765" s="2">
        <v>0.37</v>
      </c>
      <c r="R1765" s="2">
        <v>0.25</v>
      </c>
    </row>
    <row r="1766" spans="1:18" x14ac:dyDescent="0.2">
      <c r="A1766" s="2" t="s">
        <v>7</v>
      </c>
      <c r="B1766" s="2" t="s">
        <v>29</v>
      </c>
      <c r="C1766" s="2" t="s">
        <v>9</v>
      </c>
      <c r="D1766" s="2" t="s">
        <v>31</v>
      </c>
      <c r="E1766" s="2" t="s">
        <v>24</v>
      </c>
      <c r="F1766" s="3">
        <v>46873</v>
      </c>
      <c r="G1766" s="2">
        <v>5</v>
      </c>
      <c r="H1766" s="2">
        <v>780</v>
      </c>
      <c r="I1766" s="2">
        <v>780</v>
      </c>
      <c r="J1766" s="2"/>
      <c r="K1766" s="2">
        <v>2527200</v>
      </c>
      <c r="L1766" s="2">
        <v>454896</v>
      </c>
      <c r="M1766" s="2">
        <v>899683.2</v>
      </c>
      <c r="N1766" s="2">
        <v>163762.56</v>
      </c>
      <c r="O1766" s="2"/>
      <c r="P1766" s="2">
        <v>0.18</v>
      </c>
      <c r="Q1766" s="2">
        <v>0.35599999999999998</v>
      </c>
      <c r="R1766" s="2">
        <v>0.36</v>
      </c>
    </row>
    <row r="1767" spans="1:18" x14ac:dyDescent="0.2">
      <c r="A1767" s="2" t="s">
        <v>7</v>
      </c>
      <c r="B1767" s="2" t="s">
        <v>29</v>
      </c>
      <c r="C1767" s="2" t="s">
        <v>9</v>
      </c>
      <c r="D1767" s="2" t="s">
        <v>31</v>
      </c>
      <c r="E1767" s="2" t="s">
        <v>24</v>
      </c>
      <c r="F1767" s="3">
        <v>46873</v>
      </c>
      <c r="G1767" s="2">
        <v>6</v>
      </c>
      <c r="H1767" s="2">
        <v>780</v>
      </c>
      <c r="I1767" s="2">
        <v>780</v>
      </c>
      <c r="J1767" s="2"/>
      <c r="K1767" s="2">
        <v>2574000</v>
      </c>
      <c r="L1767" s="2">
        <v>514800</v>
      </c>
      <c r="M1767" s="2">
        <v>911196</v>
      </c>
      <c r="N1767" s="2">
        <v>231660</v>
      </c>
      <c r="O1767" s="2"/>
      <c r="P1767" s="2">
        <v>0.2</v>
      </c>
      <c r="Q1767" s="2">
        <v>0.35399999999999998</v>
      </c>
      <c r="R1767" s="2">
        <v>0.45</v>
      </c>
    </row>
    <row r="1768" spans="1:18" x14ac:dyDescent="0.2">
      <c r="A1768" s="2" t="s">
        <v>7</v>
      </c>
      <c r="B1768" s="2" t="s">
        <v>29</v>
      </c>
      <c r="C1768" s="2" t="s">
        <v>9</v>
      </c>
      <c r="D1768" s="2" t="s">
        <v>31</v>
      </c>
      <c r="E1768" s="2" t="s">
        <v>24</v>
      </c>
      <c r="F1768" s="3">
        <v>46873</v>
      </c>
      <c r="G1768" s="2">
        <v>7</v>
      </c>
      <c r="H1768" s="2">
        <v>780</v>
      </c>
      <c r="I1768" s="2">
        <v>780</v>
      </c>
      <c r="J1768" s="2"/>
      <c r="K1768" s="2">
        <v>2620800</v>
      </c>
      <c r="L1768" s="2">
        <v>524160</v>
      </c>
      <c r="M1768" s="2">
        <v>901555.19999999995</v>
      </c>
      <c r="N1768" s="2">
        <v>267321.59999999998</v>
      </c>
      <c r="O1768" s="2"/>
      <c r="P1768" s="2">
        <v>0.2</v>
      </c>
      <c r="Q1768" s="2">
        <v>0.34399999999999997</v>
      </c>
      <c r="R1768" s="2">
        <v>0.51</v>
      </c>
    </row>
    <row r="1769" spans="1:18" x14ac:dyDescent="0.2">
      <c r="A1769" s="2" t="s">
        <v>7</v>
      </c>
      <c r="B1769" s="2" t="s">
        <v>29</v>
      </c>
      <c r="C1769" s="2" t="s">
        <v>9</v>
      </c>
      <c r="D1769" s="2" t="s">
        <v>31</v>
      </c>
      <c r="E1769" s="2" t="s">
        <v>24</v>
      </c>
      <c r="F1769" s="3">
        <v>46873</v>
      </c>
      <c r="G1769" s="2">
        <v>8</v>
      </c>
      <c r="H1769" s="2">
        <v>780</v>
      </c>
      <c r="I1769" s="2">
        <v>780</v>
      </c>
      <c r="J1769" s="2"/>
      <c r="K1769" s="2">
        <v>2667600</v>
      </c>
      <c r="L1769" s="2">
        <v>613548</v>
      </c>
      <c r="M1769" s="2">
        <v>960336</v>
      </c>
      <c r="N1769" s="2">
        <v>319044.96000000002</v>
      </c>
      <c r="O1769" s="2"/>
      <c r="P1769" s="2">
        <v>0.23</v>
      </c>
      <c r="Q1769" s="2">
        <v>0.36</v>
      </c>
      <c r="R1769" s="2">
        <v>0.52</v>
      </c>
    </row>
    <row r="1770" spans="1:18" x14ac:dyDescent="0.2">
      <c r="A1770" s="2" t="s">
        <v>7</v>
      </c>
      <c r="B1770" s="2" t="s">
        <v>29</v>
      </c>
      <c r="C1770" s="2" t="s">
        <v>9</v>
      </c>
      <c r="D1770" s="2" t="s">
        <v>31</v>
      </c>
      <c r="E1770" s="2" t="s">
        <v>24</v>
      </c>
      <c r="F1770" s="3">
        <v>46873</v>
      </c>
      <c r="G1770" s="2">
        <v>9</v>
      </c>
      <c r="H1770" s="2">
        <v>780</v>
      </c>
      <c r="I1770" s="2">
        <v>780</v>
      </c>
      <c r="J1770" s="2"/>
      <c r="K1770" s="2">
        <v>2714400</v>
      </c>
      <c r="L1770" s="2">
        <v>597168</v>
      </c>
      <c r="M1770" s="2">
        <v>950040</v>
      </c>
      <c r="N1770" s="2">
        <v>322470.71999999997</v>
      </c>
      <c r="O1770" s="2"/>
      <c r="P1770" s="2">
        <v>0.22</v>
      </c>
      <c r="Q1770" s="2">
        <v>0.35</v>
      </c>
      <c r="R1770" s="2">
        <v>0.54</v>
      </c>
    </row>
    <row r="1771" spans="1:18" x14ac:dyDescent="0.2">
      <c r="A1771" s="2" t="s">
        <v>7</v>
      </c>
      <c r="B1771" s="2" t="s">
        <v>29</v>
      </c>
      <c r="C1771" s="2" t="s">
        <v>9</v>
      </c>
      <c r="D1771" s="2" t="s">
        <v>31</v>
      </c>
      <c r="E1771" s="2" t="s">
        <v>24</v>
      </c>
      <c r="F1771" s="3">
        <v>46873</v>
      </c>
      <c r="G1771" s="2">
        <v>10</v>
      </c>
      <c r="H1771" s="2">
        <v>780</v>
      </c>
      <c r="I1771" s="2">
        <v>780</v>
      </c>
      <c r="J1771" s="2"/>
      <c r="K1771" s="2">
        <v>2761200</v>
      </c>
      <c r="L1771" s="2">
        <v>690300</v>
      </c>
      <c r="M1771" s="2">
        <v>966420</v>
      </c>
      <c r="N1771" s="2">
        <v>374142.6</v>
      </c>
      <c r="O1771" s="2"/>
      <c r="P1771" s="2">
        <v>0.25</v>
      </c>
      <c r="Q1771" s="2">
        <v>0.35</v>
      </c>
      <c r="R1771" s="2">
        <v>0.54200000000000004</v>
      </c>
    </row>
    <row r="1772" spans="1:18" x14ac:dyDescent="0.2">
      <c r="A1772" s="2" t="s">
        <v>7</v>
      </c>
      <c r="B1772" s="2" t="s">
        <v>29</v>
      </c>
      <c r="C1772" s="2" t="s">
        <v>9</v>
      </c>
      <c r="D1772" s="2" t="s">
        <v>31</v>
      </c>
      <c r="E1772" s="2" t="s">
        <v>24</v>
      </c>
      <c r="F1772" s="3">
        <v>46873</v>
      </c>
      <c r="G1772" s="2">
        <v>11</v>
      </c>
      <c r="H1772" s="2">
        <v>780</v>
      </c>
      <c r="I1772" s="2">
        <v>780</v>
      </c>
      <c r="J1772" s="2"/>
      <c r="K1772" s="2">
        <v>2808000</v>
      </c>
      <c r="L1772" s="2">
        <v>730080</v>
      </c>
      <c r="M1772" s="2">
        <v>982800</v>
      </c>
      <c r="N1772" s="2">
        <v>397163.52000000002</v>
      </c>
      <c r="O1772" s="2"/>
      <c r="P1772" s="2">
        <v>0.26</v>
      </c>
      <c r="Q1772" s="2">
        <v>0.35</v>
      </c>
      <c r="R1772" s="2">
        <v>0.54400000000000004</v>
      </c>
    </row>
    <row r="1773" spans="1:18" x14ac:dyDescent="0.2">
      <c r="A1773" s="2" t="s">
        <v>7</v>
      </c>
      <c r="B1773" s="2" t="s">
        <v>29</v>
      </c>
      <c r="C1773" s="2" t="s">
        <v>9</v>
      </c>
      <c r="D1773" s="2" t="s">
        <v>31</v>
      </c>
      <c r="E1773" s="2" t="s">
        <v>24</v>
      </c>
      <c r="F1773" s="3">
        <v>46873</v>
      </c>
      <c r="G1773" s="2">
        <v>12</v>
      </c>
      <c r="H1773" s="2">
        <v>780</v>
      </c>
      <c r="I1773" s="2">
        <v>780</v>
      </c>
      <c r="J1773" s="2"/>
      <c r="K1773" s="2">
        <v>2854800</v>
      </c>
      <c r="L1773" s="2">
        <v>742248</v>
      </c>
      <c r="M1773" s="2">
        <v>999180</v>
      </c>
      <c r="N1773" s="2">
        <v>415658.88</v>
      </c>
      <c r="O1773" s="2"/>
      <c r="P1773" s="2">
        <v>0.26</v>
      </c>
      <c r="Q1773" s="2">
        <v>0.35</v>
      </c>
      <c r="R1773" s="2">
        <v>0.56000000000000005</v>
      </c>
    </row>
    <row r="1774" spans="1:18" x14ac:dyDescent="0.2">
      <c r="A1774" s="2" t="s">
        <v>7</v>
      </c>
      <c r="B1774" s="2" t="s">
        <v>29</v>
      </c>
      <c r="C1774" s="2" t="s">
        <v>9</v>
      </c>
      <c r="D1774" s="2" t="s">
        <v>31</v>
      </c>
      <c r="E1774" s="2" t="s">
        <v>24</v>
      </c>
      <c r="F1774" s="3">
        <v>46873</v>
      </c>
      <c r="G1774" s="2">
        <v>13</v>
      </c>
      <c r="H1774" s="2">
        <v>780</v>
      </c>
      <c r="I1774" s="2">
        <v>779</v>
      </c>
      <c r="J1774" s="2">
        <v>1</v>
      </c>
      <c r="K1774" s="2">
        <v>2901540</v>
      </c>
      <c r="L1774" s="2">
        <v>783415.8</v>
      </c>
      <c r="M1774" s="2">
        <v>957508.2</v>
      </c>
      <c r="N1774" s="2">
        <v>446547.00599999999</v>
      </c>
      <c r="O1774" s="2"/>
      <c r="P1774" s="2">
        <v>0.27</v>
      </c>
      <c r="Q1774" s="2">
        <v>0.33</v>
      </c>
      <c r="R1774" s="2">
        <v>0.56999999999999995</v>
      </c>
    </row>
    <row r="1775" spans="1:18" x14ac:dyDescent="0.2">
      <c r="A1775" s="2" t="s">
        <v>7</v>
      </c>
      <c r="B1775" s="2" t="s">
        <v>29</v>
      </c>
      <c r="C1775" s="2" t="s">
        <v>9</v>
      </c>
      <c r="D1775" s="2" t="s">
        <v>31</v>
      </c>
      <c r="E1775" s="2" t="s">
        <v>24</v>
      </c>
      <c r="F1775" s="3">
        <v>46873</v>
      </c>
      <c r="G1775" s="2">
        <v>14</v>
      </c>
      <c r="H1775" s="2">
        <v>780</v>
      </c>
      <c r="I1775" s="2">
        <v>779</v>
      </c>
      <c r="J1775" s="2"/>
      <c r="K1775" s="2">
        <v>2948280</v>
      </c>
      <c r="L1775" s="2">
        <v>825518.4</v>
      </c>
      <c r="M1775" s="2">
        <v>1090863.6000000001</v>
      </c>
      <c r="N1775" s="2">
        <v>478800.67200000002</v>
      </c>
      <c r="O1775" s="2"/>
      <c r="P1775" s="2">
        <v>0.28000000000000003</v>
      </c>
      <c r="Q1775" s="2">
        <v>0.37</v>
      </c>
      <c r="R1775" s="2">
        <v>0.57999999999999996</v>
      </c>
    </row>
    <row r="1776" spans="1:18" x14ac:dyDescent="0.2">
      <c r="A1776" s="2" t="s">
        <v>7</v>
      </c>
      <c r="B1776" s="2" t="s">
        <v>29</v>
      </c>
      <c r="C1776" s="2" t="s">
        <v>9</v>
      </c>
      <c r="D1776" s="2" t="s">
        <v>31</v>
      </c>
      <c r="E1776" s="2" t="s">
        <v>24</v>
      </c>
      <c r="F1776" s="3">
        <v>46873</v>
      </c>
      <c r="G1776" s="2">
        <v>15</v>
      </c>
      <c r="H1776" s="2">
        <v>780</v>
      </c>
      <c r="I1776" s="2">
        <v>779</v>
      </c>
      <c r="J1776" s="2"/>
      <c r="K1776" s="2">
        <v>2995020</v>
      </c>
      <c r="L1776" s="2">
        <v>838605.6</v>
      </c>
      <c r="M1776" s="2">
        <v>1123132.5</v>
      </c>
      <c r="N1776" s="2">
        <v>494777.304</v>
      </c>
      <c r="O1776" s="2"/>
      <c r="P1776" s="2">
        <v>0.28000000000000003</v>
      </c>
      <c r="Q1776" s="2">
        <v>0.375</v>
      </c>
      <c r="R1776" s="2">
        <v>0.59</v>
      </c>
    </row>
    <row r="1777" spans="1:18" x14ac:dyDescent="0.2">
      <c r="A1777" s="2" t="s">
        <v>7</v>
      </c>
      <c r="B1777" s="2" t="s">
        <v>29</v>
      </c>
      <c r="C1777" s="2" t="s">
        <v>9</v>
      </c>
      <c r="D1777" s="2" t="s">
        <v>31</v>
      </c>
      <c r="E1777" s="2" t="s">
        <v>24</v>
      </c>
      <c r="F1777" s="3">
        <v>46873</v>
      </c>
      <c r="G1777" s="2">
        <v>16</v>
      </c>
      <c r="H1777" s="2">
        <v>780</v>
      </c>
      <c r="I1777" s="2">
        <v>779</v>
      </c>
      <c r="J1777" s="2"/>
      <c r="K1777" s="2">
        <v>3041760</v>
      </c>
      <c r="L1777" s="2">
        <v>882110.4</v>
      </c>
      <c r="M1777" s="2">
        <v>1140660</v>
      </c>
      <c r="N1777" s="2">
        <v>529266.24</v>
      </c>
      <c r="O1777" s="2"/>
      <c r="P1777" s="2">
        <v>0.28999999999999998</v>
      </c>
      <c r="Q1777" s="2">
        <v>0.375</v>
      </c>
      <c r="R1777" s="2">
        <v>0.6</v>
      </c>
    </row>
    <row r="1778" spans="1:18" x14ac:dyDescent="0.2">
      <c r="A1778" s="2" t="s">
        <v>7</v>
      </c>
      <c r="B1778" s="2" t="s">
        <v>29</v>
      </c>
      <c r="C1778" s="2" t="s">
        <v>9</v>
      </c>
      <c r="D1778" s="2" t="s">
        <v>31</v>
      </c>
      <c r="E1778" s="2" t="s">
        <v>24</v>
      </c>
      <c r="F1778" s="3">
        <v>46873</v>
      </c>
      <c r="G1778" s="2">
        <v>17</v>
      </c>
      <c r="H1778" s="2">
        <v>780</v>
      </c>
      <c r="I1778" s="2">
        <v>779</v>
      </c>
      <c r="J1778" s="2"/>
      <c r="K1778" s="2">
        <v>3088500</v>
      </c>
      <c r="L1778" s="2">
        <v>895665</v>
      </c>
      <c r="M1778" s="2">
        <v>1158187.5</v>
      </c>
      <c r="N1778" s="2">
        <v>546355.65</v>
      </c>
      <c r="O1778" s="2"/>
      <c r="P1778" s="2">
        <v>0.28999999999999998</v>
      </c>
      <c r="Q1778" s="2">
        <v>0.375</v>
      </c>
      <c r="R1778" s="2">
        <v>0.61</v>
      </c>
    </row>
    <row r="1779" spans="1:18" x14ac:dyDescent="0.2">
      <c r="A1779" s="2" t="s">
        <v>7</v>
      </c>
      <c r="B1779" s="2" t="s">
        <v>29</v>
      </c>
      <c r="C1779" s="2" t="s">
        <v>9</v>
      </c>
      <c r="D1779" s="2" t="s">
        <v>31</v>
      </c>
      <c r="E1779" s="2" t="s">
        <v>24</v>
      </c>
      <c r="F1779" s="3">
        <v>46873</v>
      </c>
      <c r="G1779" s="2">
        <v>18</v>
      </c>
      <c r="H1779" s="2">
        <v>780</v>
      </c>
      <c r="I1779" s="2">
        <v>779</v>
      </c>
      <c r="J1779" s="2"/>
      <c r="K1779" s="2">
        <v>3135240</v>
      </c>
      <c r="L1779" s="2">
        <v>909219.6</v>
      </c>
      <c r="M1779" s="2">
        <v>1175715</v>
      </c>
      <c r="N1779" s="2">
        <v>563716.152</v>
      </c>
      <c r="O1779" s="2"/>
      <c r="P1779" s="2">
        <v>0.28999999999999998</v>
      </c>
      <c r="Q1779" s="2">
        <v>0.375</v>
      </c>
      <c r="R1779" s="2">
        <v>0.62</v>
      </c>
    </row>
    <row r="1780" spans="1:18" x14ac:dyDescent="0.2">
      <c r="A1780" s="2" t="s">
        <v>7</v>
      </c>
      <c r="B1780" s="2" t="s">
        <v>29</v>
      </c>
      <c r="C1780" s="2" t="s">
        <v>9</v>
      </c>
      <c r="D1780" s="2" t="s">
        <v>31</v>
      </c>
      <c r="E1780" s="2" t="s">
        <v>24</v>
      </c>
      <c r="F1780" s="3">
        <v>46873</v>
      </c>
      <c r="G1780" s="2">
        <v>19</v>
      </c>
      <c r="H1780" s="2">
        <v>780</v>
      </c>
      <c r="I1780" s="2">
        <v>779</v>
      </c>
      <c r="J1780" s="2"/>
      <c r="K1780" s="2">
        <v>3181980</v>
      </c>
      <c r="L1780" s="2">
        <v>922774.2</v>
      </c>
      <c r="M1780" s="2">
        <v>1193242.5</v>
      </c>
      <c r="N1780" s="2">
        <v>581347.74600000004</v>
      </c>
      <c r="O1780" s="2"/>
      <c r="P1780" s="2">
        <v>0.28999999999999998</v>
      </c>
      <c r="Q1780" s="2">
        <v>0.375</v>
      </c>
      <c r="R1780" s="2">
        <v>0.63</v>
      </c>
    </row>
    <row r="1781" spans="1:18" x14ac:dyDescent="0.2">
      <c r="A1781" s="2" t="s">
        <v>7</v>
      </c>
      <c r="B1781" s="2" t="s">
        <v>29</v>
      </c>
      <c r="C1781" s="2" t="s">
        <v>9</v>
      </c>
      <c r="D1781" s="2" t="s">
        <v>31</v>
      </c>
      <c r="E1781" s="2" t="s">
        <v>24</v>
      </c>
      <c r="F1781" s="3">
        <v>46873</v>
      </c>
      <c r="G1781" s="2">
        <v>20</v>
      </c>
      <c r="H1781" s="2">
        <v>780</v>
      </c>
      <c r="I1781" s="2">
        <v>779</v>
      </c>
      <c r="J1781" s="2"/>
      <c r="K1781" s="2">
        <v>3228720</v>
      </c>
      <c r="L1781" s="2">
        <v>936328.8</v>
      </c>
      <c r="M1781" s="2">
        <v>1210770</v>
      </c>
      <c r="N1781" s="2">
        <v>599250.43200000003</v>
      </c>
      <c r="O1781" s="2"/>
      <c r="P1781" s="2">
        <v>0.28999999999999998</v>
      </c>
      <c r="Q1781" s="2">
        <v>0.375</v>
      </c>
      <c r="R1781" s="2">
        <v>0.64</v>
      </c>
    </row>
    <row r="1782" spans="1:18" x14ac:dyDescent="0.2">
      <c r="A1782" s="2" t="s">
        <v>7</v>
      </c>
      <c r="B1782" s="2" t="s">
        <v>29</v>
      </c>
      <c r="C1782" s="2" t="s">
        <v>9</v>
      </c>
      <c r="D1782" s="2" t="s">
        <v>31</v>
      </c>
      <c r="E1782" s="2" t="s">
        <v>24</v>
      </c>
      <c r="F1782" s="3">
        <v>46904</v>
      </c>
      <c r="G1782" s="2">
        <v>1</v>
      </c>
      <c r="H1782" s="2">
        <v>900</v>
      </c>
      <c r="I1782" s="2">
        <v>900</v>
      </c>
      <c r="J1782" s="2"/>
      <c r="K1782" s="2">
        <v>2700000</v>
      </c>
      <c r="L1782" s="2">
        <v>35640</v>
      </c>
      <c r="M1782" s="2">
        <v>40500</v>
      </c>
      <c r="N1782" s="2">
        <v>1782</v>
      </c>
      <c r="O1782" s="2"/>
      <c r="P1782" s="2">
        <v>1.32E-2</v>
      </c>
      <c r="Q1782" s="2">
        <v>1.4999999999999999E-2</v>
      </c>
      <c r="R1782" s="2">
        <v>0.05</v>
      </c>
    </row>
    <row r="1783" spans="1:18" x14ac:dyDescent="0.2">
      <c r="A1783" s="2" t="s">
        <v>7</v>
      </c>
      <c r="B1783" s="2" t="s">
        <v>29</v>
      </c>
      <c r="C1783" s="2" t="s">
        <v>9</v>
      </c>
      <c r="D1783" s="2" t="s">
        <v>31</v>
      </c>
      <c r="E1783" s="2" t="s">
        <v>24</v>
      </c>
      <c r="F1783" s="3">
        <v>46904</v>
      </c>
      <c r="G1783" s="2">
        <v>2</v>
      </c>
      <c r="H1783" s="2">
        <v>900</v>
      </c>
      <c r="I1783" s="2">
        <v>900</v>
      </c>
      <c r="J1783" s="2"/>
      <c r="K1783" s="2">
        <v>2790000</v>
      </c>
      <c r="L1783" s="2">
        <v>139500</v>
      </c>
      <c r="M1783" s="2">
        <v>502200</v>
      </c>
      <c r="N1783" s="2">
        <v>13950</v>
      </c>
      <c r="O1783" s="2">
        <v>1698</v>
      </c>
      <c r="P1783" s="2">
        <v>0.05</v>
      </c>
      <c r="Q1783" s="2">
        <v>0.18</v>
      </c>
      <c r="R1783" s="2">
        <v>0.1</v>
      </c>
    </row>
    <row r="1784" spans="1:18" x14ac:dyDescent="0.2">
      <c r="A1784" s="2" t="s">
        <v>7</v>
      </c>
      <c r="B1784" s="2" t="s">
        <v>29</v>
      </c>
      <c r="C1784" s="2" t="s">
        <v>9</v>
      </c>
      <c r="D1784" s="2" t="s">
        <v>31</v>
      </c>
      <c r="E1784" s="2" t="s">
        <v>24</v>
      </c>
      <c r="F1784" s="3">
        <v>46904</v>
      </c>
      <c r="G1784" s="2">
        <v>3</v>
      </c>
      <c r="H1784" s="2">
        <v>900</v>
      </c>
      <c r="I1784" s="2">
        <v>900</v>
      </c>
      <c r="J1784" s="2"/>
      <c r="K1784" s="2">
        <v>2880000</v>
      </c>
      <c r="L1784" s="2">
        <v>288000</v>
      </c>
      <c r="M1784" s="2">
        <v>806400</v>
      </c>
      <c r="N1784" s="2">
        <v>51840</v>
      </c>
      <c r="O1784" s="2">
        <v>-117</v>
      </c>
      <c r="P1784" s="2">
        <v>0.1</v>
      </c>
      <c r="Q1784" s="2">
        <v>0.28000000000000003</v>
      </c>
      <c r="R1784" s="2">
        <v>0.18</v>
      </c>
    </row>
    <row r="1785" spans="1:18" x14ac:dyDescent="0.2">
      <c r="A1785" s="2" t="s">
        <v>7</v>
      </c>
      <c r="B1785" s="2" t="s">
        <v>29</v>
      </c>
      <c r="C1785" s="2" t="s">
        <v>9</v>
      </c>
      <c r="D1785" s="2" t="s">
        <v>31</v>
      </c>
      <c r="E1785" s="2" t="s">
        <v>24</v>
      </c>
      <c r="F1785" s="3">
        <v>46904</v>
      </c>
      <c r="G1785" s="2">
        <v>4</v>
      </c>
      <c r="H1785" s="2">
        <v>900</v>
      </c>
      <c r="I1785" s="2">
        <v>900</v>
      </c>
      <c r="J1785" s="2"/>
      <c r="K1785" s="2">
        <v>2970000</v>
      </c>
      <c r="L1785" s="2">
        <v>445500</v>
      </c>
      <c r="M1785" s="2">
        <v>1098900</v>
      </c>
      <c r="N1785" s="2">
        <v>111375</v>
      </c>
      <c r="O1785" s="2">
        <v>-118</v>
      </c>
      <c r="P1785" s="2">
        <v>0.15</v>
      </c>
      <c r="Q1785" s="2">
        <v>0.37</v>
      </c>
      <c r="R1785" s="2">
        <v>0.25</v>
      </c>
    </row>
    <row r="1786" spans="1:18" x14ac:dyDescent="0.2">
      <c r="A1786" s="2" t="s">
        <v>7</v>
      </c>
      <c r="B1786" s="2" t="s">
        <v>29</v>
      </c>
      <c r="C1786" s="2" t="s">
        <v>9</v>
      </c>
      <c r="D1786" s="2" t="s">
        <v>31</v>
      </c>
      <c r="E1786" s="2" t="s">
        <v>24</v>
      </c>
      <c r="F1786" s="3">
        <v>46904</v>
      </c>
      <c r="G1786" s="2">
        <v>5</v>
      </c>
      <c r="H1786" s="2">
        <v>900</v>
      </c>
      <c r="I1786" s="2">
        <v>900</v>
      </c>
      <c r="J1786" s="2"/>
      <c r="K1786" s="2">
        <v>3060000</v>
      </c>
      <c r="L1786" s="2">
        <v>550800</v>
      </c>
      <c r="M1786" s="2">
        <v>1089360</v>
      </c>
      <c r="N1786" s="2">
        <v>198288</v>
      </c>
      <c r="O1786" s="2"/>
      <c r="P1786" s="2">
        <v>0.18</v>
      </c>
      <c r="Q1786" s="2">
        <v>0.35599999999999998</v>
      </c>
      <c r="R1786" s="2">
        <v>0.36</v>
      </c>
    </row>
    <row r="1787" spans="1:18" x14ac:dyDescent="0.2">
      <c r="A1787" s="2" t="s">
        <v>7</v>
      </c>
      <c r="B1787" s="2" t="s">
        <v>29</v>
      </c>
      <c r="C1787" s="2" t="s">
        <v>9</v>
      </c>
      <c r="D1787" s="2" t="s">
        <v>31</v>
      </c>
      <c r="E1787" s="2" t="s">
        <v>24</v>
      </c>
      <c r="F1787" s="3">
        <v>46904</v>
      </c>
      <c r="G1787" s="2">
        <v>6</v>
      </c>
      <c r="H1787" s="2">
        <v>900</v>
      </c>
      <c r="I1787" s="2">
        <v>900</v>
      </c>
      <c r="J1787" s="2"/>
      <c r="K1787" s="2">
        <v>3150000</v>
      </c>
      <c r="L1787" s="2">
        <v>630000</v>
      </c>
      <c r="M1787" s="2">
        <v>1115100</v>
      </c>
      <c r="N1787" s="2">
        <v>283500</v>
      </c>
      <c r="O1787" s="2"/>
      <c r="P1787" s="2">
        <v>0.2</v>
      </c>
      <c r="Q1787" s="2">
        <v>0.35399999999999998</v>
      </c>
      <c r="R1787" s="2">
        <v>0.45</v>
      </c>
    </row>
    <row r="1788" spans="1:18" x14ac:dyDescent="0.2">
      <c r="A1788" s="2" t="s">
        <v>7</v>
      </c>
      <c r="B1788" s="2" t="s">
        <v>29</v>
      </c>
      <c r="C1788" s="2" t="s">
        <v>9</v>
      </c>
      <c r="D1788" s="2" t="s">
        <v>31</v>
      </c>
      <c r="E1788" s="2" t="s">
        <v>24</v>
      </c>
      <c r="F1788" s="3">
        <v>46904</v>
      </c>
      <c r="G1788" s="2">
        <v>7</v>
      </c>
      <c r="H1788" s="2">
        <v>900</v>
      </c>
      <c r="I1788" s="2">
        <v>900</v>
      </c>
      <c r="J1788" s="2"/>
      <c r="K1788" s="2">
        <v>3240000</v>
      </c>
      <c r="L1788" s="2">
        <v>648000</v>
      </c>
      <c r="M1788" s="2">
        <v>1114560</v>
      </c>
      <c r="N1788" s="2">
        <v>330480</v>
      </c>
      <c r="O1788" s="2"/>
      <c r="P1788" s="2">
        <v>0.2</v>
      </c>
      <c r="Q1788" s="2">
        <v>0.34399999999999997</v>
      </c>
      <c r="R1788" s="2">
        <v>0.51</v>
      </c>
    </row>
    <row r="1789" spans="1:18" x14ac:dyDescent="0.2">
      <c r="A1789" s="2" t="s">
        <v>7</v>
      </c>
      <c r="B1789" s="2" t="s">
        <v>29</v>
      </c>
      <c r="C1789" s="2" t="s">
        <v>9</v>
      </c>
      <c r="D1789" s="2" t="s">
        <v>31</v>
      </c>
      <c r="E1789" s="2" t="s">
        <v>24</v>
      </c>
      <c r="F1789" s="3">
        <v>46904</v>
      </c>
      <c r="G1789" s="2">
        <v>8</v>
      </c>
      <c r="H1789" s="2">
        <v>900</v>
      </c>
      <c r="I1789" s="2">
        <v>899</v>
      </c>
      <c r="J1789" s="2">
        <v>1</v>
      </c>
      <c r="K1789" s="2">
        <v>3329900</v>
      </c>
      <c r="L1789" s="2">
        <v>765877</v>
      </c>
      <c r="M1789" s="2">
        <v>1198764</v>
      </c>
      <c r="N1789" s="2">
        <v>398256.04</v>
      </c>
      <c r="O1789" s="2"/>
      <c r="P1789" s="2">
        <v>0.23</v>
      </c>
      <c r="Q1789" s="2">
        <v>0.36</v>
      </c>
      <c r="R1789" s="2">
        <v>0.52</v>
      </c>
    </row>
    <row r="1790" spans="1:18" x14ac:dyDescent="0.2">
      <c r="A1790" s="2" t="s">
        <v>7</v>
      </c>
      <c r="B1790" s="2" t="s">
        <v>29</v>
      </c>
      <c r="C1790" s="2" t="s">
        <v>9</v>
      </c>
      <c r="D1790" s="2" t="s">
        <v>31</v>
      </c>
      <c r="E1790" s="2" t="s">
        <v>24</v>
      </c>
      <c r="F1790" s="3">
        <v>46904</v>
      </c>
      <c r="G1790" s="2">
        <v>9</v>
      </c>
      <c r="H1790" s="2">
        <v>900</v>
      </c>
      <c r="I1790" s="2">
        <v>898</v>
      </c>
      <c r="J1790" s="2">
        <v>1</v>
      </c>
      <c r="K1790" s="2">
        <v>3419700</v>
      </c>
      <c r="L1790" s="2">
        <v>752334</v>
      </c>
      <c r="M1790" s="2">
        <v>1162698</v>
      </c>
      <c r="N1790" s="2">
        <v>406260.36</v>
      </c>
      <c r="O1790" s="2"/>
      <c r="P1790" s="2">
        <v>0.22</v>
      </c>
      <c r="Q1790" s="2">
        <v>0.34</v>
      </c>
      <c r="R1790" s="2">
        <v>0.54</v>
      </c>
    </row>
    <row r="1791" spans="1:18" x14ac:dyDescent="0.2">
      <c r="A1791" s="2" t="s">
        <v>7</v>
      </c>
      <c r="B1791" s="2" t="s">
        <v>29</v>
      </c>
      <c r="C1791" s="2" t="s">
        <v>9</v>
      </c>
      <c r="D1791" s="2" t="s">
        <v>31</v>
      </c>
      <c r="E1791" s="2" t="s">
        <v>24</v>
      </c>
      <c r="F1791" s="3">
        <v>46904</v>
      </c>
      <c r="G1791" s="2">
        <v>10</v>
      </c>
      <c r="H1791" s="2">
        <v>900</v>
      </c>
      <c r="I1791" s="2">
        <v>898</v>
      </c>
      <c r="J1791" s="2"/>
      <c r="K1791" s="2">
        <v>3509500</v>
      </c>
      <c r="L1791" s="2">
        <v>877375</v>
      </c>
      <c r="M1791" s="2">
        <v>1193230</v>
      </c>
      <c r="N1791" s="2">
        <v>475537.25</v>
      </c>
      <c r="O1791" s="2"/>
      <c r="P1791" s="2">
        <v>0.25</v>
      </c>
      <c r="Q1791" s="2">
        <v>0.34</v>
      </c>
      <c r="R1791" s="2">
        <v>0.54200000000000004</v>
      </c>
    </row>
    <row r="1792" spans="1:18" x14ac:dyDescent="0.2">
      <c r="A1792" s="2" t="s">
        <v>7</v>
      </c>
      <c r="B1792" s="2" t="s">
        <v>29</v>
      </c>
      <c r="C1792" s="2" t="s">
        <v>9</v>
      </c>
      <c r="D1792" s="2" t="s">
        <v>31</v>
      </c>
      <c r="E1792" s="2" t="s">
        <v>24</v>
      </c>
      <c r="F1792" s="3">
        <v>46904</v>
      </c>
      <c r="G1792" s="2">
        <v>11</v>
      </c>
      <c r="H1792" s="2">
        <v>900</v>
      </c>
      <c r="I1792" s="2">
        <v>897</v>
      </c>
      <c r="J1792" s="2">
        <v>1</v>
      </c>
      <c r="K1792" s="2">
        <v>3599200</v>
      </c>
      <c r="L1792" s="2">
        <v>935792</v>
      </c>
      <c r="M1792" s="2">
        <v>1223728</v>
      </c>
      <c r="N1792" s="2">
        <v>509070.848</v>
      </c>
      <c r="O1792" s="2"/>
      <c r="P1792" s="2">
        <v>0.26</v>
      </c>
      <c r="Q1792" s="2">
        <v>0.34</v>
      </c>
      <c r="R1792" s="2">
        <v>0.54400000000000004</v>
      </c>
    </row>
    <row r="1793" spans="1:18" x14ac:dyDescent="0.2">
      <c r="A1793" s="2" t="s">
        <v>7</v>
      </c>
      <c r="B1793" s="2" t="s">
        <v>29</v>
      </c>
      <c r="C1793" s="2" t="s">
        <v>9</v>
      </c>
      <c r="D1793" s="2" t="s">
        <v>31</v>
      </c>
      <c r="E1793" s="2" t="s">
        <v>24</v>
      </c>
      <c r="F1793" s="3">
        <v>46904</v>
      </c>
      <c r="G1793" s="2">
        <v>12</v>
      </c>
      <c r="H1793" s="2">
        <v>900</v>
      </c>
      <c r="I1793" s="2">
        <v>897</v>
      </c>
      <c r="J1793" s="2"/>
      <c r="K1793" s="2">
        <v>3688900</v>
      </c>
      <c r="L1793" s="2">
        <v>959114</v>
      </c>
      <c r="M1793" s="2">
        <v>1291115</v>
      </c>
      <c r="N1793" s="2">
        <v>531349.15599999996</v>
      </c>
      <c r="O1793" s="2"/>
      <c r="P1793" s="2">
        <v>0.26</v>
      </c>
      <c r="Q1793" s="2">
        <v>0.35</v>
      </c>
      <c r="R1793" s="2">
        <v>0.55400000000000005</v>
      </c>
    </row>
    <row r="1794" spans="1:18" x14ac:dyDescent="0.2">
      <c r="A1794" s="2" t="s">
        <v>7</v>
      </c>
      <c r="B1794" s="2" t="s">
        <v>29</v>
      </c>
      <c r="C1794" s="2" t="s">
        <v>9</v>
      </c>
      <c r="D1794" s="2" t="s">
        <v>31</v>
      </c>
      <c r="E1794" s="2" t="s">
        <v>24</v>
      </c>
      <c r="F1794" s="3">
        <v>46904</v>
      </c>
      <c r="G1794" s="2">
        <v>13</v>
      </c>
      <c r="H1794" s="2">
        <v>900</v>
      </c>
      <c r="I1794" s="2">
        <v>897</v>
      </c>
      <c r="J1794" s="2"/>
      <c r="K1794" s="2">
        <v>3778600</v>
      </c>
      <c r="L1794" s="2">
        <v>1020222</v>
      </c>
      <c r="M1794" s="2">
        <v>1246938</v>
      </c>
      <c r="N1794" s="2">
        <v>575405.20799999998</v>
      </c>
      <c r="O1794" s="2"/>
      <c r="P1794" s="2">
        <v>0.27</v>
      </c>
      <c r="Q1794" s="2">
        <v>0.33</v>
      </c>
      <c r="R1794" s="2">
        <v>0.56399999999999995</v>
      </c>
    </row>
    <row r="1795" spans="1:18" x14ac:dyDescent="0.2">
      <c r="A1795" s="2" t="s">
        <v>7</v>
      </c>
      <c r="B1795" s="2" t="s">
        <v>29</v>
      </c>
      <c r="C1795" s="2" t="s">
        <v>9</v>
      </c>
      <c r="D1795" s="2" t="s">
        <v>31</v>
      </c>
      <c r="E1795" s="2" t="s">
        <v>24</v>
      </c>
      <c r="F1795" s="3">
        <v>46904</v>
      </c>
      <c r="G1795" s="2">
        <v>14</v>
      </c>
      <c r="H1795" s="2">
        <v>900</v>
      </c>
      <c r="I1795" s="2">
        <v>896</v>
      </c>
      <c r="J1795" s="2">
        <v>1</v>
      </c>
      <c r="K1795" s="2">
        <v>3868200</v>
      </c>
      <c r="L1795" s="2">
        <v>1083096</v>
      </c>
      <c r="M1795" s="2">
        <v>1431234</v>
      </c>
      <c r="N1795" s="2">
        <v>621697.10400000005</v>
      </c>
      <c r="O1795" s="2"/>
      <c r="P1795" s="2">
        <v>0.28000000000000003</v>
      </c>
      <c r="Q1795" s="2">
        <v>0.37</v>
      </c>
      <c r="R1795" s="2">
        <v>0.57399999999999995</v>
      </c>
    </row>
    <row r="1796" spans="1:18" x14ac:dyDescent="0.2">
      <c r="A1796" s="2" t="s">
        <v>7</v>
      </c>
      <c r="B1796" s="2" t="s">
        <v>29</v>
      </c>
      <c r="C1796" s="2" t="s">
        <v>9</v>
      </c>
      <c r="D1796" s="2" t="s">
        <v>31</v>
      </c>
      <c r="E1796" s="2" t="s">
        <v>24</v>
      </c>
      <c r="F1796" s="3">
        <v>46904</v>
      </c>
      <c r="G1796" s="2">
        <v>15</v>
      </c>
      <c r="H1796" s="2">
        <v>900</v>
      </c>
      <c r="I1796" s="2">
        <v>896</v>
      </c>
      <c r="J1796" s="2"/>
      <c r="K1796" s="2">
        <v>3957800</v>
      </c>
      <c r="L1796" s="2">
        <v>1108184</v>
      </c>
      <c r="M1796" s="2">
        <v>1484175</v>
      </c>
      <c r="N1796" s="2">
        <v>647179.45600000001</v>
      </c>
      <c r="O1796" s="2"/>
      <c r="P1796" s="2">
        <v>0.28000000000000003</v>
      </c>
      <c r="Q1796" s="2">
        <v>0.375</v>
      </c>
      <c r="R1796" s="2">
        <v>0.58399999999999996</v>
      </c>
    </row>
    <row r="1797" spans="1:18" x14ac:dyDescent="0.2">
      <c r="A1797" s="2" t="s">
        <v>7</v>
      </c>
      <c r="B1797" s="2" t="s">
        <v>29</v>
      </c>
      <c r="C1797" s="2" t="s">
        <v>9</v>
      </c>
      <c r="D1797" s="2" t="s">
        <v>31</v>
      </c>
      <c r="E1797" s="2" t="s">
        <v>24</v>
      </c>
      <c r="F1797" s="3">
        <v>46904</v>
      </c>
      <c r="G1797" s="2">
        <v>16</v>
      </c>
      <c r="H1797" s="2">
        <v>900</v>
      </c>
      <c r="I1797" s="2">
        <v>896</v>
      </c>
      <c r="J1797" s="2"/>
      <c r="K1797" s="2">
        <v>4047400</v>
      </c>
      <c r="L1797" s="2">
        <v>1173746</v>
      </c>
      <c r="M1797" s="2">
        <v>1517775</v>
      </c>
      <c r="N1797" s="2">
        <v>697205.12399999995</v>
      </c>
      <c r="O1797" s="2"/>
      <c r="P1797" s="2">
        <v>0.28999999999999998</v>
      </c>
      <c r="Q1797" s="2">
        <v>0.375</v>
      </c>
      <c r="R1797" s="2">
        <v>0.59399999999999997</v>
      </c>
    </row>
    <row r="1798" spans="1:18" x14ac:dyDescent="0.2">
      <c r="A1798" s="2" t="s">
        <v>7</v>
      </c>
      <c r="B1798" s="2" t="s">
        <v>29</v>
      </c>
      <c r="C1798" s="2" t="s">
        <v>9</v>
      </c>
      <c r="D1798" s="2" t="s">
        <v>31</v>
      </c>
      <c r="E1798" s="2" t="s">
        <v>24</v>
      </c>
      <c r="F1798" s="3">
        <v>46904</v>
      </c>
      <c r="G1798" s="2">
        <v>17</v>
      </c>
      <c r="H1798" s="2">
        <v>900</v>
      </c>
      <c r="I1798" s="2">
        <v>896</v>
      </c>
      <c r="J1798" s="2"/>
      <c r="K1798" s="2">
        <v>4137000</v>
      </c>
      <c r="L1798" s="2">
        <v>1199730</v>
      </c>
      <c r="M1798" s="2">
        <v>1551375</v>
      </c>
      <c r="N1798" s="2">
        <v>724636.92</v>
      </c>
      <c r="O1798" s="2"/>
      <c r="P1798" s="2">
        <v>0.28999999999999998</v>
      </c>
      <c r="Q1798" s="2">
        <v>0.375</v>
      </c>
      <c r="R1798" s="2">
        <v>0.60399999999999998</v>
      </c>
    </row>
    <row r="1799" spans="1:18" x14ac:dyDescent="0.2">
      <c r="A1799" s="2" t="s">
        <v>7</v>
      </c>
      <c r="B1799" s="2" t="s">
        <v>29</v>
      </c>
      <c r="C1799" s="2" t="s">
        <v>9</v>
      </c>
      <c r="D1799" s="2" t="s">
        <v>31</v>
      </c>
      <c r="E1799" s="2" t="s">
        <v>24</v>
      </c>
      <c r="F1799" s="3">
        <v>46904</v>
      </c>
      <c r="G1799" s="2">
        <v>18</v>
      </c>
      <c r="H1799" s="2">
        <v>900</v>
      </c>
      <c r="I1799" s="2">
        <v>896</v>
      </c>
      <c r="J1799" s="2"/>
      <c r="K1799" s="2">
        <v>4226600</v>
      </c>
      <c r="L1799" s="2">
        <v>1225714</v>
      </c>
      <c r="M1799" s="2">
        <v>1584975</v>
      </c>
      <c r="N1799" s="2">
        <v>752588.39599999995</v>
      </c>
      <c r="O1799" s="2"/>
      <c r="P1799" s="2">
        <v>0.28999999999999998</v>
      </c>
      <c r="Q1799" s="2">
        <v>0.375</v>
      </c>
      <c r="R1799" s="2">
        <v>0.61399999999999999</v>
      </c>
    </row>
    <row r="1800" spans="1:18" x14ac:dyDescent="0.2">
      <c r="A1800" s="2" t="s">
        <v>7</v>
      </c>
      <c r="B1800" s="2" t="s">
        <v>29</v>
      </c>
      <c r="C1800" s="2" t="s">
        <v>9</v>
      </c>
      <c r="D1800" s="2" t="s">
        <v>31</v>
      </c>
      <c r="E1800" s="2" t="s">
        <v>24</v>
      </c>
      <c r="F1800" s="3">
        <v>46904</v>
      </c>
      <c r="G1800" s="2">
        <v>19</v>
      </c>
      <c r="H1800" s="2">
        <v>900</v>
      </c>
      <c r="I1800" s="2">
        <v>896</v>
      </c>
      <c r="J1800" s="2"/>
      <c r="K1800" s="2">
        <v>4316200</v>
      </c>
      <c r="L1800" s="2">
        <v>1251698</v>
      </c>
      <c r="M1800" s="2">
        <v>1618575</v>
      </c>
      <c r="N1800" s="2">
        <v>781059.55200000003</v>
      </c>
      <c r="O1800" s="2"/>
      <c r="P1800" s="2">
        <v>0.28999999999999998</v>
      </c>
      <c r="Q1800" s="2">
        <v>0.375</v>
      </c>
      <c r="R1800" s="2">
        <v>0.624</v>
      </c>
    </row>
    <row r="1801" spans="1:18" x14ac:dyDescent="0.2">
      <c r="A1801" s="2" t="s">
        <v>7</v>
      </c>
      <c r="B1801" s="2" t="s">
        <v>29</v>
      </c>
      <c r="C1801" s="2" t="s">
        <v>9</v>
      </c>
      <c r="D1801" s="2" t="s">
        <v>31</v>
      </c>
      <c r="E1801" s="2" t="s">
        <v>24</v>
      </c>
      <c r="F1801" s="3">
        <v>46904</v>
      </c>
      <c r="G1801" s="2">
        <v>20</v>
      </c>
      <c r="H1801" s="2">
        <v>900</v>
      </c>
      <c r="I1801" s="2">
        <v>896</v>
      </c>
      <c r="J1801" s="2"/>
      <c r="K1801" s="2">
        <v>4405800</v>
      </c>
      <c r="L1801" s="2">
        <v>1277682</v>
      </c>
      <c r="M1801" s="2">
        <v>1652175</v>
      </c>
      <c r="N1801" s="2">
        <v>810050.38800000004</v>
      </c>
      <c r="O1801" s="2"/>
      <c r="P1801" s="2">
        <v>0.28999999999999998</v>
      </c>
      <c r="Q1801" s="2">
        <v>0.375</v>
      </c>
      <c r="R1801" s="2">
        <v>0.63400000000000001</v>
      </c>
    </row>
    <row r="1802" spans="1:18" x14ac:dyDescent="0.2">
      <c r="A1802" t="s">
        <v>7</v>
      </c>
      <c r="B1802" t="s">
        <v>29</v>
      </c>
      <c r="C1802" t="s">
        <v>28</v>
      </c>
      <c r="D1802" t="s">
        <v>30</v>
      </c>
      <c r="E1802" t="s">
        <v>11</v>
      </c>
      <c r="F1802" s="1">
        <v>46843</v>
      </c>
      <c r="G1802">
        <v>1</v>
      </c>
      <c r="H1802">
        <v>550</v>
      </c>
      <c r="I1802">
        <f>H1802</f>
        <v>550</v>
      </c>
      <c r="K1802">
        <f>3000*I1802</f>
        <v>1650000</v>
      </c>
      <c r="L1802">
        <f>P1802*K1802</f>
        <v>16500</v>
      </c>
      <c r="M1802">
        <f>Q1802*K1802</f>
        <v>24750</v>
      </c>
      <c r="N1802">
        <f>R1802*L1802</f>
        <v>825</v>
      </c>
      <c r="P1802">
        <v>0.01</v>
      </c>
      <c r="Q1802">
        <v>1.4999999999999999E-2</v>
      </c>
      <c r="R1802">
        <v>0.05</v>
      </c>
    </row>
    <row r="1803" spans="1:18" x14ac:dyDescent="0.2">
      <c r="A1803" t="s">
        <v>7</v>
      </c>
      <c r="B1803" t="s">
        <v>29</v>
      </c>
      <c r="C1803" t="s">
        <v>28</v>
      </c>
      <c r="D1803" t="s">
        <v>30</v>
      </c>
      <c r="E1803" t="s">
        <v>11</v>
      </c>
      <c r="F1803" s="1">
        <v>46843</v>
      </c>
      <c r="G1803">
        <v>2</v>
      </c>
      <c r="H1803">
        <v>550</v>
      </c>
      <c r="I1803">
        <f>I1802-J1803</f>
        <v>550</v>
      </c>
      <c r="K1803">
        <f>K1802+50*I1803</f>
        <v>1677500</v>
      </c>
      <c r="L1803">
        <f t="shared" ref="L1803:L1861" si="362">P1803*K1803</f>
        <v>83875</v>
      </c>
      <c r="M1803">
        <f t="shared" ref="M1803:M1861" si="363">Q1803*K1803</f>
        <v>301950</v>
      </c>
      <c r="N1803">
        <f t="shared" ref="N1803:N1861" si="364">R1803*L1803</f>
        <v>8387.5</v>
      </c>
      <c r="O1803">
        <v>1998</v>
      </c>
      <c r="P1803">
        <v>0.05</v>
      </c>
      <c r="Q1803">
        <v>0.18</v>
      </c>
      <c r="R1803">
        <v>0.1</v>
      </c>
    </row>
    <row r="1804" spans="1:18" x14ac:dyDescent="0.2">
      <c r="A1804" t="s">
        <v>7</v>
      </c>
      <c r="B1804" t="s">
        <v>29</v>
      </c>
      <c r="C1804" t="s">
        <v>28</v>
      </c>
      <c r="D1804" t="s">
        <v>30</v>
      </c>
      <c r="E1804" t="s">
        <v>11</v>
      </c>
      <c r="F1804" s="1">
        <v>46843</v>
      </c>
      <c r="G1804">
        <v>3</v>
      </c>
      <c r="H1804">
        <v>550</v>
      </c>
      <c r="I1804">
        <f t="shared" ref="I1804:I1821" si="365">I1803-J1804</f>
        <v>550</v>
      </c>
      <c r="K1804">
        <f t="shared" ref="K1804:K1816" si="366">K1803+50*I1804</f>
        <v>1705000</v>
      </c>
      <c r="L1804">
        <f t="shared" si="362"/>
        <v>170500</v>
      </c>
      <c r="M1804">
        <f t="shared" si="363"/>
        <v>477400.00000000006</v>
      </c>
      <c r="N1804">
        <f t="shared" si="364"/>
        <v>30690</v>
      </c>
      <c r="O1804">
        <v>-79</v>
      </c>
      <c r="P1804">
        <v>0.1</v>
      </c>
      <c r="Q1804">
        <v>0.28000000000000003</v>
      </c>
      <c r="R1804">
        <v>0.18</v>
      </c>
    </row>
    <row r="1805" spans="1:18" x14ac:dyDescent="0.2">
      <c r="A1805" t="s">
        <v>7</v>
      </c>
      <c r="B1805" t="s">
        <v>29</v>
      </c>
      <c r="C1805" t="s">
        <v>28</v>
      </c>
      <c r="D1805" t="s">
        <v>30</v>
      </c>
      <c r="E1805" t="s">
        <v>11</v>
      </c>
      <c r="F1805" s="1">
        <v>46843</v>
      </c>
      <c r="G1805">
        <v>4</v>
      </c>
      <c r="H1805">
        <v>550</v>
      </c>
      <c r="I1805">
        <f t="shared" si="365"/>
        <v>550</v>
      </c>
      <c r="K1805">
        <f t="shared" si="366"/>
        <v>1732500</v>
      </c>
      <c r="L1805">
        <f t="shared" si="362"/>
        <v>259875</v>
      </c>
      <c r="M1805">
        <f t="shared" si="363"/>
        <v>641025</v>
      </c>
      <c r="N1805">
        <f t="shared" si="364"/>
        <v>64968.75</v>
      </c>
      <c r="P1805">
        <v>0.15</v>
      </c>
      <c r="Q1805">
        <v>0.37</v>
      </c>
      <c r="R1805">
        <v>0.25</v>
      </c>
    </row>
    <row r="1806" spans="1:18" x14ac:dyDescent="0.2">
      <c r="A1806" t="s">
        <v>7</v>
      </c>
      <c r="B1806" t="s">
        <v>29</v>
      </c>
      <c r="C1806" t="s">
        <v>28</v>
      </c>
      <c r="D1806" t="s">
        <v>30</v>
      </c>
      <c r="E1806" t="s">
        <v>11</v>
      </c>
      <c r="F1806" s="1">
        <v>46843</v>
      </c>
      <c r="G1806">
        <v>5</v>
      </c>
      <c r="H1806">
        <v>550</v>
      </c>
      <c r="I1806">
        <f t="shared" si="365"/>
        <v>550</v>
      </c>
      <c r="K1806">
        <f t="shared" si="366"/>
        <v>1760000</v>
      </c>
      <c r="L1806">
        <f t="shared" si="362"/>
        <v>316800</v>
      </c>
      <c r="M1806">
        <f t="shared" si="363"/>
        <v>626560</v>
      </c>
      <c r="N1806">
        <f t="shared" si="364"/>
        <v>114048</v>
      </c>
      <c r="P1806">
        <v>0.18</v>
      </c>
      <c r="Q1806">
        <v>0.35599999999999998</v>
      </c>
      <c r="R1806">
        <v>0.36</v>
      </c>
    </row>
    <row r="1807" spans="1:18" x14ac:dyDescent="0.2">
      <c r="A1807" t="s">
        <v>7</v>
      </c>
      <c r="B1807" t="s">
        <v>29</v>
      </c>
      <c r="C1807" t="s">
        <v>28</v>
      </c>
      <c r="D1807" t="s">
        <v>30</v>
      </c>
      <c r="E1807" t="s">
        <v>11</v>
      </c>
      <c r="F1807" s="1">
        <v>46843</v>
      </c>
      <c r="G1807">
        <v>6</v>
      </c>
      <c r="H1807">
        <v>550</v>
      </c>
      <c r="I1807">
        <f t="shared" si="365"/>
        <v>550</v>
      </c>
      <c r="K1807">
        <f t="shared" si="366"/>
        <v>1787500</v>
      </c>
      <c r="L1807">
        <f t="shared" si="362"/>
        <v>357500</v>
      </c>
      <c r="M1807">
        <f t="shared" si="363"/>
        <v>632775</v>
      </c>
      <c r="N1807">
        <f t="shared" si="364"/>
        <v>160875</v>
      </c>
      <c r="P1807">
        <v>0.2</v>
      </c>
      <c r="Q1807">
        <v>0.35399999999999998</v>
      </c>
      <c r="R1807">
        <v>0.45</v>
      </c>
    </row>
    <row r="1808" spans="1:18" x14ac:dyDescent="0.2">
      <c r="A1808" t="s">
        <v>7</v>
      </c>
      <c r="B1808" t="s">
        <v>29</v>
      </c>
      <c r="C1808" t="s">
        <v>28</v>
      </c>
      <c r="D1808" t="s">
        <v>30</v>
      </c>
      <c r="E1808" t="s">
        <v>11</v>
      </c>
      <c r="F1808" s="1">
        <v>46843</v>
      </c>
      <c r="G1808">
        <v>7</v>
      </c>
      <c r="H1808">
        <v>550</v>
      </c>
      <c r="I1808">
        <f t="shared" si="365"/>
        <v>550</v>
      </c>
      <c r="K1808">
        <f t="shared" si="366"/>
        <v>1815000</v>
      </c>
      <c r="L1808">
        <f t="shared" si="362"/>
        <v>363000</v>
      </c>
      <c r="M1808">
        <f t="shared" si="363"/>
        <v>624360</v>
      </c>
      <c r="N1808">
        <f t="shared" si="364"/>
        <v>185130</v>
      </c>
      <c r="O1808">
        <v>-26</v>
      </c>
      <c r="P1808">
        <v>0.2</v>
      </c>
      <c r="Q1808">
        <v>0.34399999999999997</v>
      </c>
      <c r="R1808">
        <v>0.51</v>
      </c>
    </row>
    <row r="1809" spans="1:18" x14ac:dyDescent="0.2">
      <c r="A1809" t="s">
        <v>7</v>
      </c>
      <c r="B1809" t="s">
        <v>29</v>
      </c>
      <c r="C1809" t="s">
        <v>28</v>
      </c>
      <c r="D1809" t="s">
        <v>30</v>
      </c>
      <c r="E1809" t="s">
        <v>11</v>
      </c>
      <c r="F1809" s="1">
        <v>46843</v>
      </c>
      <c r="G1809">
        <v>8</v>
      </c>
      <c r="H1809">
        <v>550</v>
      </c>
      <c r="I1809">
        <f t="shared" si="365"/>
        <v>550</v>
      </c>
      <c r="K1809">
        <f t="shared" si="366"/>
        <v>1842500</v>
      </c>
      <c r="L1809">
        <f t="shared" si="362"/>
        <v>423775</v>
      </c>
      <c r="M1809">
        <f t="shared" si="363"/>
        <v>663300</v>
      </c>
      <c r="N1809">
        <f t="shared" si="364"/>
        <v>220363</v>
      </c>
      <c r="P1809">
        <v>0.23</v>
      </c>
      <c r="Q1809">
        <v>0.36</v>
      </c>
      <c r="R1809">
        <f>R1808+0.01</f>
        <v>0.52</v>
      </c>
    </row>
    <row r="1810" spans="1:18" x14ac:dyDescent="0.2">
      <c r="A1810" t="s">
        <v>7</v>
      </c>
      <c r="B1810" t="s">
        <v>29</v>
      </c>
      <c r="C1810" t="s">
        <v>28</v>
      </c>
      <c r="D1810" t="s">
        <v>30</v>
      </c>
      <c r="E1810" t="s">
        <v>11</v>
      </c>
      <c r="F1810" s="1">
        <v>46843</v>
      </c>
      <c r="G1810">
        <v>9</v>
      </c>
      <c r="H1810">
        <v>550</v>
      </c>
      <c r="I1810">
        <f t="shared" si="365"/>
        <v>549</v>
      </c>
      <c r="J1810">
        <v>1</v>
      </c>
      <c r="K1810">
        <f t="shared" si="366"/>
        <v>1869950</v>
      </c>
      <c r="L1810">
        <f t="shared" si="362"/>
        <v>411389</v>
      </c>
      <c r="M1810">
        <f t="shared" si="363"/>
        <v>635783</v>
      </c>
      <c r="N1810">
        <f t="shared" si="364"/>
        <v>222150.06000000003</v>
      </c>
      <c r="P1810">
        <v>0.22</v>
      </c>
      <c r="Q1810">
        <v>0.34</v>
      </c>
      <c r="R1810">
        <f>R1809+0.02</f>
        <v>0.54</v>
      </c>
    </row>
    <row r="1811" spans="1:18" x14ac:dyDescent="0.2">
      <c r="A1811" t="s">
        <v>7</v>
      </c>
      <c r="B1811" t="s">
        <v>29</v>
      </c>
      <c r="C1811" t="s">
        <v>28</v>
      </c>
      <c r="D1811" t="s">
        <v>30</v>
      </c>
      <c r="E1811" t="s">
        <v>11</v>
      </c>
      <c r="F1811" s="1">
        <v>46843</v>
      </c>
      <c r="G1811">
        <v>10</v>
      </c>
      <c r="H1811">
        <v>550</v>
      </c>
      <c r="I1811">
        <f t="shared" si="365"/>
        <v>549</v>
      </c>
      <c r="K1811">
        <f t="shared" si="366"/>
        <v>1897400</v>
      </c>
      <c r="L1811">
        <f t="shared" si="362"/>
        <v>474350</v>
      </c>
      <c r="M1811">
        <f t="shared" si="363"/>
        <v>645116</v>
      </c>
      <c r="N1811">
        <f t="shared" si="364"/>
        <v>257097.7</v>
      </c>
      <c r="P1811">
        <v>0.25</v>
      </c>
      <c r="Q1811">
        <v>0.34</v>
      </c>
      <c r="R1811">
        <v>0.54200000000000004</v>
      </c>
    </row>
    <row r="1812" spans="1:18" x14ac:dyDescent="0.2">
      <c r="A1812" t="s">
        <v>7</v>
      </c>
      <c r="B1812" t="s">
        <v>29</v>
      </c>
      <c r="C1812" t="s">
        <v>28</v>
      </c>
      <c r="D1812" t="s">
        <v>30</v>
      </c>
      <c r="E1812" t="s">
        <v>11</v>
      </c>
      <c r="F1812" s="1">
        <v>46843</v>
      </c>
      <c r="G1812">
        <v>11</v>
      </c>
      <c r="H1812">
        <v>550</v>
      </c>
      <c r="I1812">
        <f t="shared" si="365"/>
        <v>549</v>
      </c>
      <c r="K1812">
        <f t="shared" si="366"/>
        <v>1924850</v>
      </c>
      <c r="L1812">
        <f t="shared" si="362"/>
        <v>500461</v>
      </c>
      <c r="M1812">
        <f t="shared" si="363"/>
        <v>654449</v>
      </c>
      <c r="N1812">
        <f t="shared" si="364"/>
        <v>272250.78400000004</v>
      </c>
      <c r="P1812">
        <v>0.26</v>
      </c>
      <c r="Q1812">
        <v>0.34</v>
      </c>
      <c r="R1812">
        <f>R1811+0.002</f>
        <v>0.54400000000000004</v>
      </c>
    </row>
    <row r="1813" spans="1:18" x14ac:dyDescent="0.2">
      <c r="A1813" t="s">
        <v>7</v>
      </c>
      <c r="B1813" t="s">
        <v>29</v>
      </c>
      <c r="C1813" t="s">
        <v>28</v>
      </c>
      <c r="D1813" t="s">
        <v>30</v>
      </c>
      <c r="E1813" t="s">
        <v>11</v>
      </c>
      <c r="F1813" s="1">
        <v>46843</v>
      </c>
      <c r="G1813">
        <v>12</v>
      </c>
      <c r="H1813">
        <v>550</v>
      </c>
      <c r="I1813">
        <f t="shared" si="365"/>
        <v>548</v>
      </c>
      <c r="J1813">
        <v>1</v>
      </c>
      <c r="K1813">
        <f t="shared" si="366"/>
        <v>1952250</v>
      </c>
      <c r="L1813">
        <f t="shared" si="362"/>
        <v>507585</v>
      </c>
      <c r="M1813">
        <f t="shared" si="363"/>
        <v>683287.5</v>
      </c>
      <c r="N1813">
        <f t="shared" si="364"/>
        <v>281202.09000000003</v>
      </c>
      <c r="P1813">
        <v>0.26</v>
      </c>
      <c r="Q1813">
        <v>0.35</v>
      </c>
      <c r="R1813">
        <f>R1812+0.01</f>
        <v>0.55400000000000005</v>
      </c>
    </row>
    <row r="1814" spans="1:18" x14ac:dyDescent="0.2">
      <c r="A1814" t="s">
        <v>7</v>
      </c>
      <c r="B1814" t="s">
        <v>29</v>
      </c>
      <c r="C1814" t="s">
        <v>28</v>
      </c>
      <c r="D1814" t="s">
        <v>30</v>
      </c>
      <c r="E1814" t="s">
        <v>11</v>
      </c>
      <c r="F1814" s="1">
        <v>46843</v>
      </c>
      <c r="G1814">
        <v>13</v>
      </c>
      <c r="H1814">
        <v>550</v>
      </c>
      <c r="I1814">
        <f t="shared" si="365"/>
        <v>548</v>
      </c>
      <c r="K1814">
        <f t="shared" si="366"/>
        <v>1979650</v>
      </c>
      <c r="L1814">
        <f t="shared" si="362"/>
        <v>534505.5</v>
      </c>
      <c r="M1814">
        <f t="shared" si="363"/>
        <v>653284.5</v>
      </c>
      <c r="N1814">
        <f t="shared" si="364"/>
        <v>301461.10200000001</v>
      </c>
      <c r="P1814">
        <v>0.27</v>
      </c>
      <c r="Q1814">
        <v>0.33</v>
      </c>
      <c r="R1814">
        <f>R1813+0.01</f>
        <v>0.56400000000000006</v>
      </c>
    </row>
    <row r="1815" spans="1:18" x14ac:dyDescent="0.2">
      <c r="A1815" t="s">
        <v>7</v>
      </c>
      <c r="B1815" t="s">
        <v>29</v>
      </c>
      <c r="C1815" t="s">
        <v>28</v>
      </c>
      <c r="D1815" t="s">
        <v>30</v>
      </c>
      <c r="E1815" t="s">
        <v>11</v>
      </c>
      <c r="F1815" s="1">
        <v>46843</v>
      </c>
      <c r="G1815">
        <v>14</v>
      </c>
      <c r="H1815">
        <v>550</v>
      </c>
      <c r="I1815">
        <f t="shared" si="365"/>
        <v>548</v>
      </c>
      <c r="K1815">
        <f t="shared" si="366"/>
        <v>2007050</v>
      </c>
      <c r="L1815">
        <f t="shared" si="362"/>
        <v>561974</v>
      </c>
      <c r="M1815">
        <f t="shared" si="363"/>
        <v>742608.5</v>
      </c>
      <c r="N1815">
        <f t="shared" si="364"/>
        <v>322573.07600000006</v>
      </c>
      <c r="P1815">
        <v>0.28000000000000003</v>
      </c>
      <c r="Q1815">
        <v>0.37</v>
      </c>
      <c r="R1815">
        <f>R1814+0.01</f>
        <v>0.57400000000000007</v>
      </c>
    </row>
    <row r="1816" spans="1:18" x14ac:dyDescent="0.2">
      <c r="A1816" t="s">
        <v>7</v>
      </c>
      <c r="B1816" t="s">
        <v>29</v>
      </c>
      <c r="C1816" t="s">
        <v>28</v>
      </c>
      <c r="D1816" t="s">
        <v>30</v>
      </c>
      <c r="E1816" t="s">
        <v>11</v>
      </c>
      <c r="F1816" s="1">
        <v>46843</v>
      </c>
      <c r="G1816">
        <v>15</v>
      </c>
      <c r="H1816">
        <v>550</v>
      </c>
      <c r="I1816">
        <f t="shared" si="365"/>
        <v>547</v>
      </c>
      <c r="J1816">
        <v>1</v>
      </c>
      <c r="K1816">
        <f t="shared" si="366"/>
        <v>2034400</v>
      </c>
      <c r="L1816">
        <f t="shared" si="362"/>
        <v>569632</v>
      </c>
      <c r="M1816">
        <f t="shared" si="363"/>
        <v>762900</v>
      </c>
      <c r="N1816">
        <f t="shared" si="364"/>
        <v>332665.08800000005</v>
      </c>
      <c r="P1816">
        <v>0.28000000000000003</v>
      </c>
      <c r="Q1816">
        <v>0.375</v>
      </c>
      <c r="R1816">
        <f>R1815+0.01</f>
        <v>0.58400000000000007</v>
      </c>
    </row>
    <row r="1817" spans="1:18" x14ac:dyDescent="0.2">
      <c r="A1817" t="s">
        <v>7</v>
      </c>
      <c r="B1817" t="s">
        <v>29</v>
      </c>
      <c r="C1817" t="s">
        <v>28</v>
      </c>
      <c r="D1817" t="s">
        <v>30</v>
      </c>
      <c r="E1817" t="s">
        <v>11</v>
      </c>
      <c r="F1817" s="1">
        <v>46843</v>
      </c>
      <c r="G1817">
        <v>16</v>
      </c>
      <c r="H1817">
        <v>550</v>
      </c>
      <c r="I1817">
        <f t="shared" si="365"/>
        <v>547</v>
      </c>
      <c r="K1817">
        <f>K1816+50*I1817</f>
        <v>2061750</v>
      </c>
      <c r="L1817">
        <f t="shared" si="362"/>
        <v>597907.5</v>
      </c>
      <c r="M1817">
        <f t="shared" si="363"/>
        <v>773156.25</v>
      </c>
      <c r="N1817">
        <f t="shared" si="364"/>
        <v>355157.05500000005</v>
      </c>
      <c r="P1817">
        <v>0.28999999999999998</v>
      </c>
      <c r="Q1817">
        <v>0.375</v>
      </c>
      <c r="R1817">
        <f>R1816+0.01</f>
        <v>0.59400000000000008</v>
      </c>
    </row>
    <row r="1818" spans="1:18" x14ac:dyDescent="0.2">
      <c r="A1818" t="s">
        <v>7</v>
      </c>
      <c r="B1818" t="s">
        <v>29</v>
      </c>
      <c r="C1818" t="s">
        <v>28</v>
      </c>
      <c r="D1818" t="s">
        <v>30</v>
      </c>
      <c r="E1818" t="s">
        <v>11</v>
      </c>
      <c r="F1818" s="1">
        <v>46843</v>
      </c>
      <c r="G1818">
        <v>17</v>
      </c>
      <c r="H1818">
        <v>550</v>
      </c>
      <c r="I1818">
        <f t="shared" si="365"/>
        <v>547</v>
      </c>
      <c r="K1818">
        <f t="shared" ref="K1818:K1821" si="367">K1817+50*I1818</f>
        <v>2089100</v>
      </c>
      <c r="L1818">
        <f t="shared" si="362"/>
        <v>605839</v>
      </c>
      <c r="M1818">
        <f t="shared" si="363"/>
        <v>783412.5</v>
      </c>
      <c r="N1818">
        <f t="shared" si="364"/>
        <v>365926.75600000005</v>
      </c>
      <c r="P1818">
        <v>0.28999999999999998</v>
      </c>
      <c r="Q1818">
        <v>0.375</v>
      </c>
      <c r="R1818">
        <f t="shared" ref="R1818:R1821" si="368">R1817+0.01</f>
        <v>0.60400000000000009</v>
      </c>
    </row>
    <row r="1819" spans="1:18" x14ac:dyDescent="0.2">
      <c r="A1819" t="s">
        <v>7</v>
      </c>
      <c r="B1819" t="s">
        <v>29</v>
      </c>
      <c r="C1819" t="s">
        <v>28</v>
      </c>
      <c r="D1819" t="s">
        <v>30</v>
      </c>
      <c r="E1819" t="s">
        <v>11</v>
      </c>
      <c r="F1819" s="1">
        <v>46843</v>
      </c>
      <c r="G1819">
        <v>18</v>
      </c>
      <c r="H1819">
        <v>550</v>
      </c>
      <c r="I1819">
        <f t="shared" si="365"/>
        <v>547</v>
      </c>
      <c r="K1819">
        <f t="shared" si="367"/>
        <v>2116450</v>
      </c>
      <c r="L1819">
        <f t="shared" si="362"/>
        <v>613770.5</v>
      </c>
      <c r="M1819">
        <f t="shared" si="363"/>
        <v>793668.75</v>
      </c>
      <c r="N1819">
        <f t="shared" si="364"/>
        <v>376855.08700000006</v>
      </c>
      <c r="P1819">
        <v>0.28999999999999998</v>
      </c>
      <c r="Q1819">
        <v>0.375</v>
      </c>
      <c r="R1819">
        <f t="shared" si="368"/>
        <v>0.6140000000000001</v>
      </c>
    </row>
    <row r="1820" spans="1:18" x14ac:dyDescent="0.2">
      <c r="A1820" t="s">
        <v>7</v>
      </c>
      <c r="B1820" t="s">
        <v>29</v>
      </c>
      <c r="C1820" t="s">
        <v>28</v>
      </c>
      <c r="D1820" t="s">
        <v>30</v>
      </c>
      <c r="E1820" t="s">
        <v>11</v>
      </c>
      <c r="F1820" s="1">
        <v>46843</v>
      </c>
      <c r="G1820">
        <v>19</v>
      </c>
      <c r="H1820">
        <v>550</v>
      </c>
      <c r="I1820">
        <f t="shared" si="365"/>
        <v>547</v>
      </c>
      <c r="K1820">
        <f t="shared" si="367"/>
        <v>2143800</v>
      </c>
      <c r="L1820">
        <f t="shared" si="362"/>
        <v>621702</v>
      </c>
      <c r="M1820">
        <f t="shared" si="363"/>
        <v>803925</v>
      </c>
      <c r="N1820">
        <f t="shared" si="364"/>
        <v>387942.04800000007</v>
      </c>
      <c r="P1820">
        <v>0.28999999999999998</v>
      </c>
      <c r="Q1820">
        <v>0.375</v>
      </c>
      <c r="R1820">
        <f t="shared" si="368"/>
        <v>0.62400000000000011</v>
      </c>
    </row>
    <row r="1821" spans="1:18" x14ac:dyDescent="0.2">
      <c r="A1821" t="s">
        <v>7</v>
      </c>
      <c r="B1821" t="s">
        <v>29</v>
      </c>
      <c r="C1821" t="s">
        <v>28</v>
      </c>
      <c r="D1821" t="s">
        <v>30</v>
      </c>
      <c r="E1821" t="s">
        <v>11</v>
      </c>
      <c r="F1821" s="1">
        <v>46843</v>
      </c>
      <c r="G1821">
        <v>20</v>
      </c>
      <c r="H1821">
        <v>550</v>
      </c>
      <c r="I1821">
        <f t="shared" si="365"/>
        <v>547</v>
      </c>
      <c r="K1821">
        <f t="shared" si="367"/>
        <v>2171150</v>
      </c>
      <c r="L1821">
        <f t="shared" si="362"/>
        <v>629633.5</v>
      </c>
      <c r="M1821">
        <f t="shared" si="363"/>
        <v>814181.25</v>
      </c>
      <c r="N1821">
        <f t="shared" si="364"/>
        <v>399187.63900000008</v>
      </c>
      <c r="P1821">
        <v>0.28999999999999998</v>
      </c>
      <c r="Q1821">
        <v>0.375</v>
      </c>
      <c r="R1821">
        <f t="shared" si="368"/>
        <v>0.63400000000000012</v>
      </c>
    </row>
    <row r="1822" spans="1:18" x14ac:dyDescent="0.2">
      <c r="A1822" t="s">
        <v>7</v>
      </c>
      <c r="B1822" t="s">
        <v>29</v>
      </c>
      <c r="C1822" t="s">
        <v>28</v>
      </c>
      <c r="D1822" t="s">
        <v>30</v>
      </c>
      <c r="E1822" t="s">
        <v>11</v>
      </c>
      <c r="F1822" s="1">
        <v>46873</v>
      </c>
      <c r="G1822">
        <v>1</v>
      </c>
      <c r="H1822">
        <v>780</v>
      </c>
      <c r="I1822">
        <f>H1822</f>
        <v>780</v>
      </c>
      <c r="K1822">
        <f>3000*I1822</f>
        <v>2340000</v>
      </c>
      <c r="L1822">
        <f t="shared" si="362"/>
        <v>23400</v>
      </c>
      <c r="M1822">
        <f t="shared" si="363"/>
        <v>35100</v>
      </c>
      <c r="N1822">
        <f t="shared" si="364"/>
        <v>1170</v>
      </c>
      <c r="P1822">
        <v>0.01</v>
      </c>
      <c r="Q1822">
        <v>1.4999999999999999E-2</v>
      </c>
      <c r="R1822">
        <v>0.05</v>
      </c>
    </row>
    <row r="1823" spans="1:18" x14ac:dyDescent="0.2">
      <c r="A1823" t="s">
        <v>7</v>
      </c>
      <c r="B1823" t="s">
        <v>29</v>
      </c>
      <c r="C1823" t="s">
        <v>28</v>
      </c>
      <c r="D1823" t="s">
        <v>30</v>
      </c>
      <c r="E1823" t="s">
        <v>11</v>
      </c>
      <c r="F1823" s="1">
        <v>46873</v>
      </c>
      <c r="G1823">
        <v>2</v>
      </c>
      <c r="H1823">
        <v>780</v>
      </c>
      <c r="I1823">
        <f t="shared" ref="I1823:I1841" si="369">I1822-J1823</f>
        <v>780</v>
      </c>
      <c r="K1823">
        <f t="shared" ref="K1823:K1841" si="370">K1822+60*I1823</f>
        <v>2386800</v>
      </c>
      <c r="L1823">
        <f t="shared" si="362"/>
        <v>119340</v>
      </c>
      <c r="M1823">
        <f t="shared" si="363"/>
        <v>429624</v>
      </c>
      <c r="N1823">
        <f t="shared" si="364"/>
        <v>11934</v>
      </c>
      <c r="O1823">
        <v>1998</v>
      </c>
      <c r="P1823">
        <v>0.05</v>
      </c>
      <c r="Q1823">
        <v>0.18</v>
      </c>
      <c r="R1823">
        <v>0.1</v>
      </c>
    </row>
    <row r="1824" spans="1:18" x14ac:dyDescent="0.2">
      <c r="A1824" t="s">
        <v>7</v>
      </c>
      <c r="B1824" t="s">
        <v>29</v>
      </c>
      <c r="C1824" t="s">
        <v>28</v>
      </c>
      <c r="D1824" t="s">
        <v>30</v>
      </c>
      <c r="E1824" t="s">
        <v>11</v>
      </c>
      <c r="F1824" s="1">
        <v>46873</v>
      </c>
      <c r="G1824">
        <v>3</v>
      </c>
      <c r="H1824">
        <v>780</v>
      </c>
      <c r="I1824">
        <f t="shared" si="369"/>
        <v>780</v>
      </c>
      <c r="K1824">
        <f t="shared" si="370"/>
        <v>2433600</v>
      </c>
      <c r="L1824">
        <f t="shared" si="362"/>
        <v>194688</v>
      </c>
      <c r="M1824">
        <f t="shared" si="363"/>
        <v>681408.00000000012</v>
      </c>
      <c r="N1824">
        <f t="shared" si="364"/>
        <v>35043.839999999997</v>
      </c>
      <c r="O1824">
        <v>-88</v>
      </c>
      <c r="P1824">
        <v>0.08</v>
      </c>
      <c r="Q1824">
        <v>0.28000000000000003</v>
      </c>
      <c r="R1824">
        <v>0.18</v>
      </c>
    </row>
    <row r="1825" spans="1:18" x14ac:dyDescent="0.2">
      <c r="A1825" t="s">
        <v>7</v>
      </c>
      <c r="B1825" t="s">
        <v>29</v>
      </c>
      <c r="C1825" t="s">
        <v>28</v>
      </c>
      <c r="D1825" t="s">
        <v>30</v>
      </c>
      <c r="E1825" t="s">
        <v>11</v>
      </c>
      <c r="F1825" s="1">
        <v>46873</v>
      </c>
      <c r="G1825">
        <v>4</v>
      </c>
      <c r="H1825">
        <v>780</v>
      </c>
      <c r="I1825">
        <f t="shared" si="369"/>
        <v>780</v>
      </c>
      <c r="K1825">
        <f t="shared" si="370"/>
        <v>2480400</v>
      </c>
      <c r="L1825">
        <f t="shared" si="362"/>
        <v>372060</v>
      </c>
      <c r="M1825">
        <f t="shared" si="363"/>
        <v>917748</v>
      </c>
      <c r="N1825">
        <f t="shared" si="364"/>
        <v>93015</v>
      </c>
      <c r="P1825">
        <v>0.15</v>
      </c>
      <c r="Q1825">
        <v>0.37</v>
      </c>
      <c r="R1825">
        <v>0.25</v>
      </c>
    </row>
    <row r="1826" spans="1:18" x14ac:dyDescent="0.2">
      <c r="A1826" t="s">
        <v>7</v>
      </c>
      <c r="B1826" t="s">
        <v>29</v>
      </c>
      <c r="C1826" t="s">
        <v>28</v>
      </c>
      <c r="D1826" t="s">
        <v>30</v>
      </c>
      <c r="E1826" t="s">
        <v>11</v>
      </c>
      <c r="F1826" s="1">
        <v>46873</v>
      </c>
      <c r="G1826">
        <v>5</v>
      </c>
      <c r="H1826">
        <v>780</v>
      </c>
      <c r="I1826">
        <f t="shared" si="369"/>
        <v>780</v>
      </c>
      <c r="K1826">
        <f t="shared" si="370"/>
        <v>2527200</v>
      </c>
      <c r="L1826">
        <f t="shared" si="362"/>
        <v>454896</v>
      </c>
      <c r="M1826">
        <f t="shared" si="363"/>
        <v>899683.2</v>
      </c>
      <c r="N1826">
        <f t="shared" si="364"/>
        <v>163762.56</v>
      </c>
      <c r="P1826">
        <v>0.18</v>
      </c>
      <c r="Q1826">
        <v>0.35599999999999998</v>
      </c>
      <c r="R1826">
        <v>0.36</v>
      </c>
    </row>
    <row r="1827" spans="1:18" x14ac:dyDescent="0.2">
      <c r="A1827" t="s">
        <v>7</v>
      </c>
      <c r="B1827" t="s">
        <v>29</v>
      </c>
      <c r="C1827" t="s">
        <v>28</v>
      </c>
      <c r="D1827" t="s">
        <v>30</v>
      </c>
      <c r="E1827" t="s">
        <v>11</v>
      </c>
      <c r="F1827" s="1">
        <v>46873</v>
      </c>
      <c r="G1827">
        <v>6</v>
      </c>
      <c r="H1827">
        <v>780</v>
      </c>
      <c r="I1827">
        <f t="shared" si="369"/>
        <v>780</v>
      </c>
      <c r="K1827">
        <f t="shared" si="370"/>
        <v>2574000</v>
      </c>
      <c r="L1827">
        <f t="shared" si="362"/>
        <v>514800</v>
      </c>
      <c r="M1827">
        <f t="shared" si="363"/>
        <v>911196</v>
      </c>
      <c r="N1827">
        <f t="shared" si="364"/>
        <v>231660</v>
      </c>
      <c r="P1827">
        <v>0.2</v>
      </c>
      <c r="Q1827">
        <v>0.35399999999999998</v>
      </c>
      <c r="R1827">
        <v>0.45</v>
      </c>
    </row>
    <row r="1828" spans="1:18" x14ac:dyDescent="0.2">
      <c r="A1828" t="s">
        <v>7</v>
      </c>
      <c r="B1828" t="s">
        <v>29</v>
      </c>
      <c r="C1828" t="s">
        <v>28</v>
      </c>
      <c r="D1828" t="s">
        <v>30</v>
      </c>
      <c r="E1828" t="s">
        <v>11</v>
      </c>
      <c r="F1828" s="1">
        <v>46873</v>
      </c>
      <c r="G1828">
        <v>7</v>
      </c>
      <c r="H1828">
        <v>780</v>
      </c>
      <c r="I1828">
        <f t="shared" si="369"/>
        <v>780</v>
      </c>
      <c r="K1828">
        <f t="shared" si="370"/>
        <v>2620800</v>
      </c>
      <c r="L1828">
        <f t="shared" si="362"/>
        <v>524160</v>
      </c>
      <c r="M1828">
        <f t="shared" si="363"/>
        <v>901555.19999999995</v>
      </c>
      <c r="N1828">
        <f t="shared" si="364"/>
        <v>267321.59999999998</v>
      </c>
      <c r="P1828">
        <v>0.2</v>
      </c>
      <c r="Q1828">
        <v>0.34399999999999997</v>
      </c>
      <c r="R1828">
        <v>0.51</v>
      </c>
    </row>
    <row r="1829" spans="1:18" x14ac:dyDescent="0.2">
      <c r="A1829" t="s">
        <v>7</v>
      </c>
      <c r="B1829" t="s">
        <v>29</v>
      </c>
      <c r="C1829" t="s">
        <v>28</v>
      </c>
      <c r="D1829" t="s">
        <v>30</v>
      </c>
      <c r="E1829" t="s">
        <v>11</v>
      </c>
      <c r="F1829" s="1">
        <v>46873</v>
      </c>
      <c r="G1829">
        <v>8</v>
      </c>
      <c r="H1829">
        <v>780</v>
      </c>
      <c r="I1829">
        <f t="shared" si="369"/>
        <v>780</v>
      </c>
      <c r="K1829">
        <f t="shared" si="370"/>
        <v>2667600</v>
      </c>
      <c r="L1829">
        <f t="shared" si="362"/>
        <v>613548</v>
      </c>
      <c r="M1829">
        <f t="shared" si="363"/>
        <v>960336</v>
      </c>
      <c r="N1829">
        <f t="shared" si="364"/>
        <v>319044.96000000002</v>
      </c>
      <c r="P1829">
        <v>0.23</v>
      </c>
      <c r="Q1829">
        <v>0.36</v>
      </c>
      <c r="R1829">
        <f>R1828+0.01</f>
        <v>0.52</v>
      </c>
    </row>
    <row r="1830" spans="1:18" x14ac:dyDescent="0.2">
      <c r="A1830" t="s">
        <v>7</v>
      </c>
      <c r="B1830" t="s">
        <v>29</v>
      </c>
      <c r="C1830" t="s">
        <v>28</v>
      </c>
      <c r="D1830" t="s">
        <v>30</v>
      </c>
      <c r="E1830" t="s">
        <v>11</v>
      </c>
      <c r="F1830" s="1">
        <v>46873</v>
      </c>
      <c r="G1830">
        <v>9</v>
      </c>
      <c r="H1830">
        <v>780</v>
      </c>
      <c r="I1830">
        <f t="shared" si="369"/>
        <v>780</v>
      </c>
      <c r="K1830">
        <f t="shared" si="370"/>
        <v>2714400</v>
      </c>
      <c r="L1830">
        <f t="shared" si="362"/>
        <v>597168</v>
      </c>
      <c r="M1830">
        <f t="shared" si="363"/>
        <v>950039.99999999988</v>
      </c>
      <c r="N1830">
        <f t="shared" si="364"/>
        <v>322470.72000000003</v>
      </c>
      <c r="P1830">
        <v>0.22</v>
      </c>
      <c r="Q1830">
        <v>0.35</v>
      </c>
      <c r="R1830">
        <f>R1829+0.02</f>
        <v>0.54</v>
      </c>
    </row>
    <row r="1831" spans="1:18" x14ac:dyDescent="0.2">
      <c r="A1831" t="s">
        <v>7</v>
      </c>
      <c r="B1831" t="s">
        <v>29</v>
      </c>
      <c r="C1831" t="s">
        <v>28</v>
      </c>
      <c r="D1831" t="s">
        <v>30</v>
      </c>
      <c r="E1831" t="s">
        <v>11</v>
      </c>
      <c r="F1831" s="1">
        <v>46873</v>
      </c>
      <c r="G1831">
        <v>10</v>
      </c>
      <c r="H1831">
        <v>780</v>
      </c>
      <c r="I1831">
        <f t="shared" si="369"/>
        <v>780</v>
      </c>
      <c r="K1831">
        <f t="shared" si="370"/>
        <v>2761200</v>
      </c>
      <c r="L1831">
        <f t="shared" si="362"/>
        <v>690300</v>
      </c>
      <c r="M1831">
        <f t="shared" si="363"/>
        <v>966419.99999999988</v>
      </c>
      <c r="N1831">
        <f t="shared" si="364"/>
        <v>374142.60000000003</v>
      </c>
      <c r="P1831">
        <v>0.25</v>
      </c>
      <c r="Q1831">
        <v>0.35</v>
      </c>
      <c r="R1831">
        <v>0.54200000000000004</v>
      </c>
    </row>
    <row r="1832" spans="1:18" x14ac:dyDescent="0.2">
      <c r="A1832" t="s">
        <v>7</v>
      </c>
      <c r="B1832" t="s">
        <v>29</v>
      </c>
      <c r="C1832" t="s">
        <v>28</v>
      </c>
      <c r="D1832" t="s">
        <v>30</v>
      </c>
      <c r="E1832" t="s">
        <v>11</v>
      </c>
      <c r="F1832" s="1">
        <v>46873</v>
      </c>
      <c r="G1832">
        <v>11</v>
      </c>
      <c r="H1832">
        <v>780</v>
      </c>
      <c r="I1832">
        <f t="shared" si="369"/>
        <v>780</v>
      </c>
      <c r="K1832">
        <f t="shared" si="370"/>
        <v>2808000</v>
      </c>
      <c r="L1832">
        <f t="shared" si="362"/>
        <v>730080</v>
      </c>
      <c r="M1832">
        <f t="shared" si="363"/>
        <v>982799.99999999988</v>
      </c>
      <c r="N1832">
        <f t="shared" si="364"/>
        <v>397163.52000000002</v>
      </c>
      <c r="P1832">
        <v>0.26</v>
      </c>
      <c r="Q1832">
        <v>0.35</v>
      </c>
      <c r="R1832">
        <f>R1831+0.002</f>
        <v>0.54400000000000004</v>
      </c>
    </row>
    <row r="1833" spans="1:18" x14ac:dyDescent="0.2">
      <c r="A1833" t="s">
        <v>7</v>
      </c>
      <c r="B1833" t="s">
        <v>29</v>
      </c>
      <c r="C1833" t="s">
        <v>28</v>
      </c>
      <c r="D1833" t="s">
        <v>30</v>
      </c>
      <c r="E1833" t="s">
        <v>11</v>
      </c>
      <c r="F1833" s="1">
        <v>46873</v>
      </c>
      <c r="G1833">
        <v>12</v>
      </c>
      <c r="H1833">
        <v>780</v>
      </c>
      <c r="I1833">
        <f t="shared" si="369"/>
        <v>780</v>
      </c>
      <c r="K1833">
        <f t="shared" si="370"/>
        <v>2854800</v>
      </c>
      <c r="L1833">
        <f t="shared" si="362"/>
        <v>742248</v>
      </c>
      <c r="M1833">
        <f t="shared" si="363"/>
        <v>999179.99999999988</v>
      </c>
      <c r="N1833">
        <f t="shared" si="364"/>
        <v>415658.88000000006</v>
      </c>
      <c r="P1833">
        <v>0.26</v>
      </c>
      <c r="Q1833">
        <v>0.35</v>
      </c>
      <c r="R1833">
        <v>0.56000000000000005</v>
      </c>
    </row>
    <row r="1834" spans="1:18" x14ac:dyDescent="0.2">
      <c r="A1834" t="s">
        <v>7</v>
      </c>
      <c r="B1834" t="s">
        <v>29</v>
      </c>
      <c r="C1834" t="s">
        <v>28</v>
      </c>
      <c r="D1834" t="s">
        <v>30</v>
      </c>
      <c r="E1834" t="s">
        <v>11</v>
      </c>
      <c r="F1834" s="1">
        <v>46873</v>
      </c>
      <c r="G1834">
        <v>13</v>
      </c>
      <c r="H1834">
        <v>780</v>
      </c>
      <c r="I1834">
        <f t="shared" si="369"/>
        <v>779</v>
      </c>
      <c r="J1834">
        <v>1</v>
      </c>
      <c r="K1834">
        <f t="shared" si="370"/>
        <v>2901540</v>
      </c>
      <c r="L1834">
        <f t="shared" si="362"/>
        <v>783415.8</v>
      </c>
      <c r="M1834">
        <f t="shared" si="363"/>
        <v>957508.20000000007</v>
      </c>
      <c r="N1834">
        <f t="shared" si="364"/>
        <v>446547.00600000005</v>
      </c>
      <c r="P1834">
        <v>0.27</v>
      </c>
      <c r="Q1834">
        <v>0.33</v>
      </c>
      <c r="R1834">
        <f>R1833+0.01</f>
        <v>0.57000000000000006</v>
      </c>
    </row>
    <row r="1835" spans="1:18" x14ac:dyDescent="0.2">
      <c r="A1835" t="s">
        <v>7</v>
      </c>
      <c r="B1835" t="s">
        <v>29</v>
      </c>
      <c r="C1835" t="s">
        <v>28</v>
      </c>
      <c r="D1835" t="s">
        <v>30</v>
      </c>
      <c r="E1835" t="s">
        <v>11</v>
      </c>
      <c r="F1835" s="1">
        <v>46873</v>
      </c>
      <c r="G1835">
        <v>14</v>
      </c>
      <c r="H1835">
        <v>780</v>
      </c>
      <c r="I1835">
        <f t="shared" si="369"/>
        <v>779</v>
      </c>
      <c r="K1835">
        <f t="shared" si="370"/>
        <v>2948280</v>
      </c>
      <c r="L1835">
        <f t="shared" si="362"/>
        <v>825518.4</v>
      </c>
      <c r="M1835">
        <f t="shared" si="363"/>
        <v>1090863.6000000001</v>
      </c>
      <c r="N1835">
        <f t="shared" si="364"/>
        <v>478800.67200000008</v>
      </c>
      <c r="P1835">
        <v>0.28000000000000003</v>
      </c>
      <c r="Q1835">
        <v>0.37</v>
      </c>
      <c r="R1835">
        <f>R1834+0.01</f>
        <v>0.58000000000000007</v>
      </c>
    </row>
    <row r="1836" spans="1:18" x14ac:dyDescent="0.2">
      <c r="A1836" t="s">
        <v>7</v>
      </c>
      <c r="B1836" t="s">
        <v>29</v>
      </c>
      <c r="C1836" t="s">
        <v>28</v>
      </c>
      <c r="D1836" t="s">
        <v>30</v>
      </c>
      <c r="E1836" t="s">
        <v>11</v>
      </c>
      <c r="F1836" s="1">
        <v>46873</v>
      </c>
      <c r="G1836">
        <v>15</v>
      </c>
      <c r="H1836">
        <v>780</v>
      </c>
      <c r="I1836">
        <f t="shared" si="369"/>
        <v>779</v>
      </c>
      <c r="K1836">
        <f t="shared" si="370"/>
        <v>2995020</v>
      </c>
      <c r="L1836">
        <f t="shared" si="362"/>
        <v>838605.60000000009</v>
      </c>
      <c r="M1836">
        <f t="shared" si="363"/>
        <v>1123132.5</v>
      </c>
      <c r="N1836">
        <f t="shared" si="364"/>
        <v>494777.30400000012</v>
      </c>
      <c r="P1836">
        <v>0.28000000000000003</v>
      </c>
      <c r="Q1836">
        <v>0.375</v>
      </c>
      <c r="R1836">
        <f>R1835+0.01</f>
        <v>0.59000000000000008</v>
      </c>
    </row>
    <row r="1837" spans="1:18" x14ac:dyDescent="0.2">
      <c r="A1837" t="s">
        <v>7</v>
      </c>
      <c r="B1837" t="s">
        <v>29</v>
      </c>
      <c r="C1837" t="s">
        <v>28</v>
      </c>
      <c r="D1837" t="s">
        <v>30</v>
      </c>
      <c r="E1837" t="s">
        <v>11</v>
      </c>
      <c r="F1837" s="1">
        <v>46873</v>
      </c>
      <c r="G1837">
        <v>16</v>
      </c>
      <c r="H1837">
        <v>780</v>
      </c>
      <c r="I1837">
        <f t="shared" si="369"/>
        <v>779</v>
      </c>
      <c r="K1837">
        <f t="shared" si="370"/>
        <v>3041760</v>
      </c>
      <c r="L1837">
        <f t="shared" si="362"/>
        <v>882110.39999999991</v>
      </c>
      <c r="M1837">
        <f t="shared" si="363"/>
        <v>1140660</v>
      </c>
      <c r="N1837">
        <f t="shared" si="364"/>
        <v>529266.24</v>
      </c>
      <c r="P1837">
        <v>0.28999999999999998</v>
      </c>
      <c r="Q1837">
        <v>0.375</v>
      </c>
      <c r="R1837">
        <f>R1836+0.01</f>
        <v>0.60000000000000009</v>
      </c>
    </row>
    <row r="1838" spans="1:18" x14ac:dyDescent="0.2">
      <c r="A1838" t="s">
        <v>7</v>
      </c>
      <c r="B1838" t="s">
        <v>29</v>
      </c>
      <c r="C1838" t="s">
        <v>28</v>
      </c>
      <c r="D1838" t="s">
        <v>30</v>
      </c>
      <c r="E1838" t="s">
        <v>11</v>
      </c>
      <c r="F1838" s="1">
        <v>46873</v>
      </c>
      <c r="G1838">
        <v>17</v>
      </c>
      <c r="H1838">
        <v>780</v>
      </c>
      <c r="I1838">
        <f t="shared" si="369"/>
        <v>779</v>
      </c>
      <c r="K1838">
        <f t="shared" si="370"/>
        <v>3088500</v>
      </c>
      <c r="L1838">
        <f t="shared" si="362"/>
        <v>895664.99999999988</v>
      </c>
      <c r="M1838">
        <f t="shared" si="363"/>
        <v>1158187.5</v>
      </c>
      <c r="N1838">
        <f t="shared" si="364"/>
        <v>546355.65</v>
      </c>
      <c r="P1838">
        <v>0.28999999999999998</v>
      </c>
      <c r="Q1838">
        <v>0.375</v>
      </c>
      <c r="R1838">
        <f t="shared" ref="R1838:R1841" si="371">R1837+0.01</f>
        <v>0.6100000000000001</v>
      </c>
    </row>
    <row r="1839" spans="1:18" x14ac:dyDescent="0.2">
      <c r="A1839" t="s">
        <v>7</v>
      </c>
      <c r="B1839" t="s">
        <v>29</v>
      </c>
      <c r="C1839" t="s">
        <v>28</v>
      </c>
      <c r="D1839" t="s">
        <v>30</v>
      </c>
      <c r="E1839" t="s">
        <v>11</v>
      </c>
      <c r="F1839" s="1">
        <v>46873</v>
      </c>
      <c r="G1839">
        <v>18</v>
      </c>
      <c r="H1839">
        <v>780</v>
      </c>
      <c r="I1839">
        <f t="shared" si="369"/>
        <v>779</v>
      </c>
      <c r="K1839">
        <f t="shared" si="370"/>
        <v>3135240</v>
      </c>
      <c r="L1839">
        <f t="shared" si="362"/>
        <v>909219.6</v>
      </c>
      <c r="M1839">
        <f t="shared" si="363"/>
        <v>1175715</v>
      </c>
      <c r="N1839">
        <f t="shared" si="364"/>
        <v>563716.15200000012</v>
      </c>
      <c r="P1839">
        <v>0.28999999999999998</v>
      </c>
      <c r="Q1839">
        <v>0.375</v>
      </c>
      <c r="R1839">
        <f t="shared" si="371"/>
        <v>0.62000000000000011</v>
      </c>
    </row>
    <row r="1840" spans="1:18" x14ac:dyDescent="0.2">
      <c r="A1840" t="s">
        <v>7</v>
      </c>
      <c r="B1840" t="s">
        <v>29</v>
      </c>
      <c r="C1840" t="s">
        <v>28</v>
      </c>
      <c r="D1840" t="s">
        <v>30</v>
      </c>
      <c r="E1840" t="s">
        <v>11</v>
      </c>
      <c r="F1840" s="1">
        <v>46873</v>
      </c>
      <c r="G1840">
        <v>19</v>
      </c>
      <c r="H1840">
        <v>780</v>
      </c>
      <c r="I1840">
        <f t="shared" si="369"/>
        <v>779</v>
      </c>
      <c r="K1840">
        <f t="shared" si="370"/>
        <v>3181980</v>
      </c>
      <c r="L1840">
        <f t="shared" si="362"/>
        <v>922774.2</v>
      </c>
      <c r="M1840">
        <f t="shared" si="363"/>
        <v>1193242.5</v>
      </c>
      <c r="N1840">
        <f t="shared" si="364"/>
        <v>581347.74600000004</v>
      </c>
      <c r="P1840">
        <v>0.28999999999999998</v>
      </c>
      <c r="Q1840">
        <v>0.375</v>
      </c>
      <c r="R1840">
        <f t="shared" si="371"/>
        <v>0.63000000000000012</v>
      </c>
    </row>
    <row r="1841" spans="1:18" x14ac:dyDescent="0.2">
      <c r="A1841" t="s">
        <v>7</v>
      </c>
      <c r="B1841" t="s">
        <v>29</v>
      </c>
      <c r="C1841" t="s">
        <v>28</v>
      </c>
      <c r="D1841" t="s">
        <v>30</v>
      </c>
      <c r="E1841" t="s">
        <v>11</v>
      </c>
      <c r="F1841" s="1">
        <v>46873</v>
      </c>
      <c r="G1841">
        <v>20</v>
      </c>
      <c r="H1841">
        <v>780</v>
      </c>
      <c r="I1841">
        <f t="shared" si="369"/>
        <v>779</v>
      </c>
      <c r="K1841">
        <f t="shared" si="370"/>
        <v>3228720</v>
      </c>
      <c r="L1841">
        <f t="shared" si="362"/>
        <v>936328.79999999993</v>
      </c>
      <c r="M1841">
        <f t="shared" si="363"/>
        <v>1210770</v>
      </c>
      <c r="N1841">
        <f t="shared" si="364"/>
        <v>599250.43200000003</v>
      </c>
      <c r="P1841">
        <v>0.28999999999999998</v>
      </c>
      <c r="Q1841">
        <v>0.375</v>
      </c>
      <c r="R1841">
        <f t="shared" si="371"/>
        <v>0.64000000000000012</v>
      </c>
    </row>
    <row r="1842" spans="1:18" x14ac:dyDescent="0.2">
      <c r="A1842" t="s">
        <v>7</v>
      </c>
      <c r="B1842" t="s">
        <v>29</v>
      </c>
      <c r="C1842" t="s">
        <v>28</v>
      </c>
      <c r="D1842" t="s">
        <v>30</v>
      </c>
      <c r="E1842" t="s">
        <v>11</v>
      </c>
      <c r="F1842" s="1">
        <v>46904</v>
      </c>
      <c r="G1842">
        <v>1</v>
      </c>
      <c r="H1842">
        <v>900</v>
      </c>
      <c r="I1842">
        <f>H1842</f>
        <v>900</v>
      </c>
      <c r="K1842">
        <f>3000*I1842</f>
        <v>2700000</v>
      </c>
      <c r="L1842">
        <f t="shared" si="362"/>
        <v>35640</v>
      </c>
      <c r="M1842">
        <f t="shared" si="363"/>
        <v>40500</v>
      </c>
      <c r="N1842">
        <f t="shared" si="364"/>
        <v>1782</v>
      </c>
      <c r="P1842">
        <v>1.32E-2</v>
      </c>
      <c r="Q1842">
        <v>1.4999999999999999E-2</v>
      </c>
      <c r="R1842">
        <v>0.05</v>
      </c>
    </row>
    <row r="1843" spans="1:18" x14ac:dyDescent="0.2">
      <c r="A1843" t="s">
        <v>7</v>
      </c>
      <c r="B1843" t="s">
        <v>29</v>
      </c>
      <c r="C1843" t="s">
        <v>28</v>
      </c>
      <c r="D1843" t="s">
        <v>30</v>
      </c>
      <c r="E1843" t="s">
        <v>11</v>
      </c>
      <c r="F1843" s="1">
        <v>46904</v>
      </c>
      <c r="G1843">
        <v>2</v>
      </c>
      <c r="H1843">
        <v>900</v>
      </c>
      <c r="I1843">
        <f t="shared" ref="I1843:I1861" si="372">I1842-J1843</f>
        <v>900</v>
      </c>
      <c r="K1843">
        <f>K1842+100*I1843</f>
        <v>2790000</v>
      </c>
      <c r="L1843">
        <f t="shared" si="362"/>
        <v>139500</v>
      </c>
      <c r="M1843">
        <f t="shared" si="363"/>
        <v>502200</v>
      </c>
      <c r="N1843">
        <f t="shared" si="364"/>
        <v>13950</v>
      </c>
      <c r="O1843">
        <v>1698</v>
      </c>
      <c r="P1843">
        <v>0.05</v>
      </c>
      <c r="Q1843">
        <v>0.18</v>
      </c>
      <c r="R1843">
        <v>0.1</v>
      </c>
    </row>
    <row r="1844" spans="1:18" x14ac:dyDescent="0.2">
      <c r="A1844" t="s">
        <v>7</v>
      </c>
      <c r="B1844" t="s">
        <v>29</v>
      </c>
      <c r="C1844" t="s">
        <v>28</v>
      </c>
      <c r="D1844" t="s">
        <v>30</v>
      </c>
      <c r="E1844" t="s">
        <v>11</v>
      </c>
      <c r="F1844" s="1">
        <v>46904</v>
      </c>
      <c r="G1844">
        <v>3</v>
      </c>
      <c r="H1844">
        <v>900</v>
      </c>
      <c r="I1844">
        <f t="shared" si="372"/>
        <v>900</v>
      </c>
      <c r="K1844">
        <f t="shared" ref="K1844:K1861" si="373">K1843+100*I1844</f>
        <v>2880000</v>
      </c>
      <c r="L1844">
        <f t="shared" si="362"/>
        <v>288000</v>
      </c>
      <c r="M1844">
        <f t="shared" si="363"/>
        <v>806400.00000000012</v>
      </c>
      <c r="N1844">
        <f t="shared" si="364"/>
        <v>51840</v>
      </c>
      <c r="O1844">
        <v>-117</v>
      </c>
      <c r="P1844">
        <v>0.1</v>
      </c>
      <c r="Q1844">
        <v>0.28000000000000003</v>
      </c>
      <c r="R1844">
        <v>0.18</v>
      </c>
    </row>
    <row r="1845" spans="1:18" x14ac:dyDescent="0.2">
      <c r="A1845" t="s">
        <v>7</v>
      </c>
      <c r="B1845" t="s">
        <v>29</v>
      </c>
      <c r="C1845" t="s">
        <v>28</v>
      </c>
      <c r="D1845" t="s">
        <v>30</v>
      </c>
      <c r="E1845" t="s">
        <v>11</v>
      </c>
      <c r="F1845" s="1">
        <v>46904</v>
      </c>
      <c r="G1845">
        <v>4</v>
      </c>
      <c r="H1845">
        <v>900</v>
      </c>
      <c r="I1845">
        <f t="shared" si="372"/>
        <v>900</v>
      </c>
      <c r="K1845">
        <f t="shared" si="373"/>
        <v>2970000</v>
      </c>
      <c r="L1845">
        <f t="shared" si="362"/>
        <v>445500</v>
      </c>
      <c r="M1845">
        <f t="shared" si="363"/>
        <v>1098900</v>
      </c>
      <c r="N1845">
        <f t="shared" si="364"/>
        <v>111375</v>
      </c>
      <c r="O1845">
        <v>-118</v>
      </c>
      <c r="P1845">
        <v>0.15</v>
      </c>
      <c r="Q1845">
        <v>0.37</v>
      </c>
      <c r="R1845">
        <v>0.25</v>
      </c>
    </row>
    <row r="1846" spans="1:18" x14ac:dyDescent="0.2">
      <c r="A1846" t="s">
        <v>7</v>
      </c>
      <c r="B1846" t="s">
        <v>29</v>
      </c>
      <c r="C1846" t="s">
        <v>28</v>
      </c>
      <c r="D1846" t="s">
        <v>30</v>
      </c>
      <c r="E1846" t="s">
        <v>11</v>
      </c>
      <c r="F1846" s="1">
        <v>46904</v>
      </c>
      <c r="G1846">
        <v>5</v>
      </c>
      <c r="H1846">
        <v>900</v>
      </c>
      <c r="I1846">
        <f t="shared" si="372"/>
        <v>900</v>
      </c>
      <c r="K1846">
        <f t="shared" si="373"/>
        <v>3060000</v>
      </c>
      <c r="L1846">
        <f t="shared" si="362"/>
        <v>550800</v>
      </c>
      <c r="M1846">
        <f t="shared" si="363"/>
        <v>1089360</v>
      </c>
      <c r="N1846">
        <f t="shared" si="364"/>
        <v>198288</v>
      </c>
      <c r="P1846">
        <v>0.18</v>
      </c>
      <c r="Q1846">
        <v>0.35599999999999998</v>
      </c>
      <c r="R1846">
        <v>0.36</v>
      </c>
    </row>
    <row r="1847" spans="1:18" x14ac:dyDescent="0.2">
      <c r="A1847" t="s">
        <v>7</v>
      </c>
      <c r="B1847" t="s">
        <v>29</v>
      </c>
      <c r="C1847" t="s">
        <v>28</v>
      </c>
      <c r="D1847" t="s">
        <v>30</v>
      </c>
      <c r="E1847" t="s">
        <v>11</v>
      </c>
      <c r="F1847" s="1">
        <v>46904</v>
      </c>
      <c r="G1847">
        <v>6</v>
      </c>
      <c r="H1847">
        <v>900</v>
      </c>
      <c r="I1847">
        <f t="shared" si="372"/>
        <v>900</v>
      </c>
      <c r="K1847">
        <f t="shared" si="373"/>
        <v>3150000</v>
      </c>
      <c r="L1847">
        <f t="shared" si="362"/>
        <v>630000</v>
      </c>
      <c r="M1847">
        <f t="shared" si="363"/>
        <v>1115100</v>
      </c>
      <c r="N1847">
        <f t="shared" si="364"/>
        <v>283500</v>
      </c>
      <c r="P1847">
        <v>0.2</v>
      </c>
      <c r="Q1847">
        <v>0.35399999999999998</v>
      </c>
      <c r="R1847">
        <v>0.45</v>
      </c>
    </row>
    <row r="1848" spans="1:18" x14ac:dyDescent="0.2">
      <c r="A1848" t="s">
        <v>7</v>
      </c>
      <c r="B1848" t="s">
        <v>29</v>
      </c>
      <c r="C1848" t="s">
        <v>28</v>
      </c>
      <c r="D1848" t="s">
        <v>30</v>
      </c>
      <c r="E1848" t="s">
        <v>11</v>
      </c>
      <c r="F1848" s="1">
        <v>46904</v>
      </c>
      <c r="G1848">
        <v>7</v>
      </c>
      <c r="H1848">
        <v>900</v>
      </c>
      <c r="I1848">
        <f t="shared" si="372"/>
        <v>900</v>
      </c>
      <c r="K1848">
        <f t="shared" si="373"/>
        <v>3240000</v>
      </c>
      <c r="L1848">
        <f t="shared" si="362"/>
        <v>648000</v>
      </c>
      <c r="M1848">
        <f t="shared" si="363"/>
        <v>1114560</v>
      </c>
      <c r="N1848">
        <f t="shared" si="364"/>
        <v>330480</v>
      </c>
      <c r="P1848">
        <v>0.2</v>
      </c>
      <c r="Q1848">
        <v>0.34399999999999997</v>
      </c>
      <c r="R1848">
        <v>0.51</v>
      </c>
    </row>
    <row r="1849" spans="1:18" x14ac:dyDescent="0.2">
      <c r="A1849" t="s">
        <v>7</v>
      </c>
      <c r="B1849" t="s">
        <v>29</v>
      </c>
      <c r="C1849" t="s">
        <v>28</v>
      </c>
      <c r="D1849" t="s">
        <v>30</v>
      </c>
      <c r="E1849" t="s">
        <v>11</v>
      </c>
      <c r="F1849" s="1">
        <v>46904</v>
      </c>
      <c r="G1849">
        <v>8</v>
      </c>
      <c r="H1849">
        <v>900</v>
      </c>
      <c r="I1849">
        <f t="shared" si="372"/>
        <v>899</v>
      </c>
      <c r="J1849">
        <v>1</v>
      </c>
      <c r="K1849">
        <f t="shared" si="373"/>
        <v>3329900</v>
      </c>
      <c r="L1849">
        <f t="shared" si="362"/>
        <v>765877</v>
      </c>
      <c r="M1849">
        <f t="shared" si="363"/>
        <v>1198764</v>
      </c>
      <c r="N1849">
        <f t="shared" si="364"/>
        <v>398256.04000000004</v>
      </c>
      <c r="P1849">
        <v>0.23</v>
      </c>
      <c r="Q1849">
        <v>0.36</v>
      </c>
      <c r="R1849">
        <f>R1848+0.01</f>
        <v>0.52</v>
      </c>
    </row>
    <row r="1850" spans="1:18" x14ac:dyDescent="0.2">
      <c r="A1850" t="s">
        <v>7</v>
      </c>
      <c r="B1850" t="s">
        <v>29</v>
      </c>
      <c r="C1850" t="s">
        <v>28</v>
      </c>
      <c r="D1850" t="s">
        <v>30</v>
      </c>
      <c r="E1850" t="s">
        <v>11</v>
      </c>
      <c r="F1850" s="1">
        <v>46904</v>
      </c>
      <c r="G1850">
        <v>9</v>
      </c>
      <c r="H1850">
        <v>900</v>
      </c>
      <c r="I1850">
        <f t="shared" si="372"/>
        <v>898</v>
      </c>
      <c r="J1850">
        <v>1</v>
      </c>
      <c r="K1850">
        <f t="shared" si="373"/>
        <v>3419700</v>
      </c>
      <c r="L1850">
        <f t="shared" si="362"/>
        <v>752334</v>
      </c>
      <c r="M1850">
        <f t="shared" si="363"/>
        <v>1162698</v>
      </c>
      <c r="N1850">
        <f t="shared" si="364"/>
        <v>406260.36000000004</v>
      </c>
      <c r="P1850">
        <v>0.22</v>
      </c>
      <c r="Q1850">
        <v>0.34</v>
      </c>
      <c r="R1850">
        <f>R1849+0.02</f>
        <v>0.54</v>
      </c>
    </row>
    <row r="1851" spans="1:18" x14ac:dyDescent="0.2">
      <c r="A1851" t="s">
        <v>7</v>
      </c>
      <c r="B1851" t="s">
        <v>29</v>
      </c>
      <c r="C1851" t="s">
        <v>28</v>
      </c>
      <c r="D1851" t="s">
        <v>30</v>
      </c>
      <c r="E1851" t="s">
        <v>11</v>
      </c>
      <c r="F1851" s="1">
        <v>46904</v>
      </c>
      <c r="G1851">
        <v>10</v>
      </c>
      <c r="H1851">
        <v>900</v>
      </c>
      <c r="I1851">
        <f t="shared" si="372"/>
        <v>898</v>
      </c>
      <c r="K1851">
        <f t="shared" si="373"/>
        <v>3509500</v>
      </c>
      <c r="L1851">
        <f t="shared" si="362"/>
        <v>877375</v>
      </c>
      <c r="M1851">
        <f t="shared" si="363"/>
        <v>1193230</v>
      </c>
      <c r="N1851">
        <f t="shared" si="364"/>
        <v>475537.25000000006</v>
      </c>
      <c r="P1851">
        <v>0.25</v>
      </c>
      <c r="Q1851">
        <v>0.34</v>
      </c>
      <c r="R1851">
        <v>0.54200000000000004</v>
      </c>
    </row>
    <row r="1852" spans="1:18" x14ac:dyDescent="0.2">
      <c r="A1852" t="s">
        <v>7</v>
      </c>
      <c r="B1852" t="s">
        <v>29</v>
      </c>
      <c r="C1852" t="s">
        <v>28</v>
      </c>
      <c r="D1852" t="s">
        <v>30</v>
      </c>
      <c r="E1852" t="s">
        <v>11</v>
      </c>
      <c r="F1852" s="1">
        <v>46904</v>
      </c>
      <c r="G1852">
        <v>11</v>
      </c>
      <c r="H1852">
        <v>900</v>
      </c>
      <c r="I1852">
        <f t="shared" si="372"/>
        <v>897</v>
      </c>
      <c r="J1852">
        <v>1</v>
      </c>
      <c r="K1852">
        <f t="shared" si="373"/>
        <v>3599200</v>
      </c>
      <c r="L1852">
        <f t="shared" si="362"/>
        <v>935792</v>
      </c>
      <c r="M1852">
        <f t="shared" si="363"/>
        <v>1223728</v>
      </c>
      <c r="N1852">
        <f t="shared" si="364"/>
        <v>509070.84800000006</v>
      </c>
      <c r="P1852">
        <v>0.26</v>
      </c>
      <c r="Q1852">
        <v>0.34</v>
      </c>
      <c r="R1852">
        <f>R1851+0.002</f>
        <v>0.54400000000000004</v>
      </c>
    </row>
    <row r="1853" spans="1:18" x14ac:dyDescent="0.2">
      <c r="A1853" t="s">
        <v>7</v>
      </c>
      <c r="B1853" t="s">
        <v>29</v>
      </c>
      <c r="C1853" t="s">
        <v>28</v>
      </c>
      <c r="D1853" t="s">
        <v>30</v>
      </c>
      <c r="E1853" t="s">
        <v>11</v>
      </c>
      <c r="F1853" s="1">
        <v>46904</v>
      </c>
      <c r="G1853">
        <v>12</v>
      </c>
      <c r="H1853">
        <v>900</v>
      </c>
      <c r="I1853">
        <f t="shared" si="372"/>
        <v>897</v>
      </c>
      <c r="K1853">
        <f t="shared" si="373"/>
        <v>3688900</v>
      </c>
      <c r="L1853">
        <f t="shared" si="362"/>
        <v>959114</v>
      </c>
      <c r="M1853">
        <f t="shared" si="363"/>
        <v>1291115</v>
      </c>
      <c r="N1853">
        <f t="shared" si="364"/>
        <v>531349.15600000008</v>
      </c>
      <c r="P1853">
        <v>0.26</v>
      </c>
      <c r="Q1853">
        <v>0.35</v>
      </c>
      <c r="R1853">
        <f>R1852+0.01</f>
        <v>0.55400000000000005</v>
      </c>
    </row>
    <row r="1854" spans="1:18" x14ac:dyDescent="0.2">
      <c r="A1854" t="s">
        <v>7</v>
      </c>
      <c r="B1854" t="s">
        <v>29</v>
      </c>
      <c r="C1854" t="s">
        <v>28</v>
      </c>
      <c r="D1854" t="s">
        <v>30</v>
      </c>
      <c r="E1854" t="s">
        <v>11</v>
      </c>
      <c r="F1854" s="1">
        <v>46904</v>
      </c>
      <c r="G1854">
        <v>13</v>
      </c>
      <c r="H1854">
        <v>900</v>
      </c>
      <c r="I1854">
        <f t="shared" si="372"/>
        <v>897</v>
      </c>
      <c r="K1854">
        <f t="shared" si="373"/>
        <v>3778600</v>
      </c>
      <c r="L1854">
        <f t="shared" si="362"/>
        <v>1020222.0000000001</v>
      </c>
      <c r="M1854">
        <f t="shared" si="363"/>
        <v>1246938</v>
      </c>
      <c r="N1854">
        <f t="shared" si="364"/>
        <v>575405.2080000001</v>
      </c>
      <c r="P1854">
        <v>0.27</v>
      </c>
      <c r="Q1854">
        <v>0.33</v>
      </c>
      <c r="R1854">
        <f>R1853+0.01</f>
        <v>0.56400000000000006</v>
      </c>
    </row>
    <row r="1855" spans="1:18" x14ac:dyDescent="0.2">
      <c r="A1855" t="s">
        <v>7</v>
      </c>
      <c r="B1855" t="s">
        <v>29</v>
      </c>
      <c r="C1855" t="s">
        <v>28</v>
      </c>
      <c r="D1855" t="s">
        <v>30</v>
      </c>
      <c r="E1855" t="s">
        <v>11</v>
      </c>
      <c r="F1855" s="1">
        <v>46904</v>
      </c>
      <c r="G1855">
        <v>14</v>
      </c>
      <c r="H1855">
        <v>900</v>
      </c>
      <c r="I1855">
        <f t="shared" si="372"/>
        <v>896</v>
      </c>
      <c r="J1855">
        <v>1</v>
      </c>
      <c r="K1855">
        <f t="shared" si="373"/>
        <v>3868200</v>
      </c>
      <c r="L1855">
        <f t="shared" si="362"/>
        <v>1083096</v>
      </c>
      <c r="M1855">
        <f t="shared" si="363"/>
        <v>1431234</v>
      </c>
      <c r="N1855">
        <f t="shared" si="364"/>
        <v>621697.10400000005</v>
      </c>
      <c r="P1855">
        <v>0.28000000000000003</v>
      </c>
      <c r="Q1855">
        <v>0.37</v>
      </c>
      <c r="R1855">
        <f>R1854+0.01</f>
        <v>0.57400000000000007</v>
      </c>
    </row>
    <row r="1856" spans="1:18" x14ac:dyDescent="0.2">
      <c r="A1856" t="s">
        <v>7</v>
      </c>
      <c r="B1856" t="s">
        <v>29</v>
      </c>
      <c r="C1856" t="s">
        <v>28</v>
      </c>
      <c r="D1856" t="s">
        <v>30</v>
      </c>
      <c r="E1856" t="s">
        <v>11</v>
      </c>
      <c r="F1856" s="1">
        <v>46904</v>
      </c>
      <c r="G1856">
        <v>15</v>
      </c>
      <c r="H1856">
        <v>900</v>
      </c>
      <c r="I1856">
        <f t="shared" si="372"/>
        <v>896</v>
      </c>
      <c r="K1856">
        <f t="shared" si="373"/>
        <v>3957800</v>
      </c>
      <c r="L1856">
        <f t="shared" si="362"/>
        <v>1108184</v>
      </c>
      <c r="M1856">
        <f t="shared" si="363"/>
        <v>1484175</v>
      </c>
      <c r="N1856">
        <f t="shared" si="364"/>
        <v>647179.45600000012</v>
      </c>
      <c r="P1856">
        <v>0.28000000000000003</v>
      </c>
      <c r="Q1856">
        <v>0.375</v>
      </c>
      <c r="R1856">
        <f>R1855+0.01</f>
        <v>0.58400000000000007</v>
      </c>
    </row>
    <row r="1857" spans="1:18" x14ac:dyDescent="0.2">
      <c r="A1857" t="s">
        <v>7</v>
      </c>
      <c r="B1857" t="s">
        <v>29</v>
      </c>
      <c r="C1857" t="s">
        <v>28</v>
      </c>
      <c r="D1857" t="s">
        <v>30</v>
      </c>
      <c r="E1857" t="s">
        <v>11</v>
      </c>
      <c r="F1857" s="1">
        <v>46904</v>
      </c>
      <c r="G1857">
        <v>16</v>
      </c>
      <c r="H1857">
        <v>900</v>
      </c>
      <c r="I1857">
        <f t="shared" si="372"/>
        <v>896</v>
      </c>
      <c r="K1857">
        <f t="shared" si="373"/>
        <v>4047400</v>
      </c>
      <c r="L1857">
        <f t="shared" si="362"/>
        <v>1173746</v>
      </c>
      <c r="M1857">
        <f t="shared" si="363"/>
        <v>1517775</v>
      </c>
      <c r="N1857">
        <f t="shared" si="364"/>
        <v>697205.12400000007</v>
      </c>
      <c r="P1857">
        <v>0.28999999999999998</v>
      </c>
      <c r="Q1857">
        <v>0.375</v>
      </c>
      <c r="R1857">
        <f>R1856+0.01</f>
        <v>0.59400000000000008</v>
      </c>
    </row>
    <row r="1858" spans="1:18" x14ac:dyDescent="0.2">
      <c r="A1858" t="s">
        <v>7</v>
      </c>
      <c r="B1858" t="s">
        <v>29</v>
      </c>
      <c r="C1858" t="s">
        <v>28</v>
      </c>
      <c r="D1858" t="s">
        <v>30</v>
      </c>
      <c r="E1858" t="s">
        <v>11</v>
      </c>
      <c r="F1858" s="1">
        <v>46904</v>
      </c>
      <c r="G1858">
        <v>17</v>
      </c>
      <c r="H1858">
        <v>900</v>
      </c>
      <c r="I1858">
        <f t="shared" si="372"/>
        <v>896</v>
      </c>
      <c r="K1858">
        <f t="shared" si="373"/>
        <v>4137000</v>
      </c>
      <c r="L1858">
        <f t="shared" si="362"/>
        <v>1199730</v>
      </c>
      <c r="M1858">
        <f t="shared" si="363"/>
        <v>1551375</v>
      </c>
      <c r="N1858">
        <f t="shared" si="364"/>
        <v>724636.92000000016</v>
      </c>
      <c r="P1858">
        <v>0.28999999999999998</v>
      </c>
      <c r="Q1858">
        <v>0.375</v>
      </c>
      <c r="R1858">
        <f t="shared" ref="R1858:R1861" si="374">R1857+0.01</f>
        <v>0.60400000000000009</v>
      </c>
    </row>
    <row r="1859" spans="1:18" x14ac:dyDescent="0.2">
      <c r="A1859" t="s">
        <v>7</v>
      </c>
      <c r="B1859" t="s">
        <v>29</v>
      </c>
      <c r="C1859" t="s">
        <v>28</v>
      </c>
      <c r="D1859" t="s">
        <v>30</v>
      </c>
      <c r="E1859" t="s">
        <v>11</v>
      </c>
      <c r="F1859" s="1">
        <v>46904</v>
      </c>
      <c r="G1859">
        <v>18</v>
      </c>
      <c r="H1859">
        <v>900</v>
      </c>
      <c r="I1859">
        <f t="shared" si="372"/>
        <v>896</v>
      </c>
      <c r="K1859">
        <f t="shared" si="373"/>
        <v>4226600</v>
      </c>
      <c r="L1859">
        <f t="shared" si="362"/>
        <v>1225714</v>
      </c>
      <c r="M1859">
        <f t="shared" si="363"/>
        <v>1584975</v>
      </c>
      <c r="N1859">
        <f t="shared" si="364"/>
        <v>752588.39600000007</v>
      </c>
      <c r="P1859">
        <v>0.28999999999999998</v>
      </c>
      <c r="Q1859">
        <v>0.375</v>
      </c>
      <c r="R1859">
        <f t="shared" si="374"/>
        <v>0.6140000000000001</v>
      </c>
    </row>
    <row r="1860" spans="1:18" x14ac:dyDescent="0.2">
      <c r="A1860" t="s">
        <v>7</v>
      </c>
      <c r="B1860" t="s">
        <v>29</v>
      </c>
      <c r="C1860" t="s">
        <v>28</v>
      </c>
      <c r="D1860" t="s">
        <v>30</v>
      </c>
      <c r="E1860" t="s">
        <v>11</v>
      </c>
      <c r="F1860" s="1">
        <v>46904</v>
      </c>
      <c r="G1860">
        <v>19</v>
      </c>
      <c r="H1860">
        <v>900</v>
      </c>
      <c r="I1860">
        <f t="shared" si="372"/>
        <v>896</v>
      </c>
      <c r="K1860">
        <f t="shared" si="373"/>
        <v>4316200</v>
      </c>
      <c r="L1860">
        <f t="shared" si="362"/>
        <v>1251698</v>
      </c>
      <c r="M1860">
        <f t="shared" si="363"/>
        <v>1618575</v>
      </c>
      <c r="N1860">
        <f t="shared" si="364"/>
        <v>781059.55200000014</v>
      </c>
      <c r="P1860">
        <v>0.28999999999999998</v>
      </c>
      <c r="Q1860">
        <v>0.375</v>
      </c>
      <c r="R1860">
        <f t="shared" si="374"/>
        <v>0.62400000000000011</v>
      </c>
    </row>
    <row r="1861" spans="1:18" x14ac:dyDescent="0.2">
      <c r="A1861" t="s">
        <v>7</v>
      </c>
      <c r="B1861" t="s">
        <v>29</v>
      </c>
      <c r="C1861" t="s">
        <v>28</v>
      </c>
      <c r="D1861" t="s">
        <v>30</v>
      </c>
      <c r="E1861" t="s">
        <v>11</v>
      </c>
      <c r="F1861" s="1">
        <v>46904</v>
      </c>
      <c r="G1861">
        <v>20</v>
      </c>
      <c r="H1861">
        <v>900</v>
      </c>
      <c r="I1861">
        <f t="shared" si="372"/>
        <v>896</v>
      </c>
      <c r="K1861">
        <f t="shared" si="373"/>
        <v>4405800</v>
      </c>
      <c r="L1861">
        <f t="shared" si="362"/>
        <v>1277682</v>
      </c>
      <c r="M1861">
        <f t="shared" si="363"/>
        <v>1652175</v>
      </c>
      <c r="N1861">
        <f t="shared" si="364"/>
        <v>810050.38800000015</v>
      </c>
      <c r="P1861">
        <v>0.28999999999999998</v>
      </c>
      <c r="Q1861">
        <v>0.375</v>
      </c>
      <c r="R1861">
        <f t="shared" si="374"/>
        <v>0.63400000000000012</v>
      </c>
    </row>
    <row r="1862" spans="1:18" x14ac:dyDescent="0.2">
      <c r="A1862" t="s">
        <v>7</v>
      </c>
      <c r="B1862" t="s">
        <v>29</v>
      </c>
      <c r="C1862" t="s">
        <v>28</v>
      </c>
      <c r="D1862" t="s">
        <v>30</v>
      </c>
      <c r="E1862" t="s">
        <v>23</v>
      </c>
      <c r="F1862" s="1">
        <v>46843</v>
      </c>
      <c r="G1862">
        <v>1</v>
      </c>
      <c r="H1862">
        <v>550</v>
      </c>
      <c r="I1862">
        <f>H1862</f>
        <v>550</v>
      </c>
      <c r="K1862">
        <f>3000*I1862</f>
        <v>1650000</v>
      </c>
      <c r="L1862">
        <f>P1862*K1862</f>
        <v>16500</v>
      </c>
      <c r="M1862">
        <f>Q1862*K1862</f>
        <v>24750</v>
      </c>
      <c r="N1862">
        <f>R1862*L1862</f>
        <v>825</v>
      </c>
      <c r="P1862">
        <v>0.01</v>
      </c>
      <c r="Q1862">
        <v>1.4999999999999999E-2</v>
      </c>
      <c r="R1862">
        <v>0.05</v>
      </c>
    </row>
    <row r="1863" spans="1:18" x14ac:dyDescent="0.2">
      <c r="A1863" t="s">
        <v>7</v>
      </c>
      <c r="B1863" t="s">
        <v>29</v>
      </c>
      <c r="C1863" t="s">
        <v>28</v>
      </c>
      <c r="D1863" t="s">
        <v>30</v>
      </c>
      <c r="E1863" t="s">
        <v>23</v>
      </c>
      <c r="F1863" s="1">
        <v>46843</v>
      </c>
      <c r="G1863">
        <v>2</v>
      </c>
      <c r="H1863">
        <v>550</v>
      </c>
      <c r="I1863">
        <f>I1862-J1863</f>
        <v>550</v>
      </c>
      <c r="K1863">
        <f>K1862+50*I1863</f>
        <v>1677500</v>
      </c>
      <c r="L1863">
        <f t="shared" ref="L1863:L1921" si="375">P1863*K1863</f>
        <v>83875</v>
      </c>
      <c r="M1863">
        <f t="shared" ref="M1863:M1921" si="376">Q1863*K1863</f>
        <v>301950</v>
      </c>
      <c r="N1863">
        <f t="shared" ref="N1863:N1921" si="377">R1863*L1863</f>
        <v>8387.5</v>
      </c>
      <c r="O1863">
        <v>1998</v>
      </c>
      <c r="P1863">
        <v>0.05</v>
      </c>
      <c r="Q1863">
        <v>0.18</v>
      </c>
      <c r="R1863">
        <v>0.1</v>
      </c>
    </row>
    <row r="1864" spans="1:18" x14ac:dyDescent="0.2">
      <c r="A1864" t="s">
        <v>7</v>
      </c>
      <c r="B1864" t="s">
        <v>29</v>
      </c>
      <c r="C1864" t="s">
        <v>28</v>
      </c>
      <c r="D1864" t="s">
        <v>30</v>
      </c>
      <c r="E1864" t="s">
        <v>23</v>
      </c>
      <c r="F1864" s="1">
        <v>46843</v>
      </c>
      <c r="G1864">
        <v>3</v>
      </c>
      <c r="H1864">
        <v>550</v>
      </c>
      <c r="I1864">
        <f t="shared" ref="I1864:I1881" si="378">I1863-J1864</f>
        <v>550</v>
      </c>
      <c r="K1864">
        <f t="shared" ref="K1864:K1876" si="379">K1863+50*I1864</f>
        <v>1705000</v>
      </c>
      <c r="L1864">
        <f t="shared" si="375"/>
        <v>170500</v>
      </c>
      <c r="M1864">
        <f t="shared" si="376"/>
        <v>477400.00000000006</v>
      </c>
      <c r="N1864">
        <f t="shared" si="377"/>
        <v>30690</v>
      </c>
      <c r="O1864">
        <v>-79</v>
      </c>
      <c r="P1864">
        <v>0.1</v>
      </c>
      <c r="Q1864">
        <v>0.28000000000000003</v>
      </c>
      <c r="R1864">
        <v>0.18</v>
      </c>
    </row>
    <row r="1865" spans="1:18" x14ac:dyDescent="0.2">
      <c r="A1865" t="s">
        <v>7</v>
      </c>
      <c r="B1865" t="s">
        <v>29</v>
      </c>
      <c r="C1865" t="s">
        <v>28</v>
      </c>
      <c r="D1865" t="s">
        <v>30</v>
      </c>
      <c r="E1865" t="s">
        <v>23</v>
      </c>
      <c r="F1865" s="1">
        <v>46843</v>
      </c>
      <c r="G1865">
        <v>4</v>
      </c>
      <c r="H1865">
        <v>550</v>
      </c>
      <c r="I1865">
        <f t="shared" si="378"/>
        <v>550</v>
      </c>
      <c r="K1865">
        <f t="shared" si="379"/>
        <v>1732500</v>
      </c>
      <c r="L1865">
        <f t="shared" si="375"/>
        <v>259875</v>
      </c>
      <c r="M1865">
        <f t="shared" si="376"/>
        <v>641025</v>
      </c>
      <c r="N1865">
        <f t="shared" si="377"/>
        <v>64968.75</v>
      </c>
      <c r="P1865">
        <v>0.15</v>
      </c>
      <c r="Q1865">
        <v>0.37</v>
      </c>
      <c r="R1865">
        <v>0.25</v>
      </c>
    </row>
    <row r="1866" spans="1:18" x14ac:dyDescent="0.2">
      <c r="A1866" t="s">
        <v>7</v>
      </c>
      <c r="B1866" t="s">
        <v>29</v>
      </c>
      <c r="C1866" t="s">
        <v>28</v>
      </c>
      <c r="D1866" t="s">
        <v>30</v>
      </c>
      <c r="E1866" t="s">
        <v>23</v>
      </c>
      <c r="F1866" s="1">
        <v>46843</v>
      </c>
      <c r="G1866">
        <v>5</v>
      </c>
      <c r="H1866">
        <v>550</v>
      </c>
      <c r="I1866">
        <f t="shared" si="378"/>
        <v>550</v>
      </c>
      <c r="K1866">
        <f t="shared" si="379"/>
        <v>1760000</v>
      </c>
      <c r="L1866">
        <f t="shared" si="375"/>
        <v>316800</v>
      </c>
      <c r="M1866">
        <f t="shared" si="376"/>
        <v>626560</v>
      </c>
      <c r="N1866">
        <f t="shared" si="377"/>
        <v>114048</v>
      </c>
      <c r="P1866">
        <v>0.18</v>
      </c>
      <c r="Q1866">
        <v>0.35599999999999998</v>
      </c>
      <c r="R1866">
        <v>0.36</v>
      </c>
    </row>
    <row r="1867" spans="1:18" x14ac:dyDescent="0.2">
      <c r="A1867" t="s">
        <v>7</v>
      </c>
      <c r="B1867" t="s">
        <v>29</v>
      </c>
      <c r="C1867" t="s">
        <v>28</v>
      </c>
      <c r="D1867" t="s">
        <v>30</v>
      </c>
      <c r="E1867" t="s">
        <v>23</v>
      </c>
      <c r="F1867" s="1">
        <v>46843</v>
      </c>
      <c r="G1867">
        <v>6</v>
      </c>
      <c r="H1867">
        <v>550</v>
      </c>
      <c r="I1867">
        <f t="shared" si="378"/>
        <v>550</v>
      </c>
      <c r="K1867">
        <f t="shared" si="379"/>
        <v>1787500</v>
      </c>
      <c r="L1867">
        <f t="shared" si="375"/>
        <v>357500</v>
      </c>
      <c r="M1867">
        <f t="shared" si="376"/>
        <v>632775</v>
      </c>
      <c r="N1867">
        <f t="shared" si="377"/>
        <v>160875</v>
      </c>
      <c r="P1867">
        <v>0.2</v>
      </c>
      <c r="Q1867">
        <v>0.35399999999999998</v>
      </c>
      <c r="R1867">
        <v>0.45</v>
      </c>
    </row>
    <row r="1868" spans="1:18" x14ac:dyDescent="0.2">
      <c r="A1868" t="s">
        <v>7</v>
      </c>
      <c r="B1868" t="s">
        <v>29</v>
      </c>
      <c r="C1868" t="s">
        <v>28</v>
      </c>
      <c r="D1868" t="s">
        <v>30</v>
      </c>
      <c r="E1868" t="s">
        <v>23</v>
      </c>
      <c r="F1868" s="1">
        <v>46843</v>
      </c>
      <c r="G1868">
        <v>7</v>
      </c>
      <c r="H1868">
        <v>550</v>
      </c>
      <c r="I1868">
        <f t="shared" si="378"/>
        <v>550</v>
      </c>
      <c r="K1868">
        <f t="shared" si="379"/>
        <v>1815000</v>
      </c>
      <c r="L1868">
        <f t="shared" si="375"/>
        <v>363000</v>
      </c>
      <c r="M1868">
        <f t="shared" si="376"/>
        <v>624360</v>
      </c>
      <c r="N1868">
        <f t="shared" si="377"/>
        <v>185130</v>
      </c>
      <c r="O1868">
        <v>-26</v>
      </c>
      <c r="P1868">
        <v>0.2</v>
      </c>
      <c r="Q1868">
        <v>0.34399999999999997</v>
      </c>
      <c r="R1868">
        <v>0.51</v>
      </c>
    </row>
    <row r="1869" spans="1:18" x14ac:dyDescent="0.2">
      <c r="A1869" t="s">
        <v>7</v>
      </c>
      <c r="B1869" t="s">
        <v>29</v>
      </c>
      <c r="C1869" t="s">
        <v>28</v>
      </c>
      <c r="D1869" t="s">
        <v>30</v>
      </c>
      <c r="E1869" t="s">
        <v>23</v>
      </c>
      <c r="F1869" s="1">
        <v>46843</v>
      </c>
      <c r="G1869">
        <v>8</v>
      </c>
      <c r="H1869">
        <v>550</v>
      </c>
      <c r="I1869">
        <f t="shared" si="378"/>
        <v>550</v>
      </c>
      <c r="K1869">
        <f t="shared" si="379"/>
        <v>1842500</v>
      </c>
      <c r="L1869">
        <f t="shared" si="375"/>
        <v>423775</v>
      </c>
      <c r="M1869">
        <f t="shared" si="376"/>
        <v>663300</v>
      </c>
      <c r="N1869">
        <f t="shared" si="377"/>
        <v>220363</v>
      </c>
      <c r="P1869">
        <v>0.23</v>
      </c>
      <c r="Q1869">
        <v>0.36</v>
      </c>
      <c r="R1869">
        <f>R1868+0.01</f>
        <v>0.52</v>
      </c>
    </row>
    <row r="1870" spans="1:18" x14ac:dyDescent="0.2">
      <c r="A1870" t="s">
        <v>7</v>
      </c>
      <c r="B1870" t="s">
        <v>29</v>
      </c>
      <c r="C1870" t="s">
        <v>28</v>
      </c>
      <c r="D1870" t="s">
        <v>30</v>
      </c>
      <c r="E1870" t="s">
        <v>23</v>
      </c>
      <c r="F1870" s="1">
        <v>46843</v>
      </c>
      <c r="G1870">
        <v>9</v>
      </c>
      <c r="H1870">
        <v>550</v>
      </c>
      <c r="I1870">
        <f t="shared" si="378"/>
        <v>549</v>
      </c>
      <c r="J1870">
        <v>1</v>
      </c>
      <c r="K1870">
        <f t="shared" si="379"/>
        <v>1869950</v>
      </c>
      <c r="L1870">
        <f t="shared" si="375"/>
        <v>411389</v>
      </c>
      <c r="M1870">
        <f t="shared" si="376"/>
        <v>635783</v>
      </c>
      <c r="N1870">
        <f t="shared" si="377"/>
        <v>222150.06000000003</v>
      </c>
      <c r="P1870">
        <v>0.22</v>
      </c>
      <c r="Q1870">
        <v>0.34</v>
      </c>
      <c r="R1870">
        <f>R1869+0.02</f>
        <v>0.54</v>
      </c>
    </row>
    <row r="1871" spans="1:18" x14ac:dyDescent="0.2">
      <c r="A1871" t="s">
        <v>7</v>
      </c>
      <c r="B1871" t="s">
        <v>29</v>
      </c>
      <c r="C1871" t="s">
        <v>28</v>
      </c>
      <c r="D1871" t="s">
        <v>30</v>
      </c>
      <c r="E1871" t="s">
        <v>23</v>
      </c>
      <c r="F1871" s="1">
        <v>46843</v>
      </c>
      <c r="G1871">
        <v>10</v>
      </c>
      <c r="H1871">
        <v>550</v>
      </c>
      <c r="I1871">
        <f t="shared" si="378"/>
        <v>549</v>
      </c>
      <c r="K1871">
        <f t="shared" si="379"/>
        <v>1897400</v>
      </c>
      <c r="L1871">
        <f t="shared" si="375"/>
        <v>474350</v>
      </c>
      <c r="M1871">
        <f t="shared" si="376"/>
        <v>645116</v>
      </c>
      <c r="N1871">
        <f t="shared" si="377"/>
        <v>257097.7</v>
      </c>
      <c r="P1871">
        <v>0.25</v>
      </c>
      <c r="Q1871">
        <v>0.34</v>
      </c>
      <c r="R1871">
        <v>0.54200000000000004</v>
      </c>
    </row>
    <row r="1872" spans="1:18" x14ac:dyDescent="0.2">
      <c r="A1872" t="s">
        <v>7</v>
      </c>
      <c r="B1872" t="s">
        <v>29</v>
      </c>
      <c r="C1872" t="s">
        <v>28</v>
      </c>
      <c r="D1872" t="s">
        <v>30</v>
      </c>
      <c r="E1872" t="s">
        <v>23</v>
      </c>
      <c r="F1872" s="1">
        <v>46843</v>
      </c>
      <c r="G1872">
        <v>11</v>
      </c>
      <c r="H1872">
        <v>550</v>
      </c>
      <c r="I1872">
        <f t="shared" si="378"/>
        <v>549</v>
      </c>
      <c r="K1872">
        <f t="shared" si="379"/>
        <v>1924850</v>
      </c>
      <c r="L1872">
        <f t="shared" si="375"/>
        <v>500461</v>
      </c>
      <c r="M1872">
        <f t="shared" si="376"/>
        <v>654449</v>
      </c>
      <c r="N1872">
        <f t="shared" si="377"/>
        <v>272250.78400000004</v>
      </c>
      <c r="P1872">
        <v>0.26</v>
      </c>
      <c r="Q1872">
        <v>0.34</v>
      </c>
      <c r="R1872">
        <f>R1871+0.002</f>
        <v>0.54400000000000004</v>
      </c>
    </row>
    <row r="1873" spans="1:18" x14ac:dyDescent="0.2">
      <c r="A1873" t="s">
        <v>7</v>
      </c>
      <c r="B1873" t="s">
        <v>29</v>
      </c>
      <c r="C1873" t="s">
        <v>28</v>
      </c>
      <c r="D1873" t="s">
        <v>30</v>
      </c>
      <c r="E1873" t="s">
        <v>23</v>
      </c>
      <c r="F1873" s="1">
        <v>46843</v>
      </c>
      <c r="G1873">
        <v>12</v>
      </c>
      <c r="H1873">
        <v>550</v>
      </c>
      <c r="I1873">
        <f t="shared" si="378"/>
        <v>548</v>
      </c>
      <c r="J1873">
        <v>1</v>
      </c>
      <c r="K1873">
        <f t="shared" si="379"/>
        <v>1952250</v>
      </c>
      <c r="L1873">
        <f t="shared" si="375"/>
        <v>507585</v>
      </c>
      <c r="M1873">
        <f t="shared" si="376"/>
        <v>683287.5</v>
      </c>
      <c r="N1873">
        <f t="shared" si="377"/>
        <v>281202.09000000003</v>
      </c>
      <c r="P1873">
        <v>0.26</v>
      </c>
      <c r="Q1873">
        <v>0.35</v>
      </c>
      <c r="R1873">
        <f>R1872+0.01</f>
        <v>0.55400000000000005</v>
      </c>
    </row>
    <row r="1874" spans="1:18" x14ac:dyDescent="0.2">
      <c r="A1874" t="s">
        <v>7</v>
      </c>
      <c r="B1874" t="s">
        <v>29</v>
      </c>
      <c r="C1874" t="s">
        <v>28</v>
      </c>
      <c r="D1874" t="s">
        <v>30</v>
      </c>
      <c r="E1874" t="s">
        <v>23</v>
      </c>
      <c r="F1874" s="1">
        <v>46843</v>
      </c>
      <c r="G1874">
        <v>13</v>
      </c>
      <c r="H1874">
        <v>550</v>
      </c>
      <c r="I1874">
        <f t="shared" si="378"/>
        <v>548</v>
      </c>
      <c r="K1874">
        <f t="shared" si="379"/>
        <v>1979650</v>
      </c>
      <c r="L1874">
        <f t="shared" si="375"/>
        <v>534505.5</v>
      </c>
      <c r="M1874">
        <f t="shared" si="376"/>
        <v>653284.5</v>
      </c>
      <c r="N1874">
        <f t="shared" si="377"/>
        <v>301461.10200000001</v>
      </c>
      <c r="P1874">
        <v>0.27</v>
      </c>
      <c r="Q1874">
        <v>0.33</v>
      </c>
      <c r="R1874">
        <f>R1873+0.01</f>
        <v>0.56400000000000006</v>
      </c>
    </row>
    <row r="1875" spans="1:18" x14ac:dyDescent="0.2">
      <c r="A1875" t="s">
        <v>7</v>
      </c>
      <c r="B1875" t="s">
        <v>29</v>
      </c>
      <c r="C1875" t="s">
        <v>28</v>
      </c>
      <c r="D1875" t="s">
        <v>30</v>
      </c>
      <c r="E1875" t="s">
        <v>23</v>
      </c>
      <c r="F1875" s="1">
        <v>46843</v>
      </c>
      <c r="G1875">
        <v>14</v>
      </c>
      <c r="H1875">
        <v>550</v>
      </c>
      <c r="I1875">
        <f t="shared" si="378"/>
        <v>548</v>
      </c>
      <c r="K1875">
        <f t="shared" si="379"/>
        <v>2007050</v>
      </c>
      <c r="L1875">
        <f t="shared" si="375"/>
        <v>561974</v>
      </c>
      <c r="M1875">
        <f t="shared" si="376"/>
        <v>742608.5</v>
      </c>
      <c r="N1875">
        <f t="shared" si="377"/>
        <v>322573.07600000006</v>
      </c>
      <c r="P1875">
        <v>0.28000000000000003</v>
      </c>
      <c r="Q1875">
        <v>0.37</v>
      </c>
      <c r="R1875">
        <f>R1874+0.01</f>
        <v>0.57400000000000007</v>
      </c>
    </row>
    <row r="1876" spans="1:18" x14ac:dyDescent="0.2">
      <c r="A1876" t="s">
        <v>7</v>
      </c>
      <c r="B1876" t="s">
        <v>29</v>
      </c>
      <c r="C1876" t="s">
        <v>28</v>
      </c>
      <c r="D1876" t="s">
        <v>30</v>
      </c>
      <c r="E1876" t="s">
        <v>23</v>
      </c>
      <c r="F1876" s="1">
        <v>46843</v>
      </c>
      <c r="G1876">
        <v>15</v>
      </c>
      <c r="H1876">
        <v>550</v>
      </c>
      <c r="I1876">
        <f t="shared" si="378"/>
        <v>547</v>
      </c>
      <c r="J1876">
        <v>1</v>
      </c>
      <c r="K1876">
        <f t="shared" si="379"/>
        <v>2034400</v>
      </c>
      <c r="L1876">
        <f t="shared" si="375"/>
        <v>569632</v>
      </c>
      <c r="M1876">
        <f t="shared" si="376"/>
        <v>762900</v>
      </c>
      <c r="N1876">
        <f t="shared" si="377"/>
        <v>332665.08800000005</v>
      </c>
      <c r="P1876">
        <v>0.28000000000000003</v>
      </c>
      <c r="Q1876">
        <v>0.375</v>
      </c>
      <c r="R1876">
        <f>R1875+0.01</f>
        <v>0.58400000000000007</v>
      </c>
    </row>
    <row r="1877" spans="1:18" x14ac:dyDescent="0.2">
      <c r="A1877" t="s">
        <v>7</v>
      </c>
      <c r="B1877" t="s">
        <v>29</v>
      </c>
      <c r="C1877" t="s">
        <v>28</v>
      </c>
      <c r="D1877" t="s">
        <v>30</v>
      </c>
      <c r="E1877" t="s">
        <v>23</v>
      </c>
      <c r="F1877" s="1">
        <v>46843</v>
      </c>
      <c r="G1877">
        <v>16</v>
      </c>
      <c r="H1877">
        <v>550</v>
      </c>
      <c r="I1877">
        <f t="shared" si="378"/>
        <v>547</v>
      </c>
      <c r="K1877">
        <f>K1876+50*I1877</f>
        <v>2061750</v>
      </c>
      <c r="L1877">
        <f t="shared" si="375"/>
        <v>597907.5</v>
      </c>
      <c r="M1877">
        <f t="shared" si="376"/>
        <v>773156.25</v>
      </c>
      <c r="N1877">
        <f t="shared" si="377"/>
        <v>355157.05500000005</v>
      </c>
      <c r="P1877">
        <v>0.28999999999999998</v>
      </c>
      <c r="Q1877">
        <v>0.375</v>
      </c>
      <c r="R1877">
        <f>R1876+0.01</f>
        <v>0.59400000000000008</v>
      </c>
    </row>
    <row r="1878" spans="1:18" x14ac:dyDescent="0.2">
      <c r="A1878" t="s">
        <v>7</v>
      </c>
      <c r="B1878" t="s">
        <v>29</v>
      </c>
      <c r="C1878" t="s">
        <v>28</v>
      </c>
      <c r="D1878" t="s">
        <v>30</v>
      </c>
      <c r="E1878" t="s">
        <v>23</v>
      </c>
      <c r="F1878" s="1">
        <v>46843</v>
      </c>
      <c r="G1878">
        <v>17</v>
      </c>
      <c r="H1878">
        <v>550</v>
      </c>
      <c r="I1878">
        <f t="shared" si="378"/>
        <v>547</v>
      </c>
      <c r="K1878">
        <f t="shared" ref="K1878:K1881" si="380">K1877+50*I1878</f>
        <v>2089100</v>
      </c>
      <c r="L1878">
        <f t="shared" si="375"/>
        <v>605839</v>
      </c>
      <c r="M1878">
        <f t="shared" si="376"/>
        <v>783412.5</v>
      </c>
      <c r="N1878">
        <f t="shared" si="377"/>
        <v>365926.75600000005</v>
      </c>
      <c r="P1878">
        <v>0.28999999999999998</v>
      </c>
      <c r="Q1878">
        <v>0.375</v>
      </c>
      <c r="R1878">
        <f t="shared" ref="R1878:R1881" si="381">R1877+0.01</f>
        <v>0.60400000000000009</v>
      </c>
    </row>
    <row r="1879" spans="1:18" x14ac:dyDescent="0.2">
      <c r="A1879" t="s">
        <v>7</v>
      </c>
      <c r="B1879" t="s">
        <v>29</v>
      </c>
      <c r="C1879" t="s">
        <v>28</v>
      </c>
      <c r="D1879" t="s">
        <v>30</v>
      </c>
      <c r="E1879" t="s">
        <v>23</v>
      </c>
      <c r="F1879" s="1">
        <v>46843</v>
      </c>
      <c r="G1879">
        <v>18</v>
      </c>
      <c r="H1879">
        <v>550</v>
      </c>
      <c r="I1879">
        <f t="shared" si="378"/>
        <v>547</v>
      </c>
      <c r="K1879">
        <f t="shared" si="380"/>
        <v>2116450</v>
      </c>
      <c r="L1879">
        <f t="shared" si="375"/>
        <v>613770.5</v>
      </c>
      <c r="M1879">
        <f t="shared" si="376"/>
        <v>793668.75</v>
      </c>
      <c r="N1879">
        <f t="shared" si="377"/>
        <v>376855.08700000006</v>
      </c>
      <c r="P1879">
        <v>0.28999999999999998</v>
      </c>
      <c r="Q1879">
        <v>0.375</v>
      </c>
      <c r="R1879">
        <f t="shared" si="381"/>
        <v>0.6140000000000001</v>
      </c>
    </row>
    <row r="1880" spans="1:18" x14ac:dyDescent="0.2">
      <c r="A1880" t="s">
        <v>7</v>
      </c>
      <c r="B1880" t="s">
        <v>29</v>
      </c>
      <c r="C1880" t="s">
        <v>28</v>
      </c>
      <c r="D1880" t="s">
        <v>30</v>
      </c>
      <c r="E1880" t="s">
        <v>23</v>
      </c>
      <c r="F1880" s="1">
        <v>46843</v>
      </c>
      <c r="G1880">
        <v>19</v>
      </c>
      <c r="H1880">
        <v>550</v>
      </c>
      <c r="I1880">
        <f t="shared" si="378"/>
        <v>547</v>
      </c>
      <c r="K1880">
        <f t="shared" si="380"/>
        <v>2143800</v>
      </c>
      <c r="L1880">
        <f t="shared" si="375"/>
        <v>621702</v>
      </c>
      <c r="M1880">
        <f t="shared" si="376"/>
        <v>803925</v>
      </c>
      <c r="N1880">
        <f t="shared" si="377"/>
        <v>387942.04800000007</v>
      </c>
      <c r="P1880">
        <v>0.28999999999999998</v>
      </c>
      <c r="Q1880">
        <v>0.375</v>
      </c>
      <c r="R1880">
        <f t="shared" si="381"/>
        <v>0.62400000000000011</v>
      </c>
    </row>
    <row r="1881" spans="1:18" x14ac:dyDescent="0.2">
      <c r="A1881" t="s">
        <v>7</v>
      </c>
      <c r="B1881" t="s">
        <v>29</v>
      </c>
      <c r="C1881" t="s">
        <v>28</v>
      </c>
      <c r="D1881" t="s">
        <v>30</v>
      </c>
      <c r="E1881" t="s">
        <v>23</v>
      </c>
      <c r="F1881" s="1">
        <v>46843</v>
      </c>
      <c r="G1881">
        <v>20</v>
      </c>
      <c r="H1881">
        <v>550</v>
      </c>
      <c r="I1881">
        <f t="shared" si="378"/>
        <v>547</v>
      </c>
      <c r="K1881">
        <f t="shared" si="380"/>
        <v>2171150</v>
      </c>
      <c r="L1881">
        <f t="shared" si="375"/>
        <v>629633.5</v>
      </c>
      <c r="M1881">
        <f t="shared" si="376"/>
        <v>814181.25</v>
      </c>
      <c r="N1881">
        <f t="shared" si="377"/>
        <v>399187.63900000008</v>
      </c>
      <c r="P1881">
        <v>0.28999999999999998</v>
      </c>
      <c r="Q1881">
        <v>0.375</v>
      </c>
      <c r="R1881">
        <f t="shared" si="381"/>
        <v>0.63400000000000012</v>
      </c>
    </row>
    <row r="1882" spans="1:18" x14ac:dyDescent="0.2">
      <c r="A1882" t="s">
        <v>7</v>
      </c>
      <c r="B1882" t="s">
        <v>29</v>
      </c>
      <c r="C1882" t="s">
        <v>28</v>
      </c>
      <c r="D1882" t="s">
        <v>30</v>
      </c>
      <c r="E1882" t="s">
        <v>23</v>
      </c>
      <c r="F1882" s="1">
        <v>46873</v>
      </c>
      <c r="G1882">
        <v>1</v>
      </c>
      <c r="H1882">
        <v>780</v>
      </c>
      <c r="I1882">
        <f>H1882</f>
        <v>780</v>
      </c>
      <c r="K1882">
        <f>3000*I1882</f>
        <v>2340000</v>
      </c>
      <c r="L1882">
        <f t="shared" si="375"/>
        <v>23400</v>
      </c>
      <c r="M1882">
        <f t="shared" si="376"/>
        <v>35100</v>
      </c>
      <c r="N1882">
        <f t="shared" si="377"/>
        <v>1170</v>
      </c>
      <c r="P1882">
        <v>0.01</v>
      </c>
      <c r="Q1882">
        <v>1.4999999999999999E-2</v>
      </c>
      <c r="R1882">
        <v>0.05</v>
      </c>
    </row>
    <row r="1883" spans="1:18" x14ac:dyDescent="0.2">
      <c r="A1883" t="s">
        <v>7</v>
      </c>
      <c r="B1883" t="s">
        <v>29</v>
      </c>
      <c r="C1883" t="s">
        <v>28</v>
      </c>
      <c r="D1883" t="s">
        <v>30</v>
      </c>
      <c r="E1883" t="s">
        <v>23</v>
      </c>
      <c r="F1883" s="1">
        <v>46873</v>
      </c>
      <c r="G1883">
        <v>2</v>
      </c>
      <c r="H1883">
        <v>780</v>
      </c>
      <c r="I1883">
        <f t="shared" ref="I1883:I1901" si="382">I1882-J1883</f>
        <v>780</v>
      </c>
      <c r="K1883">
        <f t="shared" ref="K1883:K1901" si="383">K1882+60*I1883</f>
        <v>2386800</v>
      </c>
      <c r="L1883">
        <f t="shared" si="375"/>
        <v>119340</v>
      </c>
      <c r="M1883">
        <f t="shared" si="376"/>
        <v>429624</v>
      </c>
      <c r="N1883">
        <f t="shared" si="377"/>
        <v>11934</v>
      </c>
      <c r="O1883">
        <v>1998</v>
      </c>
      <c r="P1883">
        <v>0.05</v>
      </c>
      <c r="Q1883">
        <v>0.18</v>
      </c>
      <c r="R1883">
        <v>0.1</v>
      </c>
    </row>
    <row r="1884" spans="1:18" x14ac:dyDescent="0.2">
      <c r="A1884" t="s">
        <v>7</v>
      </c>
      <c r="B1884" t="s">
        <v>29</v>
      </c>
      <c r="C1884" t="s">
        <v>28</v>
      </c>
      <c r="D1884" t="s">
        <v>30</v>
      </c>
      <c r="E1884" t="s">
        <v>23</v>
      </c>
      <c r="F1884" s="1">
        <v>46873</v>
      </c>
      <c r="G1884">
        <v>3</v>
      </c>
      <c r="H1884">
        <v>780</v>
      </c>
      <c r="I1884">
        <f t="shared" si="382"/>
        <v>780</v>
      </c>
      <c r="K1884">
        <f t="shared" si="383"/>
        <v>2433600</v>
      </c>
      <c r="L1884">
        <f t="shared" si="375"/>
        <v>194688</v>
      </c>
      <c r="M1884">
        <f t="shared" si="376"/>
        <v>681408.00000000012</v>
      </c>
      <c r="N1884">
        <f t="shared" si="377"/>
        <v>35043.839999999997</v>
      </c>
      <c r="O1884">
        <v>-88</v>
      </c>
      <c r="P1884">
        <v>0.08</v>
      </c>
      <c r="Q1884">
        <v>0.28000000000000003</v>
      </c>
      <c r="R1884">
        <v>0.18</v>
      </c>
    </row>
    <row r="1885" spans="1:18" x14ac:dyDescent="0.2">
      <c r="A1885" t="s">
        <v>7</v>
      </c>
      <c r="B1885" t="s">
        <v>29</v>
      </c>
      <c r="C1885" t="s">
        <v>28</v>
      </c>
      <c r="D1885" t="s">
        <v>30</v>
      </c>
      <c r="E1885" t="s">
        <v>23</v>
      </c>
      <c r="F1885" s="1">
        <v>46873</v>
      </c>
      <c r="G1885">
        <v>4</v>
      </c>
      <c r="H1885">
        <v>780</v>
      </c>
      <c r="I1885">
        <f t="shared" si="382"/>
        <v>780</v>
      </c>
      <c r="K1885">
        <f t="shared" si="383"/>
        <v>2480400</v>
      </c>
      <c r="L1885">
        <f t="shared" si="375"/>
        <v>372060</v>
      </c>
      <c r="M1885">
        <f t="shared" si="376"/>
        <v>917748</v>
      </c>
      <c r="N1885">
        <f t="shared" si="377"/>
        <v>93015</v>
      </c>
      <c r="P1885">
        <v>0.15</v>
      </c>
      <c r="Q1885">
        <v>0.37</v>
      </c>
      <c r="R1885">
        <v>0.25</v>
      </c>
    </row>
    <row r="1886" spans="1:18" x14ac:dyDescent="0.2">
      <c r="A1886" t="s">
        <v>7</v>
      </c>
      <c r="B1886" t="s">
        <v>29</v>
      </c>
      <c r="C1886" t="s">
        <v>28</v>
      </c>
      <c r="D1886" t="s">
        <v>30</v>
      </c>
      <c r="E1886" t="s">
        <v>23</v>
      </c>
      <c r="F1886" s="1">
        <v>46873</v>
      </c>
      <c r="G1886">
        <v>5</v>
      </c>
      <c r="H1886">
        <v>780</v>
      </c>
      <c r="I1886">
        <f t="shared" si="382"/>
        <v>780</v>
      </c>
      <c r="K1886">
        <f t="shared" si="383"/>
        <v>2527200</v>
      </c>
      <c r="L1886">
        <f t="shared" si="375"/>
        <v>454896</v>
      </c>
      <c r="M1886">
        <f t="shared" si="376"/>
        <v>899683.2</v>
      </c>
      <c r="N1886">
        <f t="shared" si="377"/>
        <v>163762.56</v>
      </c>
      <c r="P1886">
        <v>0.18</v>
      </c>
      <c r="Q1886">
        <v>0.35599999999999998</v>
      </c>
      <c r="R1886">
        <v>0.36</v>
      </c>
    </row>
    <row r="1887" spans="1:18" x14ac:dyDescent="0.2">
      <c r="A1887" t="s">
        <v>7</v>
      </c>
      <c r="B1887" t="s">
        <v>29</v>
      </c>
      <c r="C1887" t="s">
        <v>28</v>
      </c>
      <c r="D1887" t="s">
        <v>30</v>
      </c>
      <c r="E1887" t="s">
        <v>23</v>
      </c>
      <c r="F1887" s="1">
        <v>46873</v>
      </c>
      <c r="G1887">
        <v>6</v>
      </c>
      <c r="H1887">
        <v>780</v>
      </c>
      <c r="I1887">
        <f t="shared" si="382"/>
        <v>780</v>
      </c>
      <c r="K1887">
        <f t="shared" si="383"/>
        <v>2574000</v>
      </c>
      <c r="L1887">
        <f t="shared" si="375"/>
        <v>514800</v>
      </c>
      <c r="M1887">
        <f t="shared" si="376"/>
        <v>911196</v>
      </c>
      <c r="N1887">
        <f t="shared" si="377"/>
        <v>231660</v>
      </c>
      <c r="P1887">
        <v>0.2</v>
      </c>
      <c r="Q1887">
        <v>0.35399999999999998</v>
      </c>
      <c r="R1887">
        <v>0.45</v>
      </c>
    </row>
    <row r="1888" spans="1:18" x14ac:dyDescent="0.2">
      <c r="A1888" t="s">
        <v>7</v>
      </c>
      <c r="B1888" t="s">
        <v>29</v>
      </c>
      <c r="C1888" t="s">
        <v>28</v>
      </c>
      <c r="D1888" t="s">
        <v>30</v>
      </c>
      <c r="E1888" t="s">
        <v>23</v>
      </c>
      <c r="F1888" s="1">
        <v>46873</v>
      </c>
      <c r="G1888">
        <v>7</v>
      </c>
      <c r="H1888">
        <v>780</v>
      </c>
      <c r="I1888">
        <f t="shared" si="382"/>
        <v>780</v>
      </c>
      <c r="K1888">
        <f t="shared" si="383"/>
        <v>2620800</v>
      </c>
      <c r="L1888">
        <f t="shared" si="375"/>
        <v>524160</v>
      </c>
      <c r="M1888">
        <f t="shared" si="376"/>
        <v>901555.19999999995</v>
      </c>
      <c r="N1888">
        <f t="shared" si="377"/>
        <v>267321.59999999998</v>
      </c>
      <c r="P1888">
        <v>0.2</v>
      </c>
      <c r="Q1888">
        <v>0.34399999999999997</v>
      </c>
      <c r="R1888">
        <v>0.51</v>
      </c>
    </row>
    <row r="1889" spans="1:18" x14ac:dyDescent="0.2">
      <c r="A1889" t="s">
        <v>7</v>
      </c>
      <c r="B1889" t="s">
        <v>29</v>
      </c>
      <c r="C1889" t="s">
        <v>28</v>
      </c>
      <c r="D1889" t="s">
        <v>30</v>
      </c>
      <c r="E1889" t="s">
        <v>23</v>
      </c>
      <c r="F1889" s="1">
        <v>46873</v>
      </c>
      <c r="G1889">
        <v>8</v>
      </c>
      <c r="H1889">
        <v>780</v>
      </c>
      <c r="I1889">
        <f t="shared" si="382"/>
        <v>780</v>
      </c>
      <c r="K1889">
        <f t="shared" si="383"/>
        <v>2667600</v>
      </c>
      <c r="L1889">
        <f t="shared" si="375"/>
        <v>613548</v>
      </c>
      <c r="M1889">
        <f t="shared" si="376"/>
        <v>960336</v>
      </c>
      <c r="N1889">
        <f t="shared" si="377"/>
        <v>319044.96000000002</v>
      </c>
      <c r="P1889">
        <v>0.23</v>
      </c>
      <c r="Q1889">
        <v>0.36</v>
      </c>
      <c r="R1889">
        <f>R1888+0.01</f>
        <v>0.52</v>
      </c>
    </row>
    <row r="1890" spans="1:18" x14ac:dyDescent="0.2">
      <c r="A1890" t="s">
        <v>7</v>
      </c>
      <c r="B1890" t="s">
        <v>29</v>
      </c>
      <c r="C1890" t="s">
        <v>28</v>
      </c>
      <c r="D1890" t="s">
        <v>30</v>
      </c>
      <c r="E1890" t="s">
        <v>23</v>
      </c>
      <c r="F1890" s="1">
        <v>46873</v>
      </c>
      <c r="G1890">
        <v>9</v>
      </c>
      <c r="H1890">
        <v>780</v>
      </c>
      <c r="I1890">
        <f t="shared" si="382"/>
        <v>780</v>
      </c>
      <c r="K1890">
        <f t="shared" si="383"/>
        <v>2714400</v>
      </c>
      <c r="L1890">
        <f t="shared" si="375"/>
        <v>597168</v>
      </c>
      <c r="M1890">
        <f t="shared" si="376"/>
        <v>950039.99999999988</v>
      </c>
      <c r="N1890">
        <f t="shared" si="377"/>
        <v>322470.72000000003</v>
      </c>
      <c r="P1890">
        <v>0.22</v>
      </c>
      <c r="Q1890">
        <v>0.35</v>
      </c>
      <c r="R1890">
        <f>R1889+0.02</f>
        <v>0.54</v>
      </c>
    </row>
    <row r="1891" spans="1:18" x14ac:dyDescent="0.2">
      <c r="A1891" t="s">
        <v>7</v>
      </c>
      <c r="B1891" t="s">
        <v>29</v>
      </c>
      <c r="C1891" t="s">
        <v>28</v>
      </c>
      <c r="D1891" t="s">
        <v>30</v>
      </c>
      <c r="E1891" t="s">
        <v>23</v>
      </c>
      <c r="F1891" s="1">
        <v>46873</v>
      </c>
      <c r="G1891">
        <v>10</v>
      </c>
      <c r="H1891">
        <v>780</v>
      </c>
      <c r="I1891">
        <f t="shared" si="382"/>
        <v>780</v>
      </c>
      <c r="K1891">
        <f t="shared" si="383"/>
        <v>2761200</v>
      </c>
      <c r="L1891">
        <f t="shared" si="375"/>
        <v>690300</v>
      </c>
      <c r="M1891">
        <f t="shared" si="376"/>
        <v>966419.99999999988</v>
      </c>
      <c r="N1891">
        <f t="shared" si="377"/>
        <v>374142.60000000003</v>
      </c>
      <c r="P1891">
        <v>0.25</v>
      </c>
      <c r="Q1891">
        <v>0.35</v>
      </c>
      <c r="R1891">
        <v>0.54200000000000004</v>
      </c>
    </row>
    <row r="1892" spans="1:18" x14ac:dyDescent="0.2">
      <c r="A1892" t="s">
        <v>7</v>
      </c>
      <c r="B1892" t="s">
        <v>29</v>
      </c>
      <c r="C1892" t="s">
        <v>28</v>
      </c>
      <c r="D1892" t="s">
        <v>30</v>
      </c>
      <c r="E1892" t="s">
        <v>23</v>
      </c>
      <c r="F1892" s="1">
        <v>46873</v>
      </c>
      <c r="G1892">
        <v>11</v>
      </c>
      <c r="H1892">
        <v>780</v>
      </c>
      <c r="I1892">
        <f t="shared" si="382"/>
        <v>780</v>
      </c>
      <c r="K1892">
        <f t="shared" si="383"/>
        <v>2808000</v>
      </c>
      <c r="L1892">
        <f t="shared" si="375"/>
        <v>730080</v>
      </c>
      <c r="M1892">
        <f t="shared" si="376"/>
        <v>982799.99999999988</v>
      </c>
      <c r="N1892">
        <f t="shared" si="377"/>
        <v>397163.52000000002</v>
      </c>
      <c r="P1892">
        <v>0.26</v>
      </c>
      <c r="Q1892">
        <v>0.35</v>
      </c>
      <c r="R1892">
        <f>R1891+0.002</f>
        <v>0.54400000000000004</v>
      </c>
    </row>
    <row r="1893" spans="1:18" x14ac:dyDescent="0.2">
      <c r="A1893" t="s">
        <v>7</v>
      </c>
      <c r="B1893" t="s">
        <v>29</v>
      </c>
      <c r="C1893" t="s">
        <v>28</v>
      </c>
      <c r="D1893" t="s">
        <v>30</v>
      </c>
      <c r="E1893" t="s">
        <v>23</v>
      </c>
      <c r="F1893" s="1">
        <v>46873</v>
      </c>
      <c r="G1893">
        <v>12</v>
      </c>
      <c r="H1893">
        <v>780</v>
      </c>
      <c r="I1893">
        <f t="shared" si="382"/>
        <v>780</v>
      </c>
      <c r="K1893">
        <f t="shared" si="383"/>
        <v>2854800</v>
      </c>
      <c r="L1893">
        <f t="shared" si="375"/>
        <v>742248</v>
      </c>
      <c r="M1893">
        <f t="shared" si="376"/>
        <v>999179.99999999988</v>
      </c>
      <c r="N1893">
        <f t="shared" si="377"/>
        <v>415658.88000000006</v>
      </c>
      <c r="P1893">
        <v>0.26</v>
      </c>
      <c r="Q1893">
        <v>0.35</v>
      </c>
      <c r="R1893">
        <v>0.56000000000000005</v>
      </c>
    </row>
    <row r="1894" spans="1:18" x14ac:dyDescent="0.2">
      <c r="A1894" t="s">
        <v>7</v>
      </c>
      <c r="B1894" t="s">
        <v>29</v>
      </c>
      <c r="C1894" t="s">
        <v>28</v>
      </c>
      <c r="D1894" t="s">
        <v>30</v>
      </c>
      <c r="E1894" t="s">
        <v>23</v>
      </c>
      <c r="F1894" s="1">
        <v>46873</v>
      </c>
      <c r="G1894">
        <v>13</v>
      </c>
      <c r="H1894">
        <v>780</v>
      </c>
      <c r="I1894">
        <f t="shared" si="382"/>
        <v>779</v>
      </c>
      <c r="J1894">
        <v>1</v>
      </c>
      <c r="K1894">
        <f t="shared" si="383"/>
        <v>2901540</v>
      </c>
      <c r="L1894">
        <f t="shared" si="375"/>
        <v>783415.8</v>
      </c>
      <c r="M1894">
        <f t="shared" si="376"/>
        <v>957508.20000000007</v>
      </c>
      <c r="N1894">
        <f t="shared" si="377"/>
        <v>446547.00600000005</v>
      </c>
      <c r="P1894">
        <v>0.27</v>
      </c>
      <c r="Q1894">
        <v>0.33</v>
      </c>
      <c r="R1894">
        <f>R1893+0.01</f>
        <v>0.57000000000000006</v>
      </c>
    </row>
    <row r="1895" spans="1:18" x14ac:dyDescent="0.2">
      <c r="A1895" t="s">
        <v>7</v>
      </c>
      <c r="B1895" t="s">
        <v>29</v>
      </c>
      <c r="C1895" t="s">
        <v>28</v>
      </c>
      <c r="D1895" t="s">
        <v>30</v>
      </c>
      <c r="E1895" t="s">
        <v>23</v>
      </c>
      <c r="F1895" s="1">
        <v>46873</v>
      </c>
      <c r="G1895">
        <v>14</v>
      </c>
      <c r="H1895">
        <v>780</v>
      </c>
      <c r="I1895">
        <f t="shared" si="382"/>
        <v>779</v>
      </c>
      <c r="K1895">
        <f t="shared" si="383"/>
        <v>2948280</v>
      </c>
      <c r="L1895">
        <f t="shared" si="375"/>
        <v>825518.4</v>
      </c>
      <c r="M1895">
        <f t="shared" si="376"/>
        <v>1090863.6000000001</v>
      </c>
      <c r="N1895">
        <f t="shared" si="377"/>
        <v>478800.67200000008</v>
      </c>
      <c r="P1895">
        <v>0.28000000000000003</v>
      </c>
      <c r="Q1895">
        <v>0.37</v>
      </c>
      <c r="R1895">
        <f>R1894+0.01</f>
        <v>0.58000000000000007</v>
      </c>
    </row>
    <row r="1896" spans="1:18" x14ac:dyDescent="0.2">
      <c r="A1896" t="s">
        <v>7</v>
      </c>
      <c r="B1896" t="s">
        <v>29</v>
      </c>
      <c r="C1896" t="s">
        <v>28</v>
      </c>
      <c r="D1896" t="s">
        <v>30</v>
      </c>
      <c r="E1896" t="s">
        <v>23</v>
      </c>
      <c r="F1896" s="1">
        <v>46873</v>
      </c>
      <c r="G1896">
        <v>15</v>
      </c>
      <c r="H1896">
        <v>780</v>
      </c>
      <c r="I1896">
        <f t="shared" si="382"/>
        <v>779</v>
      </c>
      <c r="K1896">
        <f t="shared" si="383"/>
        <v>2995020</v>
      </c>
      <c r="L1896">
        <f t="shared" si="375"/>
        <v>838605.60000000009</v>
      </c>
      <c r="M1896">
        <f t="shared" si="376"/>
        <v>1123132.5</v>
      </c>
      <c r="N1896">
        <f t="shared" si="377"/>
        <v>494777.30400000012</v>
      </c>
      <c r="P1896">
        <v>0.28000000000000003</v>
      </c>
      <c r="Q1896">
        <v>0.375</v>
      </c>
      <c r="R1896">
        <f>R1895+0.01</f>
        <v>0.59000000000000008</v>
      </c>
    </row>
    <row r="1897" spans="1:18" x14ac:dyDescent="0.2">
      <c r="A1897" t="s">
        <v>7</v>
      </c>
      <c r="B1897" t="s">
        <v>29</v>
      </c>
      <c r="C1897" t="s">
        <v>28</v>
      </c>
      <c r="D1897" t="s">
        <v>30</v>
      </c>
      <c r="E1897" t="s">
        <v>23</v>
      </c>
      <c r="F1897" s="1">
        <v>46873</v>
      </c>
      <c r="G1897">
        <v>16</v>
      </c>
      <c r="H1897">
        <v>780</v>
      </c>
      <c r="I1897">
        <f t="shared" si="382"/>
        <v>779</v>
      </c>
      <c r="K1897">
        <f t="shared" si="383"/>
        <v>3041760</v>
      </c>
      <c r="L1897">
        <f t="shared" si="375"/>
        <v>882110.39999999991</v>
      </c>
      <c r="M1897">
        <f t="shared" si="376"/>
        <v>1140660</v>
      </c>
      <c r="N1897">
        <f t="shared" si="377"/>
        <v>529266.24</v>
      </c>
      <c r="P1897">
        <v>0.28999999999999998</v>
      </c>
      <c r="Q1897">
        <v>0.375</v>
      </c>
      <c r="R1897">
        <f>R1896+0.01</f>
        <v>0.60000000000000009</v>
      </c>
    </row>
    <row r="1898" spans="1:18" x14ac:dyDescent="0.2">
      <c r="A1898" t="s">
        <v>7</v>
      </c>
      <c r="B1898" t="s">
        <v>29</v>
      </c>
      <c r="C1898" t="s">
        <v>28</v>
      </c>
      <c r="D1898" t="s">
        <v>30</v>
      </c>
      <c r="E1898" t="s">
        <v>23</v>
      </c>
      <c r="F1898" s="1">
        <v>46873</v>
      </c>
      <c r="G1898">
        <v>17</v>
      </c>
      <c r="H1898">
        <v>780</v>
      </c>
      <c r="I1898">
        <f t="shared" si="382"/>
        <v>779</v>
      </c>
      <c r="K1898">
        <f t="shared" si="383"/>
        <v>3088500</v>
      </c>
      <c r="L1898">
        <f t="shared" si="375"/>
        <v>895664.99999999988</v>
      </c>
      <c r="M1898">
        <f t="shared" si="376"/>
        <v>1158187.5</v>
      </c>
      <c r="N1898">
        <f t="shared" si="377"/>
        <v>546355.65</v>
      </c>
      <c r="P1898">
        <v>0.28999999999999998</v>
      </c>
      <c r="Q1898">
        <v>0.375</v>
      </c>
      <c r="R1898">
        <f t="shared" ref="R1898:R1901" si="384">R1897+0.01</f>
        <v>0.6100000000000001</v>
      </c>
    </row>
    <row r="1899" spans="1:18" x14ac:dyDescent="0.2">
      <c r="A1899" t="s">
        <v>7</v>
      </c>
      <c r="B1899" t="s">
        <v>29</v>
      </c>
      <c r="C1899" t="s">
        <v>28</v>
      </c>
      <c r="D1899" t="s">
        <v>30</v>
      </c>
      <c r="E1899" t="s">
        <v>23</v>
      </c>
      <c r="F1899" s="1">
        <v>46873</v>
      </c>
      <c r="G1899">
        <v>18</v>
      </c>
      <c r="H1899">
        <v>780</v>
      </c>
      <c r="I1899">
        <f t="shared" si="382"/>
        <v>779</v>
      </c>
      <c r="K1899">
        <f t="shared" si="383"/>
        <v>3135240</v>
      </c>
      <c r="L1899">
        <f t="shared" si="375"/>
        <v>909219.6</v>
      </c>
      <c r="M1899">
        <f t="shared" si="376"/>
        <v>1175715</v>
      </c>
      <c r="N1899">
        <f t="shared" si="377"/>
        <v>563716.15200000012</v>
      </c>
      <c r="P1899">
        <v>0.28999999999999998</v>
      </c>
      <c r="Q1899">
        <v>0.375</v>
      </c>
      <c r="R1899">
        <f t="shared" si="384"/>
        <v>0.62000000000000011</v>
      </c>
    </row>
    <row r="1900" spans="1:18" x14ac:dyDescent="0.2">
      <c r="A1900" t="s">
        <v>7</v>
      </c>
      <c r="B1900" t="s">
        <v>29</v>
      </c>
      <c r="C1900" t="s">
        <v>28</v>
      </c>
      <c r="D1900" t="s">
        <v>30</v>
      </c>
      <c r="E1900" t="s">
        <v>23</v>
      </c>
      <c r="F1900" s="1">
        <v>46873</v>
      </c>
      <c r="G1900">
        <v>19</v>
      </c>
      <c r="H1900">
        <v>780</v>
      </c>
      <c r="I1900">
        <f t="shared" si="382"/>
        <v>779</v>
      </c>
      <c r="K1900">
        <f t="shared" si="383"/>
        <v>3181980</v>
      </c>
      <c r="L1900">
        <f t="shared" si="375"/>
        <v>922774.2</v>
      </c>
      <c r="M1900">
        <f t="shared" si="376"/>
        <v>1193242.5</v>
      </c>
      <c r="N1900">
        <f t="shared" si="377"/>
        <v>581347.74600000004</v>
      </c>
      <c r="P1900">
        <v>0.28999999999999998</v>
      </c>
      <c r="Q1900">
        <v>0.375</v>
      </c>
      <c r="R1900">
        <f t="shared" si="384"/>
        <v>0.63000000000000012</v>
      </c>
    </row>
    <row r="1901" spans="1:18" x14ac:dyDescent="0.2">
      <c r="A1901" t="s">
        <v>7</v>
      </c>
      <c r="B1901" t="s">
        <v>29</v>
      </c>
      <c r="C1901" t="s">
        <v>28</v>
      </c>
      <c r="D1901" t="s">
        <v>30</v>
      </c>
      <c r="E1901" t="s">
        <v>23</v>
      </c>
      <c r="F1901" s="1">
        <v>46873</v>
      </c>
      <c r="G1901">
        <v>20</v>
      </c>
      <c r="H1901">
        <v>780</v>
      </c>
      <c r="I1901">
        <f t="shared" si="382"/>
        <v>779</v>
      </c>
      <c r="K1901">
        <f t="shared" si="383"/>
        <v>3228720</v>
      </c>
      <c r="L1901">
        <f t="shared" si="375"/>
        <v>936328.79999999993</v>
      </c>
      <c r="M1901">
        <f t="shared" si="376"/>
        <v>1210770</v>
      </c>
      <c r="N1901">
        <f t="shared" si="377"/>
        <v>599250.43200000003</v>
      </c>
      <c r="P1901">
        <v>0.28999999999999998</v>
      </c>
      <c r="Q1901">
        <v>0.375</v>
      </c>
      <c r="R1901">
        <f t="shared" si="384"/>
        <v>0.64000000000000012</v>
      </c>
    </row>
    <row r="1902" spans="1:18" x14ac:dyDescent="0.2">
      <c r="A1902" t="s">
        <v>7</v>
      </c>
      <c r="B1902" t="s">
        <v>29</v>
      </c>
      <c r="C1902" t="s">
        <v>28</v>
      </c>
      <c r="D1902" t="s">
        <v>30</v>
      </c>
      <c r="E1902" t="s">
        <v>23</v>
      </c>
      <c r="F1902" s="1">
        <v>46904</v>
      </c>
      <c r="G1902">
        <v>1</v>
      </c>
      <c r="H1902">
        <v>900</v>
      </c>
      <c r="I1902">
        <f>H1902</f>
        <v>900</v>
      </c>
      <c r="K1902">
        <f>3000*I1902</f>
        <v>2700000</v>
      </c>
      <c r="L1902">
        <f t="shared" si="375"/>
        <v>35640</v>
      </c>
      <c r="M1902">
        <f t="shared" si="376"/>
        <v>40500</v>
      </c>
      <c r="N1902">
        <f t="shared" si="377"/>
        <v>1782</v>
      </c>
      <c r="P1902">
        <v>1.32E-2</v>
      </c>
      <c r="Q1902">
        <v>1.4999999999999999E-2</v>
      </c>
      <c r="R1902">
        <v>0.05</v>
      </c>
    </row>
    <row r="1903" spans="1:18" x14ac:dyDescent="0.2">
      <c r="A1903" t="s">
        <v>7</v>
      </c>
      <c r="B1903" t="s">
        <v>29</v>
      </c>
      <c r="C1903" t="s">
        <v>28</v>
      </c>
      <c r="D1903" t="s">
        <v>30</v>
      </c>
      <c r="E1903" t="s">
        <v>23</v>
      </c>
      <c r="F1903" s="1">
        <v>46904</v>
      </c>
      <c r="G1903">
        <v>2</v>
      </c>
      <c r="H1903">
        <v>900</v>
      </c>
      <c r="I1903">
        <f t="shared" ref="I1903:I1921" si="385">I1902-J1903</f>
        <v>900</v>
      </c>
      <c r="K1903">
        <f>K1902+100*I1903</f>
        <v>2790000</v>
      </c>
      <c r="L1903">
        <f t="shared" si="375"/>
        <v>139500</v>
      </c>
      <c r="M1903">
        <f t="shared" si="376"/>
        <v>502200</v>
      </c>
      <c r="N1903">
        <f t="shared" si="377"/>
        <v>13950</v>
      </c>
      <c r="O1903">
        <v>1698</v>
      </c>
      <c r="P1903">
        <v>0.05</v>
      </c>
      <c r="Q1903">
        <v>0.18</v>
      </c>
      <c r="R1903">
        <v>0.1</v>
      </c>
    </row>
    <row r="1904" spans="1:18" x14ac:dyDescent="0.2">
      <c r="A1904" t="s">
        <v>7</v>
      </c>
      <c r="B1904" t="s">
        <v>29</v>
      </c>
      <c r="C1904" t="s">
        <v>28</v>
      </c>
      <c r="D1904" t="s">
        <v>30</v>
      </c>
      <c r="E1904" t="s">
        <v>23</v>
      </c>
      <c r="F1904" s="1">
        <v>46904</v>
      </c>
      <c r="G1904">
        <v>3</v>
      </c>
      <c r="H1904">
        <v>900</v>
      </c>
      <c r="I1904">
        <f t="shared" si="385"/>
        <v>900</v>
      </c>
      <c r="K1904">
        <f t="shared" ref="K1904:K1921" si="386">K1903+100*I1904</f>
        <v>2880000</v>
      </c>
      <c r="L1904">
        <f t="shared" si="375"/>
        <v>288000</v>
      </c>
      <c r="M1904">
        <f t="shared" si="376"/>
        <v>806400.00000000012</v>
      </c>
      <c r="N1904">
        <f t="shared" si="377"/>
        <v>51840</v>
      </c>
      <c r="O1904">
        <v>-117</v>
      </c>
      <c r="P1904">
        <v>0.1</v>
      </c>
      <c r="Q1904">
        <v>0.28000000000000003</v>
      </c>
      <c r="R1904">
        <v>0.18</v>
      </c>
    </row>
    <row r="1905" spans="1:18" x14ac:dyDescent="0.2">
      <c r="A1905" t="s">
        <v>7</v>
      </c>
      <c r="B1905" t="s">
        <v>29</v>
      </c>
      <c r="C1905" t="s">
        <v>28</v>
      </c>
      <c r="D1905" t="s">
        <v>30</v>
      </c>
      <c r="E1905" t="s">
        <v>23</v>
      </c>
      <c r="F1905" s="1">
        <v>46904</v>
      </c>
      <c r="G1905">
        <v>4</v>
      </c>
      <c r="H1905">
        <v>900</v>
      </c>
      <c r="I1905">
        <f t="shared" si="385"/>
        <v>900</v>
      </c>
      <c r="K1905">
        <f t="shared" si="386"/>
        <v>2970000</v>
      </c>
      <c r="L1905">
        <f t="shared" si="375"/>
        <v>445500</v>
      </c>
      <c r="M1905">
        <f t="shared" si="376"/>
        <v>1098900</v>
      </c>
      <c r="N1905">
        <f t="shared" si="377"/>
        <v>111375</v>
      </c>
      <c r="O1905">
        <v>-118</v>
      </c>
      <c r="P1905">
        <v>0.15</v>
      </c>
      <c r="Q1905">
        <v>0.37</v>
      </c>
      <c r="R1905">
        <v>0.25</v>
      </c>
    </row>
    <row r="1906" spans="1:18" x14ac:dyDescent="0.2">
      <c r="A1906" t="s">
        <v>7</v>
      </c>
      <c r="B1906" t="s">
        <v>29</v>
      </c>
      <c r="C1906" t="s">
        <v>28</v>
      </c>
      <c r="D1906" t="s">
        <v>30</v>
      </c>
      <c r="E1906" t="s">
        <v>23</v>
      </c>
      <c r="F1906" s="1">
        <v>46904</v>
      </c>
      <c r="G1906">
        <v>5</v>
      </c>
      <c r="H1906">
        <v>900</v>
      </c>
      <c r="I1906">
        <f t="shared" si="385"/>
        <v>900</v>
      </c>
      <c r="K1906">
        <f t="shared" si="386"/>
        <v>3060000</v>
      </c>
      <c r="L1906">
        <f t="shared" si="375"/>
        <v>550800</v>
      </c>
      <c r="M1906">
        <f t="shared" si="376"/>
        <v>1089360</v>
      </c>
      <c r="N1906">
        <f t="shared" si="377"/>
        <v>198288</v>
      </c>
      <c r="P1906">
        <v>0.18</v>
      </c>
      <c r="Q1906">
        <v>0.35599999999999998</v>
      </c>
      <c r="R1906">
        <v>0.36</v>
      </c>
    </row>
    <row r="1907" spans="1:18" x14ac:dyDescent="0.2">
      <c r="A1907" t="s">
        <v>7</v>
      </c>
      <c r="B1907" t="s">
        <v>29</v>
      </c>
      <c r="C1907" t="s">
        <v>28</v>
      </c>
      <c r="D1907" t="s">
        <v>30</v>
      </c>
      <c r="E1907" t="s">
        <v>23</v>
      </c>
      <c r="F1907" s="1">
        <v>46904</v>
      </c>
      <c r="G1907">
        <v>6</v>
      </c>
      <c r="H1907">
        <v>900</v>
      </c>
      <c r="I1907">
        <f t="shared" si="385"/>
        <v>900</v>
      </c>
      <c r="K1907">
        <f t="shared" si="386"/>
        <v>3150000</v>
      </c>
      <c r="L1907">
        <f t="shared" si="375"/>
        <v>630000</v>
      </c>
      <c r="M1907">
        <f t="shared" si="376"/>
        <v>1115100</v>
      </c>
      <c r="N1907">
        <f t="shared" si="377"/>
        <v>283500</v>
      </c>
      <c r="P1907">
        <v>0.2</v>
      </c>
      <c r="Q1907">
        <v>0.35399999999999998</v>
      </c>
      <c r="R1907">
        <v>0.45</v>
      </c>
    </row>
    <row r="1908" spans="1:18" x14ac:dyDescent="0.2">
      <c r="A1908" t="s">
        <v>7</v>
      </c>
      <c r="B1908" t="s">
        <v>29</v>
      </c>
      <c r="C1908" t="s">
        <v>28</v>
      </c>
      <c r="D1908" t="s">
        <v>30</v>
      </c>
      <c r="E1908" t="s">
        <v>23</v>
      </c>
      <c r="F1908" s="1">
        <v>46904</v>
      </c>
      <c r="G1908">
        <v>7</v>
      </c>
      <c r="H1908">
        <v>900</v>
      </c>
      <c r="I1908">
        <f t="shared" si="385"/>
        <v>900</v>
      </c>
      <c r="K1908">
        <f t="shared" si="386"/>
        <v>3240000</v>
      </c>
      <c r="L1908">
        <f t="shared" si="375"/>
        <v>648000</v>
      </c>
      <c r="M1908">
        <f t="shared" si="376"/>
        <v>1114560</v>
      </c>
      <c r="N1908">
        <f t="shared" si="377"/>
        <v>330480</v>
      </c>
      <c r="P1908">
        <v>0.2</v>
      </c>
      <c r="Q1908">
        <v>0.34399999999999997</v>
      </c>
      <c r="R1908">
        <v>0.51</v>
      </c>
    </row>
    <row r="1909" spans="1:18" x14ac:dyDescent="0.2">
      <c r="A1909" t="s">
        <v>7</v>
      </c>
      <c r="B1909" t="s">
        <v>29</v>
      </c>
      <c r="C1909" t="s">
        <v>28</v>
      </c>
      <c r="D1909" t="s">
        <v>30</v>
      </c>
      <c r="E1909" t="s">
        <v>23</v>
      </c>
      <c r="F1909" s="1">
        <v>46904</v>
      </c>
      <c r="G1909">
        <v>8</v>
      </c>
      <c r="H1909">
        <v>900</v>
      </c>
      <c r="I1909">
        <f t="shared" si="385"/>
        <v>899</v>
      </c>
      <c r="J1909">
        <v>1</v>
      </c>
      <c r="K1909">
        <f t="shared" si="386"/>
        <v>3329900</v>
      </c>
      <c r="L1909">
        <f t="shared" si="375"/>
        <v>765877</v>
      </c>
      <c r="M1909">
        <f t="shared" si="376"/>
        <v>1198764</v>
      </c>
      <c r="N1909">
        <f t="shared" si="377"/>
        <v>398256.04000000004</v>
      </c>
      <c r="P1909">
        <v>0.23</v>
      </c>
      <c r="Q1909">
        <v>0.36</v>
      </c>
      <c r="R1909">
        <f>R1908+0.01</f>
        <v>0.52</v>
      </c>
    </row>
    <row r="1910" spans="1:18" x14ac:dyDescent="0.2">
      <c r="A1910" t="s">
        <v>7</v>
      </c>
      <c r="B1910" t="s">
        <v>29</v>
      </c>
      <c r="C1910" t="s">
        <v>28</v>
      </c>
      <c r="D1910" t="s">
        <v>30</v>
      </c>
      <c r="E1910" t="s">
        <v>23</v>
      </c>
      <c r="F1910" s="1">
        <v>46904</v>
      </c>
      <c r="G1910">
        <v>9</v>
      </c>
      <c r="H1910">
        <v>900</v>
      </c>
      <c r="I1910">
        <f t="shared" si="385"/>
        <v>898</v>
      </c>
      <c r="J1910">
        <v>1</v>
      </c>
      <c r="K1910">
        <f t="shared" si="386"/>
        <v>3419700</v>
      </c>
      <c r="L1910">
        <f t="shared" si="375"/>
        <v>752334</v>
      </c>
      <c r="M1910">
        <f t="shared" si="376"/>
        <v>1162698</v>
      </c>
      <c r="N1910">
        <f t="shared" si="377"/>
        <v>406260.36000000004</v>
      </c>
      <c r="P1910">
        <v>0.22</v>
      </c>
      <c r="Q1910">
        <v>0.34</v>
      </c>
      <c r="R1910">
        <f>R1909+0.02</f>
        <v>0.54</v>
      </c>
    </row>
    <row r="1911" spans="1:18" x14ac:dyDescent="0.2">
      <c r="A1911" t="s">
        <v>7</v>
      </c>
      <c r="B1911" t="s">
        <v>29</v>
      </c>
      <c r="C1911" t="s">
        <v>28</v>
      </c>
      <c r="D1911" t="s">
        <v>30</v>
      </c>
      <c r="E1911" t="s">
        <v>23</v>
      </c>
      <c r="F1911" s="1">
        <v>46904</v>
      </c>
      <c r="G1911">
        <v>10</v>
      </c>
      <c r="H1911">
        <v>900</v>
      </c>
      <c r="I1911">
        <f t="shared" si="385"/>
        <v>898</v>
      </c>
      <c r="K1911">
        <f t="shared" si="386"/>
        <v>3509500</v>
      </c>
      <c r="L1911">
        <f t="shared" si="375"/>
        <v>877375</v>
      </c>
      <c r="M1911">
        <f t="shared" si="376"/>
        <v>1193230</v>
      </c>
      <c r="N1911">
        <f t="shared" si="377"/>
        <v>475537.25000000006</v>
      </c>
      <c r="P1911">
        <v>0.25</v>
      </c>
      <c r="Q1911">
        <v>0.34</v>
      </c>
      <c r="R1911">
        <v>0.54200000000000004</v>
      </c>
    </row>
    <row r="1912" spans="1:18" x14ac:dyDescent="0.2">
      <c r="A1912" t="s">
        <v>7</v>
      </c>
      <c r="B1912" t="s">
        <v>29</v>
      </c>
      <c r="C1912" t="s">
        <v>28</v>
      </c>
      <c r="D1912" t="s">
        <v>30</v>
      </c>
      <c r="E1912" t="s">
        <v>23</v>
      </c>
      <c r="F1912" s="1">
        <v>46904</v>
      </c>
      <c r="G1912">
        <v>11</v>
      </c>
      <c r="H1912">
        <v>900</v>
      </c>
      <c r="I1912">
        <f t="shared" si="385"/>
        <v>897</v>
      </c>
      <c r="J1912">
        <v>1</v>
      </c>
      <c r="K1912">
        <f t="shared" si="386"/>
        <v>3599200</v>
      </c>
      <c r="L1912">
        <f t="shared" si="375"/>
        <v>935792</v>
      </c>
      <c r="M1912">
        <f t="shared" si="376"/>
        <v>1223728</v>
      </c>
      <c r="N1912">
        <f t="shared" si="377"/>
        <v>509070.84800000006</v>
      </c>
      <c r="P1912">
        <v>0.26</v>
      </c>
      <c r="Q1912">
        <v>0.34</v>
      </c>
      <c r="R1912">
        <f>R1911+0.002</f>
        <v>0.54400000000000004</v>
      </c>
    </row>
    <row r="1913" spans="1:18" x14ac:dyDescent="0.2">
      <c r="A1913" t="s">
        <v>7</v>
      </c>
      <c r="B1913" t="s">
        <v>29</v>
      </c>
      <c r="C1913" t="s">
        <v>28</v>
      </c>
      <c r="D1913" t="s">
        <v>30</v>
      </c>
      <c r="E1913" t="s">
        <v>23</v>
      </c>
      <c r="F1913" s="1">
        <v>46904</v>
      </c>
      <c r="G1913">
        <v>12</v>
      </c>
      <c r="H1913">
        <v>900</v>
      </c>
      <c r="I1913">
        <f t="shared" si="385"/>
        <v>897</v>
      </c>
      <c r="K1913">
        <f t="shared" si="386"/>
        <v>3688900</v>
      </c>
      <c r="L1913">
        <f t="shared" si="375"/>
        <v>959114</v>
      </c>
      <c r="M1913">
        <f t="shared" si="376"/>
        <v>1291115</v>
      </c>
      <c r="N1913">
        <f t="shared" si="377"/>
        <v>531349.15600000008</v>
      </c>
      <c r="P1913">
        <v>0.26</v>
      </c>
      <c r="Q1913">
        <v>0.35</v>
      </c>
      <c r="R1913">
        <f>R1912+0.01</f>
        <v>0.55400000000000005</v>
      </c>
    </row>
    <row r="1914" spans="1:18" x14ac:dyDescent="0.2">
      <c r="A1914" t="s">
        <v>7</v>
      </c>
      <c r="B1914" t="s">
        <v>29</v>
      </c>
      <c r="C1914" t="s">
        <v>28</v>
      </c>
      <c r="D1914" t="s">
        <v>30</v>
      </c>
      <c r="E1914" t="s">
        <v>23</v>
      </c>
      <c r="F1914" s="1">
        <v>46904</v>
      </c>
      <c r="G1914">
        <v>13</v>
      </c>
      <c r="H1914">
        <v>900</v>
      </c>
      <c r="I1914">
        <f t="shared" si="385"/>
        <v>897</v>
      </c>
      <c r="K1914">
        <f t="shared" si="386"/>
        <v>3778600</v>
      </c>
      <c r="L1914">
        <f t="shared" si="375"/>
        <v>1020222.0000000001</v>
      </c>
      <c r="M1914">
        <f t="shared" si="376"/>
        <v>1246938</v>
      </c>
      <c r="N1914">
        <f t="shared" si="377"/>
        <v>575405.2080000001</v>
      </c>
      <c r="P1914">
        <v>0.27</v>
      </c>
      <c r="Q1914">
        <v>0.33</v>
      </c>
      <c r="R1914">
        <f>R1913+0.01</f>
        <v>0.56400000000000006</v>
      </c>
    </row>
    <row r="1915" spans="1:18" x14ac:dyDescent="0.2">
      <c r="A1915" t="s">
        <v>7</v>
      </c>
      <c r="B1915" t="s">
        <v>29</v>
      </c>
      <c r="C1915" t="s">
        <v>28</v>
      </c>
      <c r="D1915" t="s">
        <v>30</v>
      </c>
      <c r="E1915" t="s">
        <v>23</v>
      </c>
      <c r="F1915" s="1">
        <v>46904</v>
      </c>
      <c r="G1915">
        <v>14</v>
      </c>
      <c r="H1915">
        <v>900</v>
      </c>
      <c r="I1915">
        <f t="shared" si="385"/>
        <v>896</v>
      </c>
      <c r="J1915">
        <v>1</v>
      </c>
      <c r="K1915">
        <f t="shared" si="386"/>
        <v>3868200</v>
      </c>
      <c r="L1915">
        <f t="shared" si="375"/>
        <v>1083096</v>
      </c>
      <c r="M1915">
        <f t="shared" si="376"/>
        <v>1431234</v>
      </c>
      <c r="N1915">
        <f t="shared" si="377"/>
        <v>621697.10400000005</v>
      </c>
      <c r="P1915">
        <v>0.28000000000000003</v>
      </c>
      <c r="Q1915">
        <v>0.37</v>
      </c>
      <c r="R1915">
        <f>R1914+0.01</f>
        <v>0.57400000000000007</v>
      </c>
    </row>
    <row r="1916" spans="1:18" x14ac:dyDescent="0.2">
      <c r="A1916" t="s">
        <v>7</v>
      </c>
      <c r="B1916" t="s">
        <v>29</v>
      </c>
      <c r="C1916" t="s">
        <v>28</v>
      </c>
      <c r="D1916" t="s">
        <v>30</v>
      </c>
      <c r="E1916" t="s">
        <v>23</v>
      </c>
      <c r="F1916" s="1">
        <v>46904</v>
      </c>
      <c r="G1916">
        <v>15</v>
      </c>
      <c r="H1916">
        <v>900</v>
      </c>
      <c r="I1916">
        <f t="shared" si="385"/>
        <v>896</v>
      </c>
      <c r="K1916">
        <f t="shared" si="386"/>
        <v>3957800</v>
      </c>
      <c r="L1916">
        <f t="shared" si="375"/>
        <v>1108184</v>
      </c>
      <c r="M1916">
        <f t="shared" si="376"/>
        <v>1484175</v>
      </c>
      <c r="N1916">
        <f t="shared" si="377"/>
        <v>647179.45600000012</v>
      </c>
      <c r="P1916">
        <v>0.28000000000000003</v>
      </c>
      <c r="Q1916">
        <v>0.375</v>
      </c>
      <c r="R1916">
        <f>R1915+0.01</f>
        <v>0.58400000000000007</v>
      </c>
    </row>
    <row r="1917" spans="1:18" x14ac:dyDescent="0.2">
      <c r="A1917" t="s">
        <v>7</v>
      </c>
      <c r="B1917" t="s">
        <v>29</v>
      </c>
      <c r="C1917" t="s">
        <v>28</v>
      </c>
      <c r="D1917" t="s">
        <v>30</v>
      </c>
      <c r="E1917" t="s">
        <v>23</v>
      </c>
      <c r="F1917" s="1">
        <v>46904</v>
      </c>
      <c r="G1917">
        <v>16</v>
      </c>
      <c r="H1917">
        <v>900</v>
      </c>
      <c r="I1917">
        <f t="shared" si="385"/>
        <v>896</v>
      </c>
      <c r="K1917">
        <f t="shared" si="386"/>
        <v>4047400</v>
      </c>
      <c r="L1917">
        <f t="shared" si="375"/>
        <v>1173746</v>
      </c>
      <c r="M1917">
        <f t="shared" si="376"/>
        <v>1517775</v>
      </c>
      <c r="N1917">
        <f t="shared" si="377"/>
        <v>697205.12400000007</v>
      </c>
      <c r="P1917">
        <v>0.28999999999999998</v>
      </c>
      <c r="Q1917">
        <v>0.375</v>
      </c>
      <c r="R1917">
        <f>R1916+0.01</f>
        <v>0.59400000000000008</v>
      </c>
    </row>
    <row r="1918" spans="1:18" x14ac:dyDescent="0.2">
      <c r="A1918" t="s">
        <v>7</v>
      </c>
      <c r="B1918" t="s">
        <v>29</v>
      </c>
      <c r="C1918" t="s">
        <v>28</v>
      </c>
      <c r="D1918" t="s">
        <v>30</v>
      </c>
      <c r="E1918" t="s">
        <v>23</v>
      </c>
      <c r="F1918" s="1">
        <v>46904</v>
      </c>
      <c r="G1918">
        <v>17</v>
      </c>
      <c r="H1918">
        <v>900</v>
      </c>
      <c r="I1918">
        <f t="shared" si="385"/>
        <v>896</v>
      </c>
      <c r="K1918">
        <f t="shared" si="386"/>
        <v>4137000</v>
      </c>
      <c r="L1918">
        <f t="shared" si="375"/>
        <v>1199730</v>
      </c>
      <c r="M1918">
        <f t="shared" si="376"/>
        <v>1551375</v>
      </c>
      <c r="N1918">
        <f t="shared" si="377"/>
        <v>724636.92000000016</v>
      </c>
      <c r="P1918">
        <v>0.28999999999999998</v>
      </c>
      <c r="Q1918">
        <v>0.375</v>
      </c>
      <c r="R1918">
        <f t="shared" ref="R1918:R1921" si="387">R1917+0.01</f>
        <v>0.60400000000000009</v>
      </c>
    </row>
    <row r="1919" spans="1:18" x14ac:dyDescent="0.2">
      <c r="A1919" t="s">
        <v>7</v>
      </c>
      <c r="B1919" t="s">
        <v>29</v>
      </c>
      <c r="C1919" t="s">
        <v>28</v>
      </c>
      <c r="D1919" t="s">
        <v>30</v>
      </c>
      <c r="E1919" t="s">
        <v>23</v>
      </c>
      <c r="F1919" s="1">
        <v>46904</v>
      </c>
      <c r="G1919">
        <v>18</v>
      </c>
      <c r="H1919">
        <v>900</v>
      </c>
      <c r="I1919">
        <f t="shared" si="385"/>
        <v>896</v>
      </c>
      <c r="K1919">
        <f t="shared" si="386"/>
        <v>4226600</v>
      </c>
      <c r="L1919">
        <f t="shared" si="375"/>
        <v>1225714</v>
      </c>
      <c r="M1919">
        <f t="shared" si="376"/>
        <v>1584975</v>
      </c>
      <c r="N1919">
        <f t="shared" si="377"/>
        <v>752588.39600000007</v>
      </c>
      <c r="P1919">
        <v>0.28999999999999998</v>
      </c>
      <c r="Q1919">
        <v>0.375</v>
      </c>
      <c r="R1919">
        <f t="shared" si="387"/>
        <v>0.6140000000000001</v>
      </c>
    </row>
    <row r="1920" spans="1:18" x14ac:dyDescent="0.2">
      <c r="A1920" t="s">
        <v>7</v>
      </c>
      <c r="B1920" t="s">
        <v>29</v>
      </c>
      <c r="C1920" t="s">
        <v>28</v>
      </c>
      <c r="D1920" t="s">
        <v>30</v>
      </c>
      <c r="E1920" t="s">
        <v>23</v>
      </c>
      <c r="F1920" s="1">
        <v>46904</v>
      </c>
      <c r="G1920">
        <v>19</v>
      </c>
      <c r="H1920">
        <v>900</v>
      </c>
      <c r="I1920">
        <f t="shared" si="385"/>
        <v>896</v>
      </c>
      <c r="K1920">
        <f t="shared" si="386"/>
        <v>4316200</v>
      </c>
      <c r="L1920">
        <f t="shared" si="375"/>
        <v>1251698</v>
      </c>
      <c r="M1920">
        <f t="shared" si="376"/>
        <v>1618575</v>
      </c>
      <c r="N1920">
        <f t="shared" si="377"/>
        <v>781059.55200000014</v>
      </c>
      <c r="P1920">
        <v>0.28999999999999998</v>
      </c>
      <c r="Q1920">
        <v>0.375</v>
      </c>
      <c r="R1920">
        <f t="shared" si="387"/>
        <v>0.62400000000000011</v>
      </c>
    </row>
    <row r="1921" spans="1:18" x14ac:dyDescent="0.2">
      <c r="A1921" t="s">
        <v>7</v>
      </c>
      <c r="B1921" t="s">
        <v>29</v>
      </c>
      <c r="C1921" t="s">
        <v>28</v>
      </c>
      <c r="D1921" t="s">
        <v>30</v>
      </c>
      <c r="E1921" t="s">
        <v>23</v>
      </c>
      <c r="F1921" s="1">
        <v>46904</v>
      </c>
      <c r="G1921">
        <v>20</v>
      </c>
      <c r="H1921">
        <v>900</v>
      </c>
      <c r="I1921">
        <f t="shared" si="385"/>
        <v>896</v>
      </c>
      <c r="K1921">
        <f t="shared" si="386"/>
        <v>4405800</v>
      </c>
      <c r="L1921">
        <f t="shared" si="375"/>
        <v>1277682</v>
      </c>
      <c r="M1921">
        <f t="shared" si="376"/>
        <v>1652175</v>
      </c>
      <c r="N1921">
        <f t="shared" si="377"/>
        <v>810050.38800000015</v>
      </c>
      <c r="P1921">
        <v>0.28999999999999998</v>
      </c>
      <c r="Q1921">
        <v>0.375</v>
      </c>
      <c r="R1921">
        <f t="shared" si="387"/>
        <v>0.63400000000000012</v>
      </c>
    </row>
    <row r="1922" spans="1:18" x14ac:dyDescent="0.2">
      <c r="A1922" t="s">
        <v>7</v>
      </c>
      <c r="B1922" t="s">
        <v>29</v>
      </c>
      <c r="C1922" t="s">
        <v>28</v>
      </c>
      <c r="D1922" t="s">
        <v>30</v>
      </c>
      <c r="E1922" t="s">
        <v>24</v>
      </c>
      <c r="F1922" s="1">
        <v>46843</v>
      </c>
      <c r="G1922">
        <v>1</v>
      </c>
      <c r="H1922">
        <v>550</v>
      </c>
      <c r="I1922">
        <f>H1922</f>
        <v>550</v>
      </c>
      <c r="K1922">
        <f>3000*I1922</f>
        <v>1650000</v>
      </c>
      <c r="L1922">
        <f>P1922*K1922</f>
        <v>16500</v>
      </c>
      <c r="M1922">
        <f>Q1922*K1922</f>
        <v>24750</v>
      </c>
      <c r="N1922">
        <f>R1922*L1922</f>
        <v>825</v>
      </c>
      <c r="P1922">
        <v>0.01</v>
      </c>
      <c r="Q1922">
        <v>1.4999999999999999E-2</v>
      </c>
      <c r="R1922">
        <v>0.05</v>
      </c>
    </row>
    <row r="1923" spans="1:18" x14ac:dyDescent="0.2">
      <c r="A1923" t="s">
        <v>7</v>
      </c>
      <c r="B1923" t="s">
        <v>29</v>
      </c>
      <c r="C1923" t="s">
        <v>28</v>
      </c>
      <c r="D1923" t="s">
        <v>30</v>
      </c>
      <c r="E1923" t="s">
        <v>24</v>
      </c>
      <c r="F1923" s="1">
        <v>46843</v>
      </c>
      <c r="G1923">
        <v>2</v>
      </c>
      <c r="H1923">
        <v>550</v>
      </c>
      <c r="I1923">
        <f>I1922-J1923</f>
        <v>550</v>
      </c>
      <c r="K1923">
        <f>K1922+50*I1923</f>
        <v>1677500</v>
      </c>
      <c r="L1923">
        <f t="shared" ref="L1923:L1981" si="388">P1923*K1923</f>
        <v>83875</v>
      </c>
      <c r="M1923">
        <f t="shared" ref="M1923:M1981" si="389">Q1923*K1923</f>
        <v>301950</v>
      </c>
      <c r="N1923">
        <f t="shared" ref="N1923:N1981" si="390">R1923*L1923</f>
        <v>8387.5</v>
      </c>
      <c r="O1923">
        <v>1998</v>
      </c>
      <c r="P1923">
        <v>0.05</v>
      </c>
      <c r="Q1923">
        <v>0.18</v>
      </c>
      <c r="R1923">
        <v>0.1</v>
      </c>
    </row>
    <row r="1924" spans="1:18" x14ac:dyDescent="0.2">
      <c r="A1924" t="s">
        <v>7</v>
      </c>
      <c r="B1924" t="s">
        <v>29</v>
      </c>
      <c r="C1924" t="s">
        <v>28</v>
      </c>
      <c r="D1924" t="s">
        <v>30</v>
      </c>
      <c r="E1924" t="s">
        <v>24</v>
      </c>
      <c r="F1924" s="1">
        <v>46843</v>
      </c>
      <c r="G1924">
        <v>3</v>
      </c>
      <c r="H1924">
        <v>550</v>
      </c>
      <c r="I1924">
        <f t="shared" ref="I1924:I1941" si="391">I1923-J1924</f>
        <v>550</v>
      </c>
      <c r="K1924">
        <f t="shared" ref="K1924:K1936" si="392">K1923+50*I1924</f>
        <v>1705000</v>
      </c>
      <c r="L1924">
        <f t="shared" si="388"/>
        <v>170500</v>
      </c>
      <c r="M1924">
        <f t="shared" si="389"/>
        <v>477400.00000000006</v>
      </c>
      <c r="N1924">
        <f t="shared" si="390"/>
        <v>30690</v>
      </c>
      <c r="O1924">
        <v>-79</v>
      </c>
      <c r="P1924">
        <v>0.1</v>
      </c>
      <c r="Q1924">
        <v>0.28000000000000003</v>
      </c>
      <c r="R1924">
        <v>0.18</v>
      </c>
    </row>
    <row r="1925" spans="1:18" x14ac:dyDescent="0.2">
      <c r="A1925" t="s">
        <v>7</v>
      </c>
      <c r="B1925" t="s">
        <v>29</v>
      </c>
      <c r="C1925" t="s">
        <v>28</v>
      </c>
      <c r="D1925" t="s">
        <v>30</v>
      </c>
      <c r="E1925" t="s">
        <v>24</v>
      </c>
      <c r="F1925" s="1">
        <v>46843</v>
      </c>
      <c r="G1925">
        <v>4</v>
      </c>
      <c r="H1925">
        <v>550</v>
      </c>
      <c r="I1925">
        <f t="shared" si="391"/>
        <v>550</v>
      </c>
      <c r="K1925">
        <f t="shared" si="392"/>
        <v>1732500</v>
      </c>
      <c r="L1925">
        <f t="shared" si="388"/>
        <v>259875</v>
      </c>
      <c r="M1925">
        <f t="shared" si="389"/>
        <v>641025</v>
      </c>
      <c r="N1925">
        <f t="shared" si="390"/>
        <v>64968.75</v>
      </c>
      <c r="P1925">
        <v>0.15</v>
      </c>
      <c r="Q1925">
        <v>0.37</v>
      </c>
      <c r="R1925">
        <v>0.25</v>
      </c>
    </row>
    <row r="1926" spans="1:18" x14ac:dyDescent="0.2">
      <c r="A1926" t="s">
        <v>7</v>
      </c>
      <c r="B1926" t="s">
        <v>29</v>
      </c>
      <c r="C1926" t="s">
        <v>28</v>
      </c>
      <c r="D1926" t="s">
        <v>30</v>
      </c>
      <c r="E1926" t="s">
        <v>24</v>
      </c>
      <c r="F1926" s="1">
        <v>46843</v>
      </c>
      <c r="G1926">
        <v>5</v>
      </c>
      <c r="H1926">
        <v>550</v>
      </c>
      <c r="I1926">
        <f t="shared" si="391"/>
        <v>550</v>
      </c>
      <c r="K1926">
        <f t="shared" si="392"/>
        <v>1760000</v>
      </c>
      <c r="L1926">
        <f t="shared" si="388"/>
        <v>316800</v>
      </c>
      <c r="M1926">
        <f t="shared" si="389"/>
        <v>626560</v>
      </c>
      <c r="N1926">
        <f t="shared" si="390"/>
        <v>114048</v>
      </c>
      <c r="P1926">
        <v>0.18</v>
      </c>
      <c r="Q1926">
        <v>0.35599999999999998</v>
      </c>
      <c r="R1926">
        <v>0.36</v>
      </c>
    </row>
    <row r="1927" spans="1:18" x14ac:dyDescent="0.2">
      <c r="A1927" t="s">
        <v>7</v>
      </c>
      <c r="B1927" t="s">
        <v>29</v>
      </c>
      <c r="C1927" t="s">
        <v>28</v>
      </c>
      <c r="D1927" t="s">
        <v>30</v>
      </c>
      <c r="E1927" t="s">
        <v>24</v>
      </c>
      <c r="F1927" s="1">
        <v>46843</v>
      </c>
      <c r="G1927">
        <v>6</v>
      </c>
      <c r="H1927">
        <v>550</v>
      </c>
      <c r="I1927">
        <f t="shared" si="391"/>
        <v>550</v>
      </c>
      <c r="K1927">
        <f t="shared" si="392"/>
        <v>1787500</v>
      </c>
      <c r="L1927">
        <f t="shared" si="388"/>
        <v>357500</v>
      </c>
      <c r="M1927">
        <f t="shared" si="389"/>
        <v>632775</v>
      </c>
      <c r="N1927">
        <f t="shared" si="390"/>
        <v>160875</v>
      </c>
      <c r="P1927">
        <v>0.2</v>
      </c>
      <c r="Q1927">
        <v>0.35399999999999998</v>
      </c>
      <c r="R1927">
        <v>0.45</v>
      </c>
    </row>
    <row r="1928" spans="1:18" x14ac:dyDescent="0.2">
      <c r="A1928" t="s">
        <v>7</v>
      </c>
      <c r="B1928" t="s">
        <v>29</v>
      </c>
      <c r="C1928" t="s">
        <v>28</v>
      </c>
      <c r="D1928" t="s">
        <v>30</v>
      </c>
      <c r="E1928" t="s">
        <v>24</v>
      </c>
      <c r="F1928" s="1">
        <v>46843</v>
      </c>
      <c r="G1928">
        <v>7</v>
      </c>
      <c r="H1928">
        <v>550</v>
      </c>
      <c r="I1928">
        <f t="shared" si="391"/>
        <v>550</v>
      </c>
      <c r="K1928">
        <f t="shared" si="392"/>
        <v>1815000</v>
      </c>
      <c r="L1928">
        <f t="shared" si="388"/>
        <v>363000</v>
      </c>
      <c r="M1928">
        <f t="shared" si="389"/>
        <v>624360</v>
      </c>
      <c r="N1928">
        <f t="shared" si="390"/>
        <v>185130</v>
      </c>
      <c r="O1928">
        <v>-26</v>
      </c>
      <c r="P1928">
        <v>0.2</v>
      </c>
      <c r="Q1928">
        <v>0.34399999999999997</v>
      </c>
      <c r="R1928">
        <v>0.51</v>
      </c>
    </row>
    <row r="1929" spans="1:18" x14ac:dyDescent="0.2">
      <c r="A1929" t="s">
        <v>7</v>
      </c>
      <c r="B1929" t="s">
        <v>29</v>
      </c>
      <c r="C1929" t="s">
        <v>28</v>
      </c>
      <c r="D1929" t="s">
        <v>30</v>
      </c>
      <c r="E1929" t="s">
        <v>24</v>
      </c>
      <c r="F1929" s="1">
        <v>46843</v>
      </c>
      <c r="G1929">
        <v>8</v>
      </c>
      <c r="H1929">
        <v>550</v>
      </c>
      <c r="I1929">
        <f t="shared" si="391"/>
        <v>550</v>
      </c>
      <c r="K1929">
        <f t="shared" si="392"/>
        <v>1842500</v>
      </c>
      <c r="L1929">
        <f t="shared" si="388"/>
        <v>423775</v>
      </c>
      <c r="M1929">
        <f t="shared" si="389"/>
        <v>663300</v>
      </c>
      <c r="N1929">
        <f t="shared" si="390"/>
        <v>220363</v>
      </c>
      <c r="P1929">
        <v>0.23</v>
      </c>
      <c r="Q1929">
        <v>0.36</v>
      </c>
      <c r="R1929">
        <f>R1928+0.01</f>
        <v>0.52</v>
      </c>
    </row>
    <row r="1930" spans="1:18" x14ac:dyDescent="0.2">
      <c r="A1930" t="s">
        <v>7</v>
      </c>
      <c r="B1930" t="s">
        <v>29</v>
      </c>
      <c r="C1930" t="s">
        <v>28</v>
      </c>
      <c r="D1930" t="s">
        <v>30</v>
      </c>
      <c r="E1930" t="s">
        <v>24</v>
      </c>
      <c r="F1930" s="1">
        <v>46843</v>
      </c>
      <c r="G1930">
        <v>9</v>
      </c>
      <c r="H1930">
        <v>550</v>
      </c>
      <c r="I1930">
        <f t="shared" si="391"/>
        <v>549</v>
      </c>
      <c r="J1930">
        <v>1</v>
      </c>
      <c r="K1930">
        <f t="shared" si="392"/>
        <v>1869950</v>
      </c>
      <c r="L1930">
        <f t="shared" si="388"/>
        <v>411389</v>
      </c>
      <c r="M1930">
        <f t="shared" si="389"/>
        <v>635783</v>
      </c>
      <c r="N1930">
        <f t="shared" si="390"/>
        <v>222150.06000000003</v>
      </c>
      <c r="P1930">
        <v>0.22</v>
      </c>
      <c r="Q1930">
        <v>0.34</v>
      </c>
      <c r="R1930">
        <f>R1929+0.02</f>
        <v>0.54</v>
      </c>
    </row>
    <row r="1931" spans="1:18" x14ac:dyDescent="0.2">
      <c r="A1931" t="s">
        <v>7</v>
      </c>
      <c r="B1931" t="s">
        <v>29</v>
      </c>
      <c r="C1931" t="s">
        <v>28</v>
      </c>
      <c r="D1931" t="s">
        <v>30</v>
      </c>
      <c r="E1931" t="s">
        <v>24</v>
      </c>
      <c r="F1931" s="1">
        <v>46843</v>
      </c>
      <c r="G1931">
        <v>10</v>
      </c>
      <c r="H1931">
        <v>550</v>
      </c>
      <c r="I1931">
        <f t="shared" si="391"/>
        <v>549</v>
      </c>
      <c r="K1931">
        <f t="shared" si="392"/>
        <v>1897400</v>
      </c>
      <c r="L1931">
        <f t="shared" si="388"/>
        <v>474350</v>
      </c>
      <c r="M1931">
        <f t="shared" si="389"/>
        <v>645116</v>
      </c>
      <c r="N1931">
        <f t="shared" si="390"/>
        <v>257097.7</v>
      </c>
      <c r="P1931">
        <v>0.25</v>
      </c>
      <c r="Q1931">
        <v>0.34</v>
      </c>
      <c r="R1931">
        <v>0.54200000000000004</v>
      </c>
    </row>
    <row r="1932" spans="1:18" x14ac:dyDescent="0.2">
      <c r="A1932" t="s">
        <v>7</v>
      </c>
      <c r="B1932" t="s">
        <v>29</v>
      </c>
      <c r="C1932" t="s">
        <v>28</v>
      </c>
      <c r="D1932" t="s">
        <v>30</v>
      </c>
      <c r="E1932" t="s">
        <v>24</v>
      </c>
      <c r="F1932" s="1">
        <v>46843</v>
      </c>
      <c r="G1932">
        <v>11</v>
      </c>
      <c r="H1932">
        <v>550</v>
      </c>
      <c r="I1932">
        <f t="shared" si="391"/>
        <v>549</v>
      </c>
      <c r="K1932">
        <f t="shared" si="392"/>
        <v>1924850</v>
      </c>
      <c r="L1932">
        <f t="shared" si="388"/>
        <v>500461</v>
      </c>
      <c r="M1932">
        <f t="shared" si="389"/>
        <v>654449</v>
      </c>
      <c r="N1932">
        <f t="shared" si="390"/>
        <v>272250.78400000004</v>
      </c>
      <c r="P1932">
        <v>0.26</v>
      </c>
      <c r="Q1932">
        <v>0.34</v>
      </c>
      <c r="R1932">
        <f>R1931+0.002</f>
        <v>0.54400000000000004</v>
      </c>
    </row>
    <row r="1933" spans="1:18" x14ac:dyDescent="0.2">
      <c r="A1933" t="s">
        <v>7</v>
      </c>
      <c r="B1933" t="s">
        <v>29</v>
      </c>
      <c r="C1933" t="s">
        <v>28</v>
      </c>
      <c r="D1933" t="s">
        <v>30</v>
      </c>
      <c r="E1933" t="s">
        <v>24</v>
      </c>
      <c r="F1933" s="1">
        <v>46843</v>
      </c>
      <c r="G1933">
        <v>12</v>
      </c>
      <c r="H1933">
        <v>550</v>
      </c>
      <c r="I1933">
        <f t="shared" si="391"/>
        <v>548</v>
      </c>
      <c r="J1933">
        <v>1</v>
      </c>
      <c r="K1933">
        <f t="shared" si="392"/>
        <v>1952250</v>
      </c>
      <c r="L1933">
        <f t="shared" si="388"/>
        <v>507585</v>
      </c>
      <c r="M1933">
        <f t="shared" si="389"/>
        <v>683287.5</v>
      </c>
      <c r="N1933">
        <f t="shared" si="390"/>
        <v>281202.09000000003</v>
      </c>
      <c r="P1933">
        <v>0.26</v>
      </c>
      <c r="Q1933">
        <v>0.35</v>
      </c>
      <c r="R1933">
        <f>R1932+0.01</f>
        <v>0.55400000000000005</v>
      </c>
    </row>
    <row r="1934" spans="1:18" x14ac:dyDescent="0.2">
      <c r="A1934" t="s">
        <v>7</v>
      </c>
      <c r="B1934" t="s">
        <v>29</v>
      </c>
      <c r="C1934" t="s">
        <v>28</v>
      </c>
      <c r="D1934" t="s">
        <v>30</v>
      </c>
      <c r="E1934" t="s">
        <v>24</v>
      </c>
      <c r="F1934" s="1">
        <v>46843</v>
      </c>
      <c r="G1934">
        <v>13</v>
      </c>
      <c r="H1934">
        <v>550</v>
      </c>
      <c r="I1934">
        <f t="shared" si="391"/>
        <v>548</v>
      </c>
      <c r="K1934">
        <f t="shared" si="392"/>
        <v>1979650</v>
      </c>
      <c r="L1934">
        <f t="shared" si="388"/>
        <v>534505.5</v>
      </c>
      <c r="M1934">
        <f t="shared" si="389"/>
        <v>653284.5</v>
      </c>
      <c r="N1934">
        <f t="shared" si="390"/>
        <v>301461.10200000001</v>
      </c>
      <c r="P1934">
        <v>0.27</v>
      </c>
      <c r="Q1934">
        <v>0.33</v>
      </c>
      <c r="R1934">
        <f>R1933+0.01</f>
        <v>0.56400000000000006</v>
      </c>
    </row>
    <row r="1935" spans="1:18" x14ac:dyDescent="0.2">
      <c r="A1935" t="s">
        <v>7</v>
      </c>
      <c r="B1935" t="s">
        <v>29</v>
      </c>
      <c r="C1935" t="s">
        <v>28</v>
      </c>
      <c r="D1935" t="s">
        <v>30</v>
      </c>
      <c r="E1935" t="s">
        <v>24</v>
      </c>
      <c r="F1935" s="1">
        <v>46843</v>
      </c>
      <c r="G1935">
        <v>14</v>
      </c>
      <c r="H1935">
        <v>550</v>
      </c>
      <c r="I1935">
        <f t="shared" si="391"/>
        <v>548</v>
      </c>
      <c r="K1935">
        <f t="shared" si="392"/>
        <v>2007050</v>
      </c>
      <c r="L1935">
        <f t="shared" si="388"/>
        <v>561974</v>
      </c>
      <c r="M1935">
        <f t="shared" si="389"/>
        <v>742608.5</v>
      </c>
      <c r="N1935">
        <f t="shared" si="390"/>
        <v>322573.07600000006</v>
      </c>
      <c r="P1935">
        <v>0.28000000000000003</v>
      </c>
      <c r="Q1935">
        <v>0.37</v>
      </c>
      <c r="R1935">
        <f>R1934+0.01</f>
        <v>0.57400000000000007</v>
      </c>
    </row>
    <row r="1936" spans="1:18" x14ac:dyDescent="0.2">
      <c r="A1936" t="s">
        <v>7</v>
      </c>
      <c r="B1936" t="s">
        <v>29</v>
      </c>
      <c r="C1936" t="s">
        <v>28</v>
      </c>
      <c r="D1936" t="s">
        <v>30</v>
      </c>
      <c r="E1936" t="s">
        <v>24</v>
      </c>
      <c r="F1936" s="1">
        <v>46843</v>
      </c>
      <c r="G1936">
        <v>15</v>
      </c>
      <c r="H1936">
        <v>550</v>
      </c>
      <c r="I1936">
        <f t="shared" si="391"/>
        <v>547</v>
      </c>
      <c r="J1936">
        <v>1</v>
      </c>
      <c r="K1936">
        <f t="shared" si="392"/>
        <v>2034400</v>
      </c>
      <c r="L1936">
        <f t="shared" si="388"/>
        <v>569632</v>
      </c>
      <c r="M1936">
        <f t="shared" si="389"/>
        <v>762900</v>
      </c>
      <c r="N1936">
        <f t="shared" si="390"/>
        <v>332665.08800000005</v>
      </c>
      <c r="P1936">
        <v>0.28000000000000003</v>
      </c>
      <c r="Q1936">
        <v>0.375</v>
      </c>
      <c r="R1936">
        <f>R1935+0.01</f>
        <v>0.58400000000000007</v>
      </c>
    </row>
    <row r="1937" spans="1:18" x14ac:dyDescent="0.2">
      <c r="A1937" t="s">
        <v>7</v>
      </c>
      <c r="B1937" t="s">
        <v>29</v>
      </c>
      <c r="C1937" t="s">
        <v>28</v>
      </c>
      <c r="D1937" t="s">
        <v>30</v>
      </c>
      <c r="E1937" t="s">
        <v>24</v>
      </c>
      <c r="F1937" s="1">
        <v>46843</v>
      </c>
      <c r="G1937">
        <v>16</v>
      </c>
      <c r="H1937">
        <v>550</v>
      </c>
      <c r="I1937">
        <f t="shared" si="391"/>
        <v>547</v>
      </c>
      <c r="K1937">
        <f>K1936+50*I1937</f>
        <v>2061750</v>
      </c>
      <c r="L1937">
        <f t="shared" si="388"/>
        <v>597907.5</v>
      </c>
      <c r="M1937">
        <f t="shared" si="389"/>
        <v>773156.25</v>
      </c>
      <c r="N1937">
        <f t="shared" si="390"/>
        <v>355157.05500000005</v>
      </c>
      <c r="P1937">
        <v>0.28999999999999998</v>
      </c>
      <c r="Q1937">
        <v>0.375</v>
      </c>
      <c r="R1937">
        <f>R1936+0.01</f>
        <v>0.59400000000000008</v>
      </c>
    </row>
    <row r="1938" spans="1:18" x14ac:dyDescent="0.2">
      <c r="A1938" t="s">
        <v>7</v>
      </c>
      <c r="B1938" t="s">
        <v>29</v>
      </c>
      <c r="C1938" t="s">
        <v>28</v>
      </c>
      <c r="D1938" t="s">
        <v>30</v>
      </c>
      <c r="E1938" t="s">
        <v>24</v>
      </c>
      <c r="F1938" s="1">
        <v>46843</v>
      </c>
      <c r="G1938">
        <v>17</v>
      </c>
      <c r="H1938">
        <v>550</v>
      </c>
      <c r="I1938">
        <f t="shared" si="391"/>
        <v>547</v>
      </c>
      <c r="K1938">
        <f t="shared" ref="K1938:K1941" si="393">K1937+50*I1938</f>
        <v>2089100</v>
      </c>
      <c r="L1938">
        <f t="shared" si="388"/>
        <v>605839</v>
      </c>
      <c r="M1938">
        <f t="shared" si="389"/>
        <v>783412.5</v>
      </c>
      <c r="N1938">
        <f t="shared" si="390"/>
        <v>365926.75600000005</v>
      </c>
      <c r="P1938">
        <v>0.28999999999999998</v>
      </c>
      <c r="Q1938">
        <v>0.375</v>
      </c>
      <c r="R1938">
        <f t="shared" ref="R1938:R1941" si="394">R1937+0.01</f>
        <v>0.60400000000000009</v>
      </c>
    </row>
    <row r="1939" spans="1:18" x14ac:dyDescent="0.2">
      <c r="A1939" t="s">
        <v>7</v>
      </c>
      <c r="B1939" t="s">
        <v>29</v>
      </c>
      <c r="C1939" t="s">
        <v>28</v>
      </c>
      <c r="D1939" t="s">
        <v>30</v>
      </c>
      <c r="E1939" t="s">
        <v>24</v>
      </c>
      <c r="F1939" s="1">
        <v>46843</v>
      </c>
      <c r="G1939">
        <v>18</v>
      </c>
      <c r="H1939">
        <v>550</v>
      </c>
      <c r="I1939">
        <f t="shared" si="391"/>
        <v>547</v>
      </c>
      <c r="K1939">
        <f t="shared" si="393"/>
        <v>2116450</v>
      </c>
      <c r="L1939">
        <f t="shared" si="388"/>
        <v>613770.5</v>
      </c>
      <c r="M1939">
        <f t="shared" si="389"/>
        <v>793668.75</v>
      </c>
      <c r="N1939">
        <f t="shared" si="390"/>
        <v>376855.08700000006</v>
      </c>
      <c r="P1939">
        <v>0.28999999999999998</v>
      </c>
      <c r="Q1939">
        <v>0.375</v>
      </c>
      <c r="R1939">
        <f t="shared" si="394"/>
        <v>0.6140000000000001</v>
      </c>
    </row>
    <row r="1940" spans="1:18" x14ac:dyDescent="0.2">
      <c r="A1940" t="s">
        <v>7</v>
      </c>
      <c r="B1940" t="s">
        <v>29</v>
      </c>
      <c r="C1940" t="s">
        <v>28</v>
      </c>
      <c r="D1940" t="s">
        <v>30</v>
      </c>
      <c r="E1940" t="s">
        <v>24</v>
      </c>
      <c r="F1940" s="1">
        <v>46843</v>
      </c>
      <c r="G1940">
        <v>19</v>
      </c>
      <c r="H1940">
        <v>550</v>
      </c>
      <c r="I1940">
        <f t="shared" si="391"/>
        <v>547</v>
      </c>
      <c r="K1940">
        <f t="shared" si="393"/>
        <v>2143800</v>
      </c>
      <c r="L1940">
        <f t="shared" si="388"/>
        <v>621702</v>
      </c>
      <c r="M1940">
        <f t="shared" si="389"/>
        <v>803925</v>
      </c>
      <c r="N1940">
        <f t="shared" si="390"/>
        <v>387942.04800000007</v>
      </c>
      <c r="P1940">
        <v>0.28999999999999998</v>
      </c>
      <c r="Q1940">
        <v>0.375</v>
      </c>
      <c r="R1940">
        <f t="shared" si="394"/>
        <v>0.62400000000000011</v>
      </c>
    </row>
    <row r="1941" spans="1:18" x14ac:dyDescent="0.2">
      <c r="A1941" t="s">
        <v>7</v>
      </c>
      <c r="B1941" t="s">
        <v>29</v>
      </c>
      <c r="C1941" t="s">
        <v>28</v>
      </c>
      <c r="D1941" t="s">
        <v>30</v>
      </c>
      <c r="E1941" t="s">
        <v>24</v>
      </c>
      <c r="F1941" s="1">
        <v>46843</v>
      </c>
      <c r="G1941">
        <v>20</v>
      </c>
      <c r="H1941">
        <v>550</v>
      </c>
      <c r="I1941">
        <f t="shared" si="391"/>
        <v>547</v>
      </c>
      <c r="K1941">
        <f t="shared" si="393"/>
        <v>2171150</v>
      </c>
      <c r="L1941">
        <f t="shared" si="388"/>
        <v>629633.5</v>
      </c>
      <c r="M1941">
        <f t="shared" si="389"/>
        <v>814181.25</v>
      </c>
      <c r="N1941">
        <f t="shared" si="390"/>
        <v>399187.63900000008</v>
      </c>
      <c r="P1941">
        <v>0.28999999999999998</v>
      </c>
      <c r="Q1941">
        <v>0.375</v>
      </c>
      <c r="R1941">
        <f t="shared" si="394"/>
        <v>0.63400000000000012</v>
      </c>
    </row>
    <row r="1942" spans="1:18" x14ac:dyDescent="0.2">
      <c r="A1942" t="s">
        <v>7</v>
      </c>
      <c r="B1942" t="s">
        <v>29</v>
      </c>
      <c r="C1942" t="s">
        <v>28</v>
      </c>
      <c r="D1942" t="s">
        <v>30</v>
      </c>
      <c r="E1942" t="s">
        <v>24</v>
      </c>
      <c r="F1942" s="1">
        <v>46873</v>
      </c>
      <c r="G1942">
        <v>1</v>
      </c>
      <c r="H1942">
        <v>780</v>
      </c>
      <c r="I1942">
        <f>H1942</f>
        <v>780</v>
      </c>
      <c r="K1942">
        <f>3000*I1942</f>
        <v>2340000</v>
      </c>
      <c r="L1942">
        <f t="shared" si="388"/>
        <v>23400</v>
      </c>
      <c r="M1942">
        <f t="shared" si="389"/>
        <v>35100</v>
      </c>
      <c r="N1942">
        <f t="shared" si="390"/>
        <v>1170</v>
      </c>
      <c r="P1942">
        <v>0.01</v>
      </c>
      <c r="Q1942">
        <v>1.4999999999999999E-2</v>
      </c>
      <c r="R1942">
        <v>0.05</v>
      </c>
    </row>
    <row r="1943" spans="1:18" x14ac:dyDescent="0.2">
      <c r="A1943" t="s">
        <v>7</v>
      </c>
      <c r="B1943" t="s">
        <v>29</v>
      </c>
      <c r="C1943" t="s">
        <v>28</v>
      </c>
      <c r="D1943" t="s">
        <v>30</v>
      </c>
      <c r="E1943" t="s">
        <v>24</v>
      </c>
      <c r="F1943" s="1">
        <v>46873</v>
      </c>
      <c r="G1943">
        <v>2</v>
      </c>
      <c r="H1943">
        <v>780</v>
      </c>
      <c r="I1943">
        <f t="shared" ref="I1943:I1961" si="395">I1942-J1943</f>
        <v>780</v>
      </c>
      <c r="K1943">
        <f t="shared" ref="K1943:K1961" si="396">K1942+60*I1943</f>
        <v>2386800</v>
      </c>
      <c r="L1943">
        <f t="shared" si="388"/>
        <v>119340</v>
      </c>
      <c r="M1943">
        <f t="shared" si="389"/>
        <v>429624</v>
      </c>
      <c r="N1943">
        <f t="shared" si="390"/>
        <v>11934</v>
      </c>
      <c r="O1943">
        <v>1998</v>
      </c>
      <c r="P1943">
        <v>0.05</v>
      </c>
      <c r="Q1943">
        <v>0.18</v>
      </c>
      <c r="R1943">
        <v>0.1</v>
      </c>
    </row>
    <row r="1944" spans="1:18" x14ac:dyDescent="0.2">
      <c r="A1944" t="s">
        <v>7</v>
      </c>
      <c r="B1944" t="s">
        <v>29</v>
      </c>
      <c r="C1944" t="s">
        <v>28</v>
      </c>
      <c r="D1944" t="s">
        <v>30</v>
      </c>
      <c r="E1944" t="s">
        <v>24</v>
      </c>
      <c r="F1944" s="1">
        <v>46873</v>
      </c>
      <c r="G1944">
        <v>3</v>
      </c>
      <c r="H1944">
        <v>780</v>
      </c>
      <c r="I1944">
        <f t="shared" si="395"/>
        <v>780</v>
      </c>
      <c r="K1944">
        <f t="shared" si="396"/>
        <v>2433600</v>
      </c>
      <c r="L1944">
        <f t="shared" si="388"/>
        <v>194688</v>
      </c>
      <c r="M1944">
        <f t="shared" si="389"/>
        <v>681408.00000000012</v>
      </c>
      <c r="N1944">
        <f t="shared" si="390"/>
        <v>35043.839999999997</v>
      </c>
      <c r="O1944">
        <v>-88</v>
      </c>
      <c r="P1944">
        <v>0.08</v>
      </c>
      <c r="Q1944">
        <v>0.28000000000000003</v>
      </c>
      <c r="R1944">
        <v>0.18</v>
      </c>
    </row>
    <row r="1945" spans="1:18" x14ac:dyDescent="0.2">
      <c r="A1945" t="s">
        <v>7</v>
      </c>
      <c r="B1945" t="s">
        <v>29</v>
      </c>
      <c r="C1945" t="s">
        <v>28</v>
      </c>
      <c r="D1945" t="s">
        <v>30</v>
      </c>
      <c r="E1945" t="s">
        <v>24</v>
      </c>
      <c r="F1945" s="1">
        <v>46873</v>
      </c>
      <c r="G1945">
        <v>4</v>
      </c>
      <c r="H1945">
        <v>780</v>
      </c>
      <c r="I1945">
        <f t="shared" si="395"/>
        <v>780</v>
      </c>
      <c r="K1945">
        <f t="shared" si="396"/>
        <v>2480400</v>
      </c>
      <c r="L1945">
        <f t="shared" si="388"/>
        <v>372060</v>
      </c>
      <c r="M1945">
        <f t="shared" si="389"/>
        <v>917748</v>
      </c>
      <c r="N1945">
        <f t="shared" si="390"/>
        <v>93015</v>
      </c>
      <c r="P1945">
        <v>0.15</v>
      </c>
      <c r="Q1945">
        <v>0.37</v>
      </c>
      <c r="R1945">
        <v>0.25</v>
      </c>
    </row>
    <row r="1946" spans="1:18" x14ac:dyDescent="0.2">
      <c r="A1946" t="s">
        <v>7</v>
      </c>
      <c r="B1946" t="s">
        <v>29</v>
      </c>
      <c r="C1946" t="s">
        <v>28</v>
      </c>
      <c r="D1946" t="s">
        <v>30</v>
      </c>
      <c r="E1946" t="s">
        <v>24</v>
      </c>
      <c r="F1946" s="1">
        <v>46873</v>
      </c>
      <c r="G1946">
        <v>5</v>
      </c>
      <c r="H1946">
        <v>780</v>
      </c>
      <c r="I1946">
        <f t="shared" si="395"/>
        <v>780</v>
      </c>
      <c r="K1946">
        <f t="shared" si="396"/>
        <v>2527200</v>
      </c>
      <c r="L1946">
        <f t="shared" si="388"/>
        <v>454896</v>
      </c>
      <c r="M1946">
        <f t="shared" si="389"/>
        <v>899683.2</v>
      </c>
      <c r="N1946">
        <f t="shared" si="390"/>
        <v>163762.56</v>
      </c>
      <c r="P1946">
        <v>0.18</v>
      </c>
      <c r="Q1946">
        <v>0.35599999999999998</v>
      </c>
      <c r="R1946">
        <v>0.36</v>
      </c>
    </row>
    <row r="1947" spans="1:18" x14ac:dyDescent="0.2">
      <c r="A1947" t="s">
        <v>7</v>
      </c>
      <c r="B1947" t="s">
        <v>29</v>
      </c>
      <c r="C1947" t="s">
        <v>28</v>
      </c>
      <c r="D1947" t="s">
        <v>30</v>
      </c>
      <c r="E1947" t="s">
        <v>24</v>
      </c>
      <c r="F1947" s="1">
        <v>46873</v>
      </c>
      <c r="G1947">
        <v>6</v>
      </c>
      <c r="H1947">
        <v>780</v>
      </c>
      <c r="I1947">
        <f t="shared" si="395"/>
        <v>780</v>
      </c>
      <c r="K1947">
        <f t="shared" si="396"/>
        <v>2574000</v>
      </c>
      <c r="L1947">
        <f t="shared" si="388"/>
        <v>514800</v>
      </c>
      <c r="M1947">
        <f t="shared" si="389"/>
        <v>911196</v>
      </c>
      <c r="N1947">
        <f t="shared" si="390"/>
        <v>231660</v>
      </c>
      <c r="P1947">
        <v>0.2</v>
      </c>
      <c r="Q1947">
        <v>0.35399999999999998</v>
      </c>
      <c r="R1947">
        <v>0.45</v>
      </c>
    </row>
    <row r="1948" spans="1:18" x14ac:dyDescent="0.2">
      <c r="A1948" t="s">
        <v>7</v>
      </c>
      <c r="B1948" t="s">
        <v>29</v>
      </c>
      <c r="C1948" t="s">
        <v>28</v>
      </c>
      <c r="D1948" t="s">
        <v>30</v>
      </c>
      <c r="E1948" t="s">
        <v>24</v>
      </c>
      <c r="F1948" s="1">
        <v>46873</v>
      </c>
      <c r="G1948">
        <v>7</v>
      </c>
      <c r="H1948">
        <v>780</v>
      </c>
      <c r="I1948">
        <f t="shared" si="395"/>
        <v>780</v>
      </c>
      <c r="K1948">
        <f t="shared" si="396"/>
        <v>2620800</v>
      </c>
      <c r="L1948">
        <f t="shared" si="388"/>
        <v>524160</v>
      </c>
      <c r="M1948">
        <f t="shared" si="389"/>
        <v>901555.19999999995</v>
      </c>
      <c r="N1948">
        <f t="shared" si="390"/>
        <v>267321.59999999998</v>
      </c>
      <c r="P1948">
        <v>0.2</v>
      </c>
      <c r="Q1948">
        <v>0.34399999999999997</v>
      </c>
      <c r="R1948">
        <v>0.51</v>
      </c>
    </row>
    <row r="1949" spans="1:18" x14ac:dyDescent="0.2">
      <c r="A1949" t="s">
        <v>7</v>
      </c>
      <c r="B1949" t="s">
        <v>29</v>
      </c>
      <c r="C1949" t="s">
        <v>28</v>
      </c>
      <c r="D1949" t="s">
        <v>30</v>
      </c>
      <c r="E1949" t="s">
        <v>24</v>
      </c>
      <c r="F1949" s="1">
        <v>46873</v>
      </c>
      <c r="G1949">
        <v>8</v>
      </c>
      <c r="H1949">
        <v>780</v>
      </c>
      <c r="I1949">
        <f t="shared" si="395"/>
        <v>780</v>
      </c>
      <c r="K1949">
        <f t="shared" si="396"/>
        <v>2667600</v>
      </c>
      <c r="L1949">
        <f t="shared" si="388"/>
        <v>613548</v>
      </c>
      <c r="M1949">
        <f t="shared" si="389"/>
        <v>960336</v>
      </c>
      <c r="N1949">
        <f t="shared" si="390"/>
        <v>319044.96000000002</v>
      </c>
      <c r="P1949">
        <v>0.23</v>
      </c>
      <c r="Q1949">
        <v>0.36</v>
      </c>
      <c r="R1949">
        <f>R1948+0.01</f>
        <v>0.52</v>
      </c>
    </row>
    <row r="1950" spans="1:18" x14ac:dyDescent="0.2">
      <c r="A1950" t="s">
        <v>7</v>
      </c>
      <c r="B1950" t="s">
        <v>29</v>
      </c>
      <c r="C1950" t="s">
        <v>28</v>
      </c>
      <c r="D1950" t="s">
        <v>30</v>
      </c>
      <c r="E1950" t="s">
        <v>24</v>
      </c>
      <c r="F1950" s="1">
        <v>46873</v>
      </c>
      <c r="G1950">
        <v>9</v>
      </c>
      <c r="H1950">
        <v>780</v>
      </c>
      <c r="I1950">
        <f t="shared" si="395"/>
        <v>780</v>
      </c>
      <c r="K1950">
        <f t="shared" si="396"/>
        <v>2714400</v>
      </c>
      <c r="L1950">
        <f t="shared" si="388"/>
        <v>597168</v>
      </c>
      <c r="M1950">
        <f t="shared" si="389"/>
        <v>950039.99999999988</v>
      </c>
      <c r="N1950">
        <f t="shared" si="390"/>
        <v>322470.72000000003</v>
      </c>
      <c r="P1950">
        <v>0.22</v>
      </c>
      <c r="Q1950">
        <v>0.35</v>
      </c>
      <c r="R1950">
        <f>R1949+0.02</f>
        <v>0.54</v>
      </c>
    </row>
    <row r="1951" spans="1:18" x14ac:dyDescent="0.2">
      <c r="A1951" t="s">
        <v>7</v>
      </c>
      <c r="B1951" t="s">
        <v>29</v>
      </c>
      <c r="C1951" t="s">
        <v>28</v>
      </c>
      <c r="D1951" t="s">
        <v>30</v>
      </c>
      <c r="E1951" t="s">
        <v>24</v>
      </c>
      <c r="F1951" s="1">
        <v>46873</v>
      </c>
      <c r="G1951">
        <v>10</v>
      </c>
      <c r="H1951">
        <v>780</v>
      </c>
      <c r="I1951">
        <f t="shared" si="395"/>
        <v>780</v>
      </c>
      <c r="K1951">
        <f t="shared" si="396"/>
        <v>2761200</v>
      </c>
      <c r="L1951">
        <f t="shared" si="388"/>
        <v>690300</v>
      </c>
      <c r="M1951">
        <f t="shared" si="389"/>
        <v>966419.99999999988</v>
      </c>
      <c r="N1951">
        <f t="shared" si="390"/>
        <v>374142.60000000003</v>
      </c>
      <c r="P1951">
        <v>0.25</v>
      </c>
      <c r="Q1951">
        <v>0.35</v>
      </c>
      <c r="R1951">
        <v>0.54200000000000004</v>
      </c>
    </row>
    <row r="1952" spans="1:18" x14ac:dyDescent="0.2">
      <c r="A1952" t="s">
        <v>7</v>
      </c>
      <c r="B1952" t="s">
        <v>29</v>
      </c>
      <c r="C1952" t="s">
        <v>28</v>
      </c>
      <c r="D1952" t="s">
        <v>30</v>
      </c>
      <c r="E1952" t="s">
        <v>24</v>
      </c>
      <c r="F1952" s="1">
        <v>46873</v>
      </c>
      <c r="G1952">
        <v>11</v>
      </c>
      <c r="H1952">
        <v>780</v>
      </c>
      <c r="I1952">
        <f t="shared" si="395"/>
        <v>780</v>
      </c>
      <c r="K1952">
        <f t="shared" si="396"/>
        <v>2808000</v>
      </c>
      <c r="L1952">
        <f t="shared" si="388"/>
        <v>730080</v>
      </c>
      <c r="M1952">
        <f t="shared" si="389"/>
        <v>982799.99999999988</v>
      </c>
      <c r="N1952">
        <f t="shared" si="390"/>
        <v>397163.52000000002</v>
      </c>
      <c r="P1952">
        <v>0.26</v>
      </c>
      <c r="Q1952">
        <v>0.35</v>
      </c>
      <c r="R1952">
        <f>R1951+0.002</f>
        <v>0.54400000000000004</v>
      </c>
    </row>
    <row r="1953" spans="1:18" x14ac:dyDescent="0.2">
      <c r="A1953" t="s">
        <v>7</v>
      </c>
      <c r="B1953" t="s">
        <v>29</v>
      </c>
      <c r="C1953" t="s">
        <v>28</v>
      </c>
      <c r="D1953" t="s">
        <v>30</v>
      </c>
      <c r="E1953" t="s">
        <v>24</v>
      </c>
      <c r="F1953" s="1">
        <v>46873</v>
      </c>
      <c r="G1953">
        <v>12</v>
      </c>
      <c r="H1953">
        <v>780</v>
      </c>
      <c r="I1953">
        <f t="shared" si="395"/>
        <v>780</v>
      </c>
      <c r="K1953">
        <f t="shared" si="396"/>
        <v>2854800</v>
      </c>
      <c r="L1953">
        <f t="shared" si="388"/>
        <v>742248</v>
      </c>
      <c r="M1953">
        <f t="shared" si="389"/>
        <v>999179.99999999988</v>
      </c>
      <c r="N1953">
        <f t="shared" si="390"/>
        <v>415658.88000000006</v>
      </c>
      <c r="P1953">
        <v>0.26</v>
      </c>
      <c r="Q1953">
        <v>0.35</v>
      </c>
      <c r="R1953">
        <v>0.56000000000000005</v>
      </c>
    </row>
    <row r="1954" spans="1:18" x14ac:dyDescent="0.2">
      <c r="A1954" t="s">
        <v>7</v>
      </c>
      <c r="B1954" t="s">
        <v>29</v>
      </c>
      <c r="C1954" t="s">
        <v>28</v>
      </c>
      <c r="D1954" t="s">
        <v>30</v>
      </c>
      <c r="E1954" t="s">
        <v>24</v>
      </c>
      <c r="F1954" s="1">
        <v>46873</v>
      </c>
      <c r="G1954">
        <v>13</v>
      </c>
      <c r="H1954">
        <v>780</v>
      </c>
      <c r="I1954">
        <f t="shared" si="395"/>
        <v>779</v>
      </c>
      <c r="J1954">
        <v>1</v>
      </c>
      <c r="K1954">
        <f t="shared" si="396"/>
        <v>2901540</v>
      </c>
      <c r="L1954">
        <f t="shared" si="388"/>
        <v>783415.8</v>
      </c>
      <c r="M1954">
        <f t="shared" si="389"/>
        <v>957508.20000000007</v>
      </c>
      <c r="N1954">
        <f t="shared" si="390"/>
        <v>446547.00600000005</v>
      </c>
      <c r="P1954">
        <v>0.27</v>
      </c>
      <c r="Q1954">
        <v>0.33</v>
      </c>
      <c r="R1954">
        <f>R1953+0.01</f>
        <v>0.57000000000000006</v>
      </c>
    </row>
    <row r="1955" spans="1:18" x14ac:dyDescent="0.2">
      <c r="A1955" t="s">
        <v>7</v>
      </c>
      <c r="B1955" t="s">
        <v>29</v>
      </c>
      <c r="C1955" t="s">
        <v>28</v>
      </c>
      <c r="D1955" t="s">
        <v>30</v>
      </c>
      <c r="E1955" t="s">
        <v>24</v>
      </c>
      <c r="F1955" s="1">
        <v>46873</v>
      </c>
      <c r="G1955">
        <v>14</v>
      </c>
      <c r="H1955">
        <v>780</v>
      </c>
      <c r="I1955">
        <f t="shared" si="395"/>
        <v>779</v>
      </c>
      <c r="K1955">
        <f t="shared" si="396"/>
        <v>2948280</v>
      </c>
      <c r="L1955">
        <f t="shared" si="388"/>
        <v>825518.4</v>
      </c>
      <c r="M1955">
        <f t="shared" si="389"/>
        <v>1090863.6000000001</v>
      </c>
      <c r="N1955">
        <f t="shared" si="390"/>
        <v>478800.67200000008</v>
      </c>
      <c r="P1955">
        <v>0.28000000000000003</v>
      </c>
      <c r="Q1955">
        <v>0.37</v>
      </c>
      <c r="R1955">
        <f>R1954+0.01</f>
        <v>0.58000000000000007</v>
      </c>
    </row>
    <row r="1956" spans="1:18" x14ac:dyDescent="0.2">
      <c r="A1956" t="s">
        <v>7</v>
      </c>
      <c r="B1956" t="s">
        <v>29</v>
      </c>
      <c r="C1956" t="s">
        <v>28</v>
      </c>
      <c r="D1956" t="s">
        <v>30</v>
      </c>
      <c r="E1956" t="s">
        <v>24</v>
      </c>
      <c r="F1956" s="1">
        <v>46873</v>
      </c>
      <c r="G1956">
        <v>15</v>
      </c>
      <c r="H1956">
        <v>780</v>
      </c>
      <c r="I1956">
        <f t="shared" si="395"/>
        <v>779</v>
      </c>
      <c r="K1956">
        <f t="shared" si="396"/>
        <v>2995020</v>
      </c>
      <c r="L1956">
        <f t="shared" si="388"/>
        <v>838605.60000000009</v>
      </c>
      <c r="M1956">
        <f t="shared" si="389"/>
        <v>1123132.5</v>
      </c>
      <c r="N1956">
        <f t="shared" si="390"/>
        <v>494777.30400000012</v>
      </c>
      <c r="P1956">
        <v>0.28000000000000003</v>
      </c>
      <c r="Q1956">
        <v>0.375</v>
      </c>
      <c r="R1956">
        <f>R1955+0.01</f>
        <v>0.59000000000000008</v>
      </c>
    </row>
    <row r="1957" spans="1:18" x14ac:dyDescent="0.2">
      <c r="A1957" t="s">
        <v>7</v>
      </c>
      <c r="B1957" t="s">
        <v>29</v>
      </c>
      <c r="C1957" t="s">
        <v>28</v>
      </c>
      <c r="D1957" t="s">
        <v>30</v>
      </c>
      <c r="E1957" t="s">
        <v>24</v>
      </c>
      <c r="F1957" s="1">
        <v>46873</v>
      </c>
      <c r="G1957">
        <v>16</v>
      </c>
      <c r="H1957">
        <v>780</v>
      </c>
      <c r="I1957">
        <f t="shared" si="395"/>
        <v>779</v>
      </c>
      <c r="K1957">
        <f t="shared" si="396"/>
        <v>3041760</v>
      </c>
      <c r="L1957">
        <f t="shared" si="388"/>
        <v>882110.39999999991</v>
      </c>
      <c r="M1957">
        <f t="shared" si="389"/>
        <v>1140660</v>
      </c>
      <c r="N1957">
        <f t="shared" si="390"/>
        <v>529266.24</v>
      </c>
      <c r="P1957">
        <v>0.28999999999999998</v>
      </c>
      <c r="Q1957">
        <v>0.375</v>
      </c>
      <c r="R1957">
        <f>R1956+0.01</f>
        <v>0.60000000000000009</v>
      </c>
    </row>
    <row r="1958" spans="1:18" x14ac:dyDescent="0.2">
      <c r="A1958" t="s">
        <v>7</v>
      </c>
      <c r="B1958" t="s">
        <v>29</v>
      </c>
      <c r="C1958" t="s">
        <v>28</v>
      </c>
      <c r="D1958" t="s">
        <v>30</v>
      </c>
      <c r="E1958" t="s">
        <v>24</v>
      </c>
      <c r="F1958" s="1">
        <v>46873</v>
      </c>
      <c r="G1958">
        <v>17</v>
      </c>
      <c r="H1958">
        <v>780</v>
      </c>
      <c r="I1958">
        <f t="shared" si="395"/>
        <v>779</v>
      </c>
      <c r="K1958">
        <f t="shared" si="396"/>
        <v>3088500</v>
      </c>
      <c r="L1958">
        <f t="shared" si="388"/>
        <v>895664.99999999988</v>
      </c>
      <c r="M1958">
        <f t="shared" si="389"/>
        <v>1158187.5</v>
      </c>
      <c r="N1958">
        <f t="shared" si="390"/>
        <v>546355.65</v>
      </c>
      <c r="P1958">
        <v>0.28999999999999998</v>
      </c>
      <c r="Q1958">
        <v>0.375</v>
      </c>
      <c r="R1958">
        <f t="shared" ref="R1958:R1961" si="397">R1957+0.01</f>
        <v>0.6100000000000001</v>
      </c>
    </row>
    <row r="1959" spans="1:18" x14ac:dyDescent="0.2">
      <c r="A1959" t="s">
        <v>7</v>
      </c>
      <c r="B1959" t="s">
        <v>29</v>
      </c>
      <c r="C1959" t="s">
        <v>28</v>
      </c>
      <c r="D1959" t="s">
        <v>30</v>
      </c>
      <c r="E1959" t="s">
        <v>24</v>
      </c>
      <c r="F1959" s="1">
        <v>46873</v>
      </c>
      <c r="G1959">
        <v>18</v>
      </c>
      <c r="H1959">
        <v>780</v>
      </c>
      <c r="I1959">
        <f t="shared" si="395"/>
        <v>779</v>
      </c>
      <c r="K1959">
        <f t="shared" si="396"/>
        <v>3135240</v>
      </c>
      <c r="L1959">
        <f t="shared" si="388"/>
        <v>909219.6</v>
      </c>
      <c r="M1959">
        <f t="shared" si="389"/>
        <v>1175715</v>
      </c>
      <c r="N1959">
        <f t="shared" si="390"/>
        <v>563716.15200000012</v>
      </c>
      <c r="P1959">
        <v>0.28999999999999998</v>
      </c>
      <c r="Q1959">
        <v>0.375</v>
      </c>
      <c r="R1959">
        <f t="shared" si="397"/>
        <v>0.62000000000000011</v>
      </c>
    </row>
    <row r="1960" spans="1:18" x14ac:dyDescent="0.2">
      <c r="A1960" t="s">
        <v>7</v>
      </c>
      <c r="B1960" t="s">
        <v>29</v>
      </c>
      <c r="C1960" t="s">
        <v>28</v>
      </c>
      <c r="D1960" t="s">
        <v>30</v>
      </c>
      <c r="E1960" t="s">
        <v>24</v>
      </c>
      <c r="F1960" s="1">
        <v>46873</v>
      </c>
      <c r="G1960">
        <v>19</v>
      </c>
      <c r="H1960">
        <v>780</v>
      </c>
      <c r="I1960">
        <f t="shared" si="395"/>
        <v>779</v>
      </c>
      <c r="K1960">
        <f t="shared" si="396"/>
        <v>3181980</v>
      </c>
      <c r="L1960">
        <f t="shared" si="388"/>
        <v>922774.2</v>
      </c>
      <c r="M1960">
        <f t="shared" si="389"/>
        <v>1193242.5</v>
      </c>
      <c r="N1960">
        <f t="shared" si="390"/>
        <v>581347.74600000004</v>
      </c>
      <c r="P1960">
        <v>0.28999999999999998</v>
      </c>
      <c r="Q1960">
        <v>0.375</v>
      </c>
      <c r="R1960">
        <f t="shared" si="397"/>
        <v>0.63000000000000012</v>
      </c>
    </row>
    <row r="1961" spans="1:18" x14ac:dyDescent="0.2">
      <c r="A1961" t="s">
        <v>7</v>
      </c>
      <c r="B1961" t="s">
        <v>29</v>
      </c>
      <c r="C1961" t="s">
        <v>28</v>
      </c>
      <c r="D1961" t="s">
        <v>30</v>
      </c>
      <c r="E1961" t="s">
        <v>24</v>
      </c>
      <c r="F1961" s="1">
        <v>46873</v>
      </c>
      <c r="G1961">
        <v>20</v>
      </c>
      <c r="H1961">
        <v>780</v>
      </c>
      <c r="I1961">
        <f t="shared" si="395"/>
        <v>779</v>
      </c>
      <c r="K1961">
        <f t="shared" si="396"/>
        <v>3228720</v>
      </c>
      <c r="L1961">
        <f t="shared" si="388"/>
        <v>936328.79999999993</v>
      </c>
      <c r="M1961">
        <f t="shared" si="389"/>
        <v>1210770</v>
      </c>
      <c r="N1961">
        <f t="shared" si="390"/>
        <v>599250.43200000003</v>
      </c>
      <c r="P1961">
        <v>0.28999999999999998</v>
      </c>
      <c r="Q1961">
        <v>0.375</v>
      </c>
      <c r="R1961">
        <f t="shared" si="397"/>
        <v>0.64000000000000012</v>
      </c>
    </row>
    <row r="1962" spans="1:18" x14ac:dyDescent="0.2">
      <c r="A1962" t="s">
        <v>7</v>
      </c>
      <c r="B1962" t="s">
        <v>29</v>
      </c>
      <c r="C1962" t="s">
        <v>28</v>
      </c>
      <c r="D1962" t="s">
        <v>30</v>
      </c>
      <c r="E1962" t="s">
        <v>24</v>
      </c>
      <c r="F1962" s="1">
        <v>46904</v>
      </c>
      <c r="G1962">
        <v>1</v>
      </c>
      <c r="H1962">
        <v>900</v>
      </c>
      <c r="I1962">
        <f>H1962</f>
        <v>900</v>
      </c>
      <c r="K1962">
        <f>3000*I1962</f>
        <v>2700000</v>
      </c>
      <c r="L1962">
        <f t="shared" si="388"/>
        <v>35640</v>
      </c>
      <c r="M1962">
        <f t="shared" si="389"/>
        <v>40500</v>
      </c>
      <c r="N1962">
        <f t="shared" si="390"/>
        <v>1782</v>
      </c>
      <c r="P1962">
        <v>1.32E-2</v>
      </c>
      <c r="Q1962">
        <v>1.4999999999999999E-2</v>
      </c>
      <c r="R1962">
        <v>0.05</v>
      </c>
    </row>
    <row r="1963" spans="1:18" x14ac:dyDescent="0.2">
      <c r="A1963" t="s">
        <v>7</v>
      </c>
      <c r="B1963" t="s">
        <v>29</v>
      </c>
      <c r="C1963" t="s">
        <v>28</v>
      </c>
      <c r="D1963" t="s">
        <v>30</v>
      </c>
      <c r="E1963" t="s">
        <v>24</v>
      </c>
      <c r="F1963" s="1">
        <v>46904</v>
      </c>
      <c r="G1963">
        <v>2</v>
      </c>
      <c r="H1963">
        <v>900</v>
      </c>
      <c r="I1963">
        <f t="shared" ref="I1963:I1981" si="398">I1962-J1963</f>
        <v>900</v>
      </c>
      <c r="K1963">
        <f>K1962+100*I1963</f>
        <v>2790000</v>
      </c>
      <c r="L1963">
        <f t="shared" si="388"/>
        <v>139500</v>
      </c>
      <c r="M1963">
        <f t="shared" si="389"/>
        <v>502200</v>
      </c>
      <c r="N1963">
        <f t="shared" si="390"/>
        <v>13950</v>
      </c>
      <c r="O1963">
        <v>1698</v>
      </c>
      <c r="P1963">
        <v>0.05</v>
      </c>
      <c r="Q1963">
        <v>0.18</v>
      </c>
      <c r="R1963">
        <v>0.1</v>
      </c>
    </row>
    <row r="1964" spans="1:18" x14ac:dyDescent="0.2">
      <c r="A1964" t="s">
        <v>7</v>
      </c>
      <c r="B1964" t="s">
        <v>29</v>
      </c>
      <c r="C1964" t="s">
        <v>28</v>
      </c>
      <c r="D1964" t="s">
        <v>30</v>
      </c>
      <c r="E1964" t="s">
        <v>24</v>
      </c>
      <c r="F1964" s="1">
        <v>46904</v>
      </c>
      <c r="G1964">
        <v>3</v>
      </c>
      <c r="H1964">
        <v>900</v>
      </c>
      <c r="I1964">
        <f t="shared" si="398"/>
        <v>900</v>
      </c>
      <c r="K1964">
        <f t="shared" ref="K1964:K1981" si="399">K1963+100*I1964</f>
        <v>2880000</v>
      </c>
      <c r="L1964">
        <f t="shared" si="388"/>
        <v>288000</v>
      </c>
      <c r="M1964">
        <f t="shared" si="389"/>
        <v>806400.00000000012</v>
      </c>
      <c r="N1964">
        <f t="shared" si="390"/>
        <v>51840</v>
      </c>
      <c r="O1964">
        <v>-117</v>
      </c>
      <c r="P1964">
        <v>0.1</v>
      </c>
      <c r="Q1964">
        <v>0.28000000000000003</v>
      </c>
      <c r="R1964">
        <v>0.18</v>
      </c>
    </row>
    <row r="1965" spans="1:18" x14ac:dyDescent="0.2">
      <c r="A1965" t="s">
        <v>7</v>
      </c>
      <c r="B1965" t="s">
        <v>29</v>
      </c>
      <c r="C1965" t="s">
        <v>28</v>
      </c>
      <c r="D1965" t="s">
        <v>30</v>
      </c>
      <c r="E1965" t="s">
        <v>24</v>
      </c>
      <c r="F1965" s="1">
        <v>46904</v>
      </c>
      <c r="G1965">
        <v>4</v>
      </c>
      <c r="H1965">
        <v>900</v>
      </c>
      <c r="I1965">
        <f t="shared" si="398"/>
        <v>900</v>
      </c>
      <c r="K1965">
        <f t="shared" si="399"/>
        <v>2970000</v>
      </c>
      <c r="L1965">
        <f t="shared" si="388"/>
        <v>445500</v>
      </c>
      <c r="M1965">
        <f t="shared" si="389"/>
        <v>1098900</v>
      </c>
      <c r="N1965">
        <f t="shared" si="390"/>
        <v>111375</v>
      </c>
      <c r="O1965">
        <v>-118</v>
      </c>
      <c r="P1965">
        <v>0.15</v>
      </c>
      <c r="Q1965">
        <v>0.37</v>
      </c>
      <c r="R1965">
        <v>0.25</v>
      </c>
    </row>
    <row r="1966" spans="1:18" x14ac:dyDescent="0.2">
      <c r="A1966" t="s">
        <v>7</v>
      </c>
      <c r="B1966" t="s">
        <v>29</v>
      </c>
      <c r="C1966" t="s">
        <v>28</v>
      </c>
      <c r="D1966" t="s">
        <v>30</v>
      </c>
      <c r="E1966" t="s">
        <v>24</v>
      </c>
      <c r="F1966" s="1">
        <v>46904</v>
      </c>
      <c r="G1966">
        <v>5</v>
      </c>
      <c r="H1966">
        <v>900</v>
      </c>
      <c r="I1966">
        <f t="shared" si="398"/>
        <v>900</v>
      </c>
      <c r="K1966">
        <f t="shared" si="399"/>
        <v>3060000</v>
      </c>
      <c r="L1966">
        <f t="shared" si="388"/>
        <v>550800</v>
      </c>
      <c r="M1966">
        <f t="shared" si="389"/>
        <v>1089360</v>
      </c>
      <c r="N1966">
        <f t="shared" si="390"/>
        <v>198288</v>
      </c>
      <c r="P1966">
        <v>0.18</v>
      </c>
      <c r="Q1966">
        <v>0.35599999999999998</v>
      </c>
      <c r="R1966">
        <v>0.36</v>
      </c>
    </row>
    <row r="1967" spans="1:18" x14ac:dyDescent="0.2">
      <c r="A1967" t="s">
        <v>7</v>
      </c>
      <c r="B1967" t="s">
        <v>29</v>
      </c>
      <c r="C1967" t="s">
        <v>28</v>
      </c>
      <c r="D1967" t="s">
        <v>30</v>
      </c>
      <c r="E1967" t="s">
        <v>24</v>
      </c>
      <c r="F1967" s="1">
        <v>46904</v>
      </c>
      <c r="G1967">
        <v>6</v>
      </c>
      <c r="H1967">
        <v>900</v>
      </c>
      <c r="I1967">
        <f t="shared" si="398"/>
        <v>900</v>
      </c>
      <c r="K1967">
        <f t="shared" si="399"/>
        <v>3150000</v>
      </c>
      <c r="L1967">
        <f t="shared" si="388"/>
        <v>630000</v>
      </c>
      <c r="M1967">
        <f t="shared" si="389"/>
        <v>1115100</v>
      </c>
      <c r="N1967">
        <f t="shared" si="390"/>
        <v>283500</v>
      </c>
      <c r="P1967">
        <v>0.2</v>
      </c>
      <c r="Q1967">
        <v>0.35399999999999998</v>
      </c>
      <c r="R1967">
        <v>0.45</v>
      </c>
    </row>
    <row r="1968" spans="1:18" x14ac:dyDescent="0.2">
      <c r="A1968" t="s">
        <v>7</v>
      </c>
      <c r="B1968" t="s">
        <v>29</v>
      </c>
      <c r="C1968" t="s">
        <v>28</v>
      </c>
      <c r="D1968" t="s">
        <v>30</v>
      </c>
      <c r="E1968" t="s">
        <v>24</v>
      </c>
      <c r="F1968" s="1">
        <v>46904</v>
      </c>
      <c r="G1968">
        <v>7</v>
      </c>
      <c r="H1968">
        <v>900</v>
      </c>
      <c r="I1968">
        <f t="shared" si="398"/>
        <v>900</v>
      </c>
      <c r="K1968">
        <f t="shared" si="399"/>
        <v>3240000</v>
      </c>
      <c r="L1968">
        <f t="shared" si="388"/>
        <v>648000</v>
      </c>
      <c r="M1968">
        <f t="shared" si="389"/>
        <v>1114560</v>
      </c>
      <c r="N1968">
        <f t="shared" si="390"/>
        <v>330480</v>
      </c>
      <c r="P1968">
        <v>0.2</v>
      </c>
      <c r="Q1968">
        <v>0.34399999999999997</v>
      </c>
      <c r="R1968">
        <v>0.51</v>
      </c>
    </row>
    <row r="1969" spans="1:18" x14ac:dyDescent="0.2">
      <c r="A1969" t="s">
        <v>7</v>
      </c>
      <c r="B1969" t="s">
        <v>29</v>
      </c>
      <c r="C1969" t="s">
        <v>28</v>
      </c>
      <c r="D1969" t="s">
        <v>30</v>
      </c>
      <c r="E1969" t="s">
        <v>24</v>
      </c>
      <c r="F1969" s="1">
        <v>46904</v>
      </c>
      <c r="G1969">
        <v>8</v>
      </c>
      <c r="H1969">
        <v>900</v>
      </c>
      <c r="I1969">
        <f t="shared" si="398"/>
        <v>899</v>
      </c>
      <c r="J1969">
        <v>1</v>
      </c>
      <c r="K1969">
        <f t="shared" si="399"/>
        <v>3329900</v>
      </c>
      <c r="L1969">
        <f t="shared" si="388"/>
        <v>765877</v>
      </c>
      <c r="M1969">
        <f t="shared" si="389"/>
        <v>1198764</v>
      </c>
      <c r="N1969">
        <f t="shared" si="390"/>
        <v>398256.04000000004</v>
      </c>
      <c r="P1969">
        <v>0.23</v>
      </c>
      <c r="Q1969">
        <v>0.36</v>
      </c>
      <c r="R1969">
        <f>R1968+0.01</f>
        <v>0.52</v>
      </c>
    </row>
    <row r="1970" spans="1:18" x14ac:dyDescent="0.2">
      <c r="A1970" t="s">
        <v>7</v>
      </c>
      <c r="B1970" t="s">
        <v>29</v>
      </c>
      <c r="C1970" t="s">
        <v>28</v>
      </c>
      <c r="D1970" t="s">
        <v>30</v>
      </c>
      <c r="E1970" t="s">
        <v>24</v>
      </c>
      <c r="F1970" s="1">
        <v>46904</v>
      </c>
      <c r="G1970">
        <v>9</v>
      </c>
      <c r="H1970">
        <v>900</v>
      </c>
      <c r="I1970">
        <f t="shared" si="398"/>
        <v>898</v>
      </c>
      <c r="J1970">
        <v>1</v>
      </c>
      <c r="K1970">
        <f t="shared" si="399"/>
        <v>3419700</v>
      </c>
      <c r="L1970">
        <f t="shared" si="388"/>
        <v>752334</v>
      </c>
      <c r="M1970">
        <f t="shared" si="389"/>
        <v>1162698</v>
      </c>
      <c r="N1970">
        <f t="shared" si="390"/>
        <v>406260.36000000004</v>
      </c>
      <c r="P1970">
        <v>0.22</v>
      </c>
      <c r="Q1970">
        <v>0.34</v>
      </c>
      <c r="R1970">
        <f>R1969+0.02</f>
        <v>0.54</v>
      </c>
    </row>
    <row r="1971" spans="1:18" x14ac:dyDescent="0.2">
      <c r="A1971" t="s">
        <v>7</v>
      </c>
      <c r="B1971" t="s">
        <v>29</v>
      </c>
      <c r="C1971" t="s">
        <v>28</v>
      </c>
      <c r="D1971" t="s">
        <v>30</v>
      </c>
      <c r="E1971" t="s">
        <v>24</v>
      </c>
      <c r="F1971" s="1">
        <v>46904</v>
      </c>
      <c r="G1971">
        <v>10</v>
      </c>
      <c r="H1971">
        <v>900</v>
      </c>
      <c r="I1971">
        <f t="shared" si="398"/>
        <v>898</v>
      </c>
      <c r="K1971">
        <f t="shared" si="399"/>
        <v>3509500</v>
      </c>
      <c r="L1971">
        <f t="shared" si="388"/>
        <v>877375</v>
      </c>
      <c r="M1971">
        <f t="shared" si="389"/>
        <v>1193230</v>
      </c>
      <c r="N1971">
        <f t="shared" si="390"/>
        <v>475537.25000000006</v>
      </c>
      <c r="P1971">
        <v>0.25</v>
      </c>
      <c r="Q1971">
        <v>0.34</v>
      </c>
      <c r="R1971">
        <v>0.54200000000000004</v>
      </c>
    </row>
    <row r="1972" spans="1:18" x14ac:dyDescent="0.2">
      <c r="A1972" t="s">
        <v>7</v>
      </c>
      <c r="B1972" t="s">
        <v>29</v>
      </c>
      <c r="C1972" t="s">
        <v>28</v>
      </c>
      <c r="D1972" t="s">
        <v>30</v>
      </c>
      <c r="E1972" t="s">
        <v>24</v>
      </c>
      <c r="F1972" s="1">
        <v>46904</v>
      </c>
      <c r="G1972">
        <v>11</v>
      </c>
      <c r="H1972">
        <v>900</v>
      </c>
      <c r="I1972">
        <f t="shared" si="398"/>
        <v>897</v>
      </c>
      <c r="J1972">
        <v>1</v>
      </c>
      <c r="K1972">
        <f t="shared" si="399"/>
        <v>3599200</v>
      </c>
      <c r="L1972">
        <f t="shared" si="388"/>
        <v>935792</v>
      </c>
      <c r="M1972">
        <f t="shared" si="389"/>
        <v>1223728</v>
      </c>
      <c r="N1972">
        <f t="shared" si="390"/>
        <v>509070.84800000006</v>
      </c>
      <c r="P1972">
        <v>0.26</v>
      </c>
      <c r="Q1972">
        <v>0.34</v>
      </c>
      <c r="R1972">
        <f>R1971+0.002</f>
        <v>0.54400000000000004</v>
      </c>
    </row>
    <row r="1973" spans="1:18" x14ac:dyDescent="0.2">
      <c r="A1973" t="s">
        <v>7</v>
      </c>
      <c r="B1973" t="s">
        <v>29</v>
      </c>
      <c r="C1973" t="s">
        <v>28</v>
      </c>
      <c r="D1973" t="s">
        <v>30</v>
      </c>
      <c r="E1973" t="s">
        <v>24</v>
      </c>
      <c r="F1973" s="1">
        <v>46904</v>
      </c>
      <c r="G1973">
        <v>12</v>
      </c>
      <c r="H1973">
        <v>900</v>
      </c>
      <c r="I1973">
        <f t="shared" si="398"/>
        <v>897</v>
      </c>
      <c r="K1973">
        <f t="shared" si="399"/>
        <v>3688900</v>
      </c>
      <c r="L1973">
        <f t="shared" si="388"/>
        <v>959114</v>
      </c>
      <c r="M1973">
        <f t="shared" si="389"/>
        <v>1291115</v>
      </c>
      <c r="N1973">
        <f t="shared" si="390"/>
        <v>531349.15600000008</v>
      </c>
      <c r="P1973">
        <v>0.26</v>
      </c>
      <c r="Q1973">
        <v>0.35</v>
      </c>
      <c r="R1973">
        <f>R1972+0.01</f>
        <v>0.55400000000000005</v>
      </c>
    </row>
    <row r="1974" spans="1:18" x14ac:dyDescent="0.2">
      <c r="A1974" t="s">
        <v>7</v>
      </c>
      <c r="B1974" t="s">
        <v>29</v>
      </c>
      <c r="C1974" t="s">
        <v>28</v>
      </c>
      <c r="D1974" t="s">
        <v>30</v>
      </c>
      <c r="E1974" t="s">
        <v>24</v>
      </c>
      <c r="F1974" s="1">
        <v>46904</v>
      </c>
      <c r="G1974">
        <v>13</v>
      </c>
      <c r="H1974">
        <v>900</v>
      </c>
      <c r="I1974">
        <f t="shared" si="398"/>
        <v>897</v>
      </c>
      <c r="K1974">
        <f t="shared" si="399"/>
        <v>3778600</v>
      </c>
      <c r="L1974">
        <f t="shared" si="388"/>
        <v>1020222.0000000001</v>
      </c>
      <c r="M1974">
        <f t="shared" si="389"/>
        <v>1246938</v>
      </c>
      <c r="N1974">
        <f t="shared" si="390"/>
        <v>575405.2080000001</v>
      </c>
      <c r="P1974">
        <v>0.27</v>
      </c>
      <c r="Q1974">
        <v>0.33</v>
      </c>
      <c r="R1974">
        <f>R1973+0.01</f>
        <v>0.56400000000000006</v>
      </c>
    </row>
    <row r="1975" spans="1:18" x14ac:dyDescent="0.2">
      <c r="A1975" t="s">
        <v>7</v>
      </c>
      <c r="B1975" t="s">
        <v>29</v>
      </c>
      <c r="C1975" t="s">
        <v>28</v>
      </c>
      <c r="D1975" t="s">
        <v>30</v>
      </c>
      <c r="E1975" t="s">
        <v>24</v>
      </c>
      <c r="F1975" s="1">
        <v>46904</v>
      </c>
      <c r="G1975">
        <v>14</v>
      </c>
      <c r="H1975">
        <v>900</v>
      </c>
      <c r="I1975">
        <f t="shared" si="398"/>
        <v>896</v>
      </c>
      <c r="J1975">
        <v>1</v>
      </c>
      <c r="K1975">
        <f t="shared" si="399"/>
        <v>3868200</v>
      </c>
      <c r="L1975">
        <f t="shared" si="388"/>
        <v>1083096</v>
      </c>
      <c r="M1975">
        <f t="shared" si="389"/>
        <v>1431234</v>
      </c>
      <c r="N1975">
        <f t="shared" si="390"/>
        <v>621697.10400000005</v>
      </c>
      <c r="P1975">
        <v>0.28000000000000003</v>
      </c>
      <c r="Q1975">
        <v>0.37</v>
      </c>
      <c r="R1975">
        <f>R1974+0.01</f>
        <v>0.57400000000000007</v>
      </c>
    </row>
    <row r="1976" spans="1:18" x14ac:dyDescent="0.2">
      <c r="A1976" t="s">
        <v>7</v>
      </c>
      <c r="B1976" t="s">
        <v>29</v>
      </c>
      <c r="C1976" t="s">
        <v>28</v>
      </c>
      <c r="D1976" t="s">
        <v>30</v>
      </c>
      <c r="E1976" t="s">
        <v>24</v>
      </c>
      <c r="F1976" s="1">
        <v>46904</v>
      </c>
      <c r="G1976">
        <v>15</v>
      </c>
      <c r="H1976">
        <v>900</v>
      </c>
      <c r="I1976">
        <f t="shared" si="398"/>
        <v>896</v>
      </c>
      <c r="K1976">
        <f t="shared" si="399"/>
        <v>3957800</v>
      </c>
      <c r="L1976">
        <f t="shared" si="388"/>
        <v>1108184</v>
      </c>
      <c r="M1976">
        <f t="shared" si="389"/>
        <v>1484175</v>
      </c>
      <c r="N1976">
        <f t="shared" si="390"/>
        <v>647179.45600000012</v>
      </c>
      <c r="P1976">
        <v>0.28000000000000003</v>
      </c>
      <c r="Q1976">
        <v>0.375</v>
      </c>
      <c r="R1976">
        <f>R1975+0.01</f>
        <v>0.58400000000000007</v>
      </c>
    </row>
    <row r="1977" spans="1:18" x14ac:dyDescent="0.2">
      <c r="A1977" t="s">
        <v>7</v>
      </c>
      <c r="B1977" t="s">
        <v>29</v>
      </c>
      <c r="C1977" t="s">
        <v>28</v>
      </c>
      <c r="D1977" t="s">
        <v>30</v>
      </c>
      <c r="E1977" t="s">
        <v>24</v>
      </c>
      <c r="F1977" s="1">
        <v>46904</v>
      </c>
      <c r="G1977">
        <v>16</v>
      </c>
      <c r="H1977">
        <v>900</v>
      </c>
      <c r="I1977">
        <f t="shared" si="398"/>
        <v>896</v>
      </c>
      <c r="K1977">
        <f t="shared" si="399"/>
        <v>4047400</v>
      </c>
      <c r="L1977">
        <f t="shared" si="388"/>
        <v>1173746</v>
      </c>
      <c r="M1977">
        <f t="shared" si="389"/>
        <v>1517775</v>
      </c>
      <c r="N1977">
        <f t="shared" si="390"/>
        <v>697205.12400000007</v>
      </c>
      <c r="P1977">
        <v>0.28999999999999998</v>
      </c>
      <c r="Q1977">
        <v>0.375</v>
      </c>
      <c r="R1977">
        <f>R1976+0.01</f>
        <v>0.59400000000000008</v>
      </c>
    </row>
    <row r="1978" spans="1:18" x14ac:dyDescent="0.2">
      <c r="A1978" t="s">
        <v>7</v>
      </c>
      <c r="B1978" t="s">
        <v>29</v>
      </c>
      <c r="C1978" t="s">
        <v>28</v>
      </c>
      <c r="D1978" t="s">
        <v>30</v>
      </c>
      <c r="E1978" t="s">
        <v>24</v>
      </c>
      <c r="F1978" s="1">
        <v>46904</v>
      </c>
      <c r="G1978">
        <v>17</v>
      </c>
      <c r="H1978">
        <v>900</v>
      </c>
      <c r="I1978">
        <f t="shared" si="398"/>
        <v>896</v>
      </c>
      <c r="K1978">
        <f t="shared" si="399"/>
        <v>4137000</v>
      </c>
      <c r="L1978">
        <f t="shared" si="388"/>
        <v>1199730</v>
      </c>
      <c r="M1978">
        <f t="shared" si="389"/>
        <v>1551375</v>
      </c>
      <c r="N1978">
        <f t="shared" si="390"/>
        <v>724636.92000000016</v>
      </c>
      <c r="P1978">
        <v>0.28999999999999998</v>
      </c>
      <c r="Q1978">
        <v>0.375</v>
      </c>
      <c r="R1978">
        <f t="shared" ref="R1978:R1981" si="400">R1977+0.01</f>
        <v>0.60400000000000009</v>
      </c>
    </row>
    <row r="1979" spans="1:18" x14ac:dyDescent="0.2">
      <c r="A1979" t="s">
        <v>7</v>
      </c>
      <c r="B1979" t="s">
        <v>29</v>
      </c>
      <c r="C1979" t="s">
        <v>28</v>
      </c>
      <c r="D1979" t="s">
        <v>30</v>
      </c>
      <c r="E1979" t="s">
        <v>24</v>
      </c>
      <c r="F1979" s="1">
        <v>46904</v>
      </c>
      <c r="G1979">
        <v>18</v>
      </c>
      <c r="H1979">
        <v>900</v>
      </c>
      <c r="I1979">
        <f t="shared" si="398"/>
        <v>896</v>
      </c>
      <c r="K1979">
        <f t="shared" si="399"/>
        <v>4226600</v>
      </c>
      <c r="L1979">
        <f t="shared" si="388"/>
        <v>1225714</v>
      </c>
      <c r="M1979">
        <f t="shared" si="389"/>
        <v>1584975</v>
      </c>
      <c r="N1979">
        <f t="shared" si="390"/>
        <v>752588.39600000007</v>
      </c>
      <c r="P1979">
        <v>0.28999999999999998</v>
      </c>
      <c r="Q1979">
        <v>0.375</v>
      </c>
      <c r="R1979">
        <f t="shared" si="400"/>
        <v>0.6140000000000001</v>
      </c>
    </row>
    <row r="1980" spans="1:18" x14ac:dyDescent="0.2">
      <c r="A1980" t="s">
        <v>7</v>
      </c>
      <c r="B1980" t="s">
        <v>29</v>
      </c>
      <c r="C1980" t="s">
        <v>28</v>
      </c>
      <c r="D1980" t="s">
        <v>30</v>
      </c>
      <c r="E1980" t="s">
        <v>24</v>
      </c>
      <c r="F1980" s="1">
        <v>46904</v>
      </c>
      <c r="G1980">
        <v>19</v>
      </c>
      <c r="H1980">
        <v>900</v>
      </c>
      <c r="I1980">
        <f t="shared" si="398"/>
        <v>896</v>
      </c>
      <c r="K1980">
        <f t="shared" si="399"/>
        <v>4316200</v>
      </c>
      <c r="L1980">
        <f t="shared" si="388"/>
        <v>1251698</v>
      </c>
      <c r="M1980">
        <f t="shared" si="389"/>
        <v>1618575</v>
      </c>
      <c r="N1980">
        <f t="shared" si="390"/>
        <v>781059.55200000014</v>
      </c>
      <c r="P1980">
        <v>0.28999999999999998</v>
      </c>
      <c r="Q1980">
        <v>0.375</v>
      </c>
      <c r="R1980">
        <f t="shared" si="400"/>
        <v>0.62400000000000011</v>
      </c>
    </row>
    <row r="1981" spans="1:18" x14ac:dyDescent="0.2">
      <c r="A1981" t="s">
        <v>7</v>
      </c>
      <c r="B1981" t="s">
        <v>29</v>
      </c>
      <c r="C1981" t="s">
        <v>28</v>
      </c>
      <c r="D1981" t="s">
        <v>30</v>
      </c>
      <c r="E1981" t="s">
        <v>24</v>
      </c>
      <c r="F1981" s="1">
        <v>46904</v>
      </c>
      <c r="G1981">
        <v>20</v>
      </c>
      <c r="H1981">
        <v>900</v>
      </c>
      <c r="I1981">
        <f t="shared" si="398"/>
        <v>896</v>
      </c>
      <c r="K1981">
        <f t="shared" si="399"/>
        <v>4405800</v>
      </c>
      <c r="L1981">
        <f t="shared" si="388"/>
        <v>1277682</v>
      </c>
      <c r="M1981">
        <f t="shared" si="389"/>
        <v>1652175</v>
      </c>
      <c r="N1981">
        <f t="shared" si="390"/>
        <v>810050.38800000015</v>
      </c>
      <c r="P1981">
        <v>0.28999999999999998</v>
      </c>
      <c r="Q1981">
        <v>0.375</v>
      </c>
      <c r="R1981">
        <f t="shared" si="400"/>
        <v>0.63400000000000012</v>
      </c>
    </row>
    <row r="1982" spans="1:18" x14ac:dyDescent="0.2">
      <c r="A1982" s="2" t="s">
        <v>7</v>
      </c>
      <c r="B1982" s="2" t="s">
        <v>29</v>
      </c>
      <c r="C1982" t="s">
        <v>28</v>
      </c>
      <c r="D1982" s="2" t="s">
        <v>31</v>
      </c>
      <c r="E1982" s="2" t="s">
        <v>11</v>
      </c>
      <c r="F1982" s="3">
        <v>46843</v>
      </c>
      <c r="G1982" s="2">
        <v>1</v>
      </c>
      <c r="H1982" s="2">
        <v>550</v>
      </c>
      <c r="I1982" s="2">
        <v>550</v>
      </c>
      <c r="J1982" s="2"/>
      <c r="K1982" s="2">
        <v>1650000</v>
      </c>
      <c r="L1982" s="2">
        <v>16500</v>
      </c>
      <c r="M1982" s="2">
        <v>24750</v>
      </c>
      <c r="N1982" s="2">
        <v>825</v>
      </c>
      <c r="O1982" s="2"/>
      <c r="P1982" s="2">
        <v>0.01</v>
      </c>
      <c r="Q1982" s="2">
        <v>1.4999999999999999E-2</v>
      </c>
      <c r="R1982" s="2">
        <v>0.05</v>
      </c>
    </row>
    <row r="1983" spans="1:18" x14ac:dyDescent="0.2">
      <c r="A1983" s="2" t="s">
        <v>7</v>
      </c>
      <c r="B1983" s="2" t="s">
        <v>29</v>
      </c>
      <c r="C1983" t="s">
        <v>28</v>
      </c>
      <c r="D1983" s="2" t="s">
        <v>31</v>
      </c>
      <c r="E1983" s="2" t="s">
        <v>11</v>
      </c>
      <c r="F1983" s="3">
        <v>46843</v>
      </c>
      <c r="G1983" s="2">
        <v>2</v>
      </c>
      <c r="H1983" s="2">
        <v>550</v>
      </c>
      <c r="I1983" s="2">
        <v>550</v>
      </c>
      <c r="J1983" s="2"/>
      <c r="K1983" s="2">
        <v>1677500</v>
      </c>
      <c r="L1983" s="2">
        <v>83875</v>
      </c>
      <c r="M1983" s="2">
        <v>301950</v>
      </c>
      <c r="N1983" s="2">
        <v>8387.5</v>
      </c>
      <c r="O1983" s="2">
        <v>1998</v>
      </c>
      <c r="P1983" s="2">
        <v>0.05</v>
      </c>
      <c r="Q1983" s="2">
        <v>0.18</v>
      </c>
      <c r="R1983" s="2">
        <v>0.1</v>
      </c>
    </row>
    <row r="1984" spans="1:18" x14ac:dyDescent="0.2">
      <c r="A1984" s="2" t="s">
        <v>7</v>
      </c>
      <c r="B1984" s="2" t="s">
        <v>29</v>
      </c>
      <c r="C1984" t="s">
        <v>28</v>
      </c>
      <c r="D1984" s="2" t="s">
        <v>31</v>
      </c>
      <c r="E1984" s="2" t="s">
        <v>11</v>
      </c>
      <c r="F1984" s="3">
        <v>46843</v>
      </c>
      <c r="G1984" s="2">
        <v>3</v>
      </c>
      <c r="H1984" s="2">
        <v>550</v>
      </c>
      <c r="I1984" s="2">
        <v>550</v>
      </c>
      <c r="J1984" s="2"/>
      <c r="K1984" s="2">
        <v>1705000</v>
      </c>
      <c r="L1984" s="2">
        <v>170500</v>
      </c>
      <c r="M1984" s="2">
        <v>477400</v>
      </c>
      <c r="N1984" s="2">
        <v>30690</v>
      </c>
      <c r="O1984" s="2">
        <v>-79</v>
      </c>
      <c r="P1984" s="2">
        <v>0.1</v>
      </c>
      <c r="Q1984" s="2">
        <v>0.28000000000000003</v>
      </c>
      <c r="R1984" s="2">
        <v>0.18</v>
      </c>
    </row>
    <row r="1985" spans="1:18" x14ac:dyDescent="0.2">
      <c r="A1985" s="2" t="s">
        <v>7</v>
      </c>
      <c r="B1985" s="2" t="s">
        <v>29</v>
      </c>
      <c r="C1985" t="s">
        <v>28</v>
      </c>
      <c r="D1985" s="2" t="s">
        <v>31</v>
      </c>
      <c r="E1985" s="2" t="s">
        <v>11</v>
      </c>
      <c r="F1985" s="3">
        <v>46843</v>
      </c>
      <c r="G1985" s="2">
        <v>4</v>
      </c>
      <c r="H1985" s="2">
        <v>550</v>
      </c>
      <c r="I1985" s="2">
        <v>550</v>
      </c>
      <c r="J1985" s="2"/>
      <c r="K1985" s="2">
        <v>1732500</v>
      </c>
      <c r="L1985" s="2">
        <v>259875</v>
      </c>
      <c r="M1985" s="2">
        <v>641025</v>
      </c>
      <c r="N1985" s="2">
        <v>64968.75</v>
      </c>
      <c r="O1985" s="2"/>
      <c r="P1985" s="2">
        <v>0.15</v>
      </c>
      <c r="Q1985" s="2">
        <v>0.37</v>
      </c>
      <c r="R1985" s="2">
        <v>0.25</v>
      </c>
    </row>
    <row r="1986" spans="1:18" x14ac:dyDescent="0.2">
      <c r="A1986" s="2" t="s">
        <v>7</v>
      </c>
      <c r="B1986" s="2" t="s">
        <v>29</v>
      </c>
      <c r="C1986" t="s">
        <v>28</v>
      </c>
      <c r="D1986" s="2" t="s">
        <v>31</v>
      </c>
      <c r="E1986" s="2" t="s">
        <v>11</v>
      </c>
      <c r="F1986" s="3">
        <v>46843</v>
      </c>
      <c r="G1986" s="2">
        <v>5</v>
      </c>
      <c r="H1986" s="2">
        <v>550</v>
      </c>
      <c r="I1986" s="2">
        <v>550</v>
      </c>
      <c r="J1986" s="2"/>
      <c r="K1986" s="2">
        <v>1760000</v>
      </c>
      <c r="L1986" s="2">
        <v>316800</v>
      </c>
      <c r="M1986" s="2">
        <v>626560</v>
      </c>
      <c r="N1986" s="2">
        <v>114048</v>
      </c>
      <c r="O1986" s="2"/>
      <c r="P1986" s="2">
        <v>0.18</v>
      </c>
      <c r="Q1986" s="2">
        <v>0.35599999999999998</v>
      </c>
      <c r="R1986" s="2">
        <v>0.36</v>
      </c>
    </row>
    <row r="1987" spans="1:18" x14ac:dyDescent="0.2">
      <c r="A1987" s="2" t="s">
        <v>7</v>
      </c>
      <c r="B1987" s="2" t="s">
        <v>29</v>
      </c>
      <c r="C1987" t="s">
        <v>28</v>
      </c>
      <c r="D1987" s="2" t="s">
        <v>31</v>
      </c>
      <c r="E1987" s="2" t="s">
        <v>11</v>
      </c>
      <c r="F1987" s="3">
        <v>46843</v>
      </c>
      <c r="G1987" s="2">
        <v>6</v>
      </c>
      <c r="H1987" s="2">
        <v>550</v>
      </c>
      <c r="I1987" s="2">
        <v>550</v>
      </c>
      <c r="J1987" s="2"/>
      <c r="K1987" s="2">
        <v>1787500</v>
      </c>
      <c r="L1987" s="2">
        <v>357500</v>
      </c>
      <c r="M1987" s="2">
        <v>632775</v>
      </c>
      <c r="N1987" s="2">
        <v>160875</v>
      </c>
      <c r="O1987" s="2"/>
      <c r="P1987" s="2">
        <v>0.2</v>
      </c>
      <c r="Q1987" s="2">
        <v>0.35399999999999998</v>
      </c>
      <c r="R1987" s="2">
        <v>0.45</v>
      </c>
    </row>
    <row r="1988" spans="1:18" x14ac:dyDescent="0.2">
      <c r="A1988" s="2" t="s">
        <v>7</v>
      </c>
      <c r="B1988" s="2" t="s">
        <v>29</v>
      </c>
      <c r="C1988" t="s">
        <v>28</v>
      </c>
      <c r="D1988" s="2" t="s">
        <v>31</v>
      </c>
      <c r="E1988" s="2" t="s">
        <v>11</v>
      </c>
      <c r="F1988" s="3">
        <v>46843</v>
      </c>
      <c r="G1988" s="2">
        <v>7</v>
      </c>
      <c r="H1988" s="2">
        <v>550</v>
      </c>
      <c r="I1988" s="2">
        <v>550</v>
      </c>
      <c r="J1988" s="2"/>
      <c r="K1988" s="2">
        <v>1815000</v>
      </c>
      <c r="L1988" s="2">
        <v>363000</v>
      </c>
      <c r="M1988" s="2">
        <v>624360</v>
      </c>
      <c r="N1988" s="2">
        <v>185130</v>
      </c>
      <c r="O1988" s="2">
        <v>-26</v>
      </c>
      <c r="P1988" s="2">
        <v>0.2</v>
      </c>
      <c r="Q1988" s="2">
        <v>0.34399999999999997</v>
      </c>
      <c r="R1988" s="2">
        <v>0.51</v>
      </c>
    </row>
    <row r="1989" spans="1:18" x14ac:dyDescent="0.2">
      <c r="A1989" s="2" t="s">
        <v>7</v>
      </c>
      <c r="B1989" s="2" t="s">
        <v>29</v>
      </c>
      <c r="C1989" t="s">
        <v>28</v>
      </c>
      <c r="D1989" s="2" t="s">
        <v>31</v>
      </c>
      <c r="E1989" s="2" t="s">
        <v>11</v>
      </c>
      <c r="F1989" s="3">
        <v>46843</v>
      </c>
      <c r="G1989" s="2">
        <v>8</v>
      </c>
      <c r="H1989" s="2">
        <v>550</v>
      </c>
      <c r="I1989" s="2">
        <v>550</v>
      </c>
      <c r="J1989" s="2"/>
      <c r="K1989" s="2">
        <v>1842500</v>
      </c>
      <c r="L1989" s="2">
        <v>423775</v>
      </c>
      <c r="M1989" s="2">
        <v>663300</v>
      </c>
      <c r="N1989" s="2">
        <v>220363</v>
      </c>
      <c r="O1989" s="2"/>
      <c r="P1989" s="2">
        <v>0.23</v>
      </c>
      <c r="Q1989" s="2">
        <v>0.36</v>
      </c>
      <c r="R1989" s="2">
        <v>0.52</v>
      </c>
    </row>
    <row r="1990" spans="1:18" x14ac:dyDescent="0.2">
      <c r="A1990" s="2" t="s">
        <v>7</v>
      </c>
      <c r="B1990" s="2" t="s">
        <v>29</v>
      </c>
      <c r="C1990" t="s">
        <v>28</v>
      </c>
      <c r="D1990" s="2" t="s">
        <v>31</v>
      </c>
      <c r="E1990" s="2" t="s">
        <v>11</v>
      </c>
      <c r="F1990" s="3">
        <v>46843</v>
      </c>
      <c r="G1990" s="2">
        <v>9</v>
      </c>
      <c r="H1990" s="2">
        <v>550</v>
      </c>
      <c r="I1990" s="2">
        <v>549</v>
      </c>
      <c r="J1990" s="2">
        <v>1</v>
      </c>
      <c r="K1990" s="2">
        <v>1869950</v>
      </c>
      <c r="L1990" s="2">
        <v>411389</v>
      </c>
      <c r="M1990" s="2">
        <v>635783</v>
      </c>
      <c r="N1990" s="2">
        <v>222150.06</v>
      </c>
      <c r="O1990" s="2"/>
      <c r="P1990" s="2">
        <v>0.22</v>
      </c>
      <c r="Q1990" s="2">
        <v>0.34</v>
      </c>
      <c r="R1990" s="2">
        <v>0.54</v>
      </c>
    </row>
    <row r="1991" spans="1:18" x14ac:dyDescent="0.2">
      <c r="A1991" s="2" t="s">
        <v>7</v>
      </c>
      <c r="B1991" s="2" t="s">
        <v>29</v>
      </c>
      <c r="C1991" t="s">
        <v>28</v>
      </c>
      <c r="D1991" s="2" t="s">
        <v>31</v>
      </c>
      <c r="E1991" s="2" t="s">
        <v>11</v>
      </c>
      <c r="F1991" s="3">
        <v>46843</v>
      </c>
      <c r="G1991" s="2">
        <v>10</v>
      </c>
      <c r="H1991" s="2">
        <v>550</v>
      </c>
      <c r="I1991" s="2">
        <v>549</v>
      </c>
      <c r="J1991" s="2"/>
      <c r="K1991" s="2">
        <v>1897400</v>
      </c>
      <c r="L1991" s="2">
        <v>474350</v>
      </c>
      <c r="M1991" s="2">
        <v>645116</v>
      </c>
      <c r="N1991" s="2">
        <v>257097.7</v>
      </c>
      <c r="O1991" s="2"/>
      <c r="P1991" s="2">
        <v>0.25</v>
      </c>
      <c r="Q1991" s="2">
        <v>0.34</v>
      </c>
      <c r="R1991" s="2">
        <v>0.54200000000000004</v>
      </c>
    </row>
    <row r="1992" spans="1:18" x14ac:dyDescent="0.2">
      <c r="A1992" s="2" t="s">
        <v>7</v>
      </c>
      <c r="B1992" s="2" t="s">
        <v>29</v>
      </c>
      <c r="C1992" t="s">
        <v>28</v>
      </c>
      <c r="D1992" s="2" t="s">
        <v>31</v>
      </c>
      <c r="E1992" s="2" t="s">
        <v>11</v>
      </c>
      <c r="F1992" s="3">
        <v>46843</v>
      </c>
      <c r="G1992" s="2">
        <v>11</v>
      </c>
      <c r="H1992" s="2">
        <v>550</v>
      </c>
      <c r="I1992" s="2">
        <v>549</v>
      </c>
      <c r="J1992" s="2"/>
      <c r="K1992" s="2">
        <v>1924850</v>
      </c>
      <c r="L1992" s="2">
        <v>500461</v>
      </c>
      <c r="M1992" s="2">
        <v>654449</v>
      </c>
      <c r="N1992" s="2">
        <v>272250.78399999999</v>
      </c>
      <c r="O1992" s="2"/>
      <c r="P1992" s="2">
        <v>0.26</v>
      </c>
      <c r="Q1992" s="2">
        <v>0.34</v>
      </c>
      <c r="R1992" s="2">
        <v>0.54400000000000004</v>
      </c>
    </row>
    <row r="1993" spans="1:18" x14ac:dyDescent="0.2">
      <c r="A1993" s="2" t="s">
        <v>7</v>
      </c>
      <c r="B1993" s="2" t="s">
        <v>29</v>
      </c>
      <c r="C1993" t="s">
        <v>28</v>
      </c>
      <c r="D1993" s="2" t="s">
        <v>31</v>
      </c>
      <c r="E1993" s="2" t="s">
        <v>11</v>
      </c>
      <c r="F1993" s="3">
        <v>46843</v>
      </c>
      <c r="G1993" s="2">
        <v>12</v>
      </c>
      <c r="H1993" s="2">
        <v>550</v>
      </c>
      <c r="I1993" s="2">
        <v>548</v>
      </c>
      <c r="J1993" s="2">
        <v>1</v>
      </c>
      <c r="K1993" s="2">
        <v>1952250</v>
      </c>
      <c r="L1993" s="2">
        <v>507585</v>
      </c>
      <c r="M1993" s="2">
        <v>683287.5</v>
      </c>
      <c r="N1993" s="2">
        <v>281202.09000000003</v>
      </c>
      <c r="O1993" s="2"/>
      <c r="P1993" s="2">
        <v>0.26</v>
      </c>
      <c r="Q1993" s="2">
        <v>0.35</v>
      </c>
      <c r="R1993" s="2">
        <v>0.55400000000000005</v>
      </c>
    </row>
    <row r="1994" spans="1:18" x14ac:dyDescent="0.2">
      <c r="A1994" s="2" t="s">
        <v>7</v>
      </c>
      <c r="B1994" s="2" t="s">
        <v>29</v>
      </c>
      <c r="C1994" t="s">
        <v>28</v>
      </c>
      <c r="D1994" s="2" t="s">
        <v>31</v>
      </c>
      <c r="E1994" s="2" t="s">
        <v>11</v>
      </c>
      <c r="F1994" s="3">
        <v>46843</v>
      </c>
      <c r="G1994" s="2">
        <v>13</v>
      </c>
      <c r="H1994" s="2">
        <v>550</v>
      </c>
      <c r="I1994" s="2">
        <v>548</v>
      </c>
      <c r="J1994" s="2"/>
      <c r="K1994" s="2">
        <v>1979650</v>
      </c>
      <c r="L1994" s="2">
        <v>534505.5</v>
      </c>
      <c r="M1994" s="2">
        <v>653284.5</v>
      </c>
      <c r="N1994" s="2">
        <v>301461.10200000001</v>
      </c>
      <c r="O1994" s="2"/>
      <c r="P1994" s="2">
        <v>0.27</v>
      </c>
      <c r="Q1994" s="2">
        <v>0.33</v>
      </c>
      <c r="R1994" s="2">
        <v>0.56399999999999995</v>
      </c>
    </row>
    <row r="1995" spans="1:18" x14ac:dyDescent="0.2">
      <c r="A1995" s="2" t="s">
        <v>7</v>
      </c>
      <c r="B1995" s="2" t="s">
        <v>29</v>
      </c>
      <c r="C1995" t="s">
        <v>28</v>
      </c>
      <c r="D1995" s="2" t="s">
        <v>31</v>
      </c>
      <c r="E1995" s="2" t="s">
        <v>11</v>
      </c>
      <c r="F1995" s="3">
        <v>46843</v>
      </c>
      <c r="G1995" s="2">
        <v>14</v>
      </c>
      <c r="H1995" s="2">
        <v>550</v>
      </c>
      <c r="I1995" s="2">
        <v>548</v>
      </c>
      <c r="J1995" s="2"/>
      <c r="K1995" s="2">
        <v>2007050</v>
      </c>
      <c r="L1995" s="2">
        <v>561974</v>
      </c>
      <c r="M1995" s="2">
        <v>742608.5</v>
      </c>
      <c r="N1995" s="2">
        <v>322573.076</v>
      </c>
      <c r="O1995" s="2"/>
      <c r="P1995" s="2">
        <v>0.28000000000000003</v>
      </c>
      <c r="Q1995" s="2">
        <v>0.37</v>
      </c>
      <c r="R1995" s="2">
        <v>0.57399999999999995</v>
      </c>
    </row>
    <row r="1996" spans="1:18" x14ac:dyDescent="0.2">
      <c r="A1996" s="2" t="s">
        <v>7</v>
      </c>
      <c r="B1996" s="2" t="s">
        <v>29</v>
      </c>
      <c r="C1996" t="s">
        <v>28</v>
      </c>
      <c r="D1996" s="2" t="s">
        <v>31</v>
      </c>
      <c r="E1996" s="2" t="s">
        <v>11</v>
      </c>
      <c r="F1996" s="3">
        <v>46843</v>
      </c>
      <c r="G1996" s="2">
        <v>15</v>
      </c>
      <c r="H1996" s="2">
        <v>550</v>
      </c>
      <c r="I1996" s="2">
        <v>547</v>
      </c>
      <c r="J1996" s="2">
        <v>1</v>
      </c>
      <c r="K1996" s="2">
        <v>2034400</v>
      </c>
      <c r="L1996" s="2">
        <v>569632</v>
      </c>
      <c r="M1996" s="2">
        <v>762900</v>
      </c>
      <c r="N1996" s="2">
        <v>332665.08799999999</v>
      </c>
      <c r="O1996" s="2"/>
      <c r="P1996" s="2">
        <v>0.28000000000000003</v>
      </c>
      <c r="Q1996" s="2">
        <v>0.375</v>
      </c>
      <c r="R1996" s="2">
        <v>0.58399999999999996</v>
      </c>
    </row>
    <row r="1997" spans="1:18" x14ac:dyDescent="0.2">
      <c r="A1997" s="2" t="s">
        <v>7</v>
      </c>
      <c r="B1997" s="2" t="s">
        <v>29</v>
      </c>
      <c r="C1997" t="s">
        <v>28</v>
      </c>
      <c r="D1997" s="2" t="s">
        <v>31</v>
      </c>
      <c r="E1997" s="2" t="s">
        <v>11</v>
      </c>
      <c r="F1997" s="3">
        <v>46843</v>
      </c>
      <c r="G1997" s="2">
        <v>16</v>
      </c>
      <c r="H1997" s="2">
        <v>550</v>
      </c>
      <c r="I1997" s="2">
        <v>547</v>
      </c>
      <c r="J1997" s="2"/>
      <c r="K1997" s="2">
        <v>2061750</v>
      </c>
      <c r="L1997" s="2">
        <v>597907.5</v>
      </c>
      <c r="M1997" s="2">
        <v>773156.25</v>
      </c>
      <c r="N1997" s="2">
        <v>355157.05499999999</v>
      </c>
      <c r="O1997" s="2"/>
      <c r="P1997" s="2">
        <v>0.28999999999999998</v>
      </c>
      <c r="Q1997" s="2">
        <v>0.375</v>
      </c>
      <c r="R1997" s="2">
        <v>0.59399999999999997</v>
      </c>
    </row>
    <row r="1998" spans="1:18" x14ac:dyDescent="0.2">
      <c r="A1998" s="2" t="s">
        <v>7</v>
      </c>
      <c r="B1998" s="2" t="s">
        <v>29</v>
      </c>
      <c r="C1998" t="s">
        <v>28</v>
      </c>
      <c r="D1998" s="2" t="s">
        <v>31</v>
      </c>
      <c r="E1998" s="2" t="s">
        <v>11</v>
      </c>
      <c r="F1998" s="3">
        <v>46843</v>
      </c>
      <c r="G1998" s="2">
        <v>17</v>
      </c>
      <c r="H1998" s="2">
        <v>550</v>
      </c>
      <c r="I1998" s="2">
        <v>547</v>
      </c>
      <c r="J1998" s="2"/>
      <c r="K1998" s="2">
        <v>2089100</v>
      </c>
      <c r="L1998" s="2">
        <v>605839</v>
      </c>
      <c r="M1998" s="2">
        <v>783412.5</v>
      </c>
      <c r="N1998" s="2">
        <v>365926.75599999999</v>
      </c>
      <c r="O1998" s="2"/>
      <c r="P1998" s="2">
        <v>0.28999999999999998</v>
      </c>
      <c r="Q1998" s="2">
        <v>0.375</v>
      </c>
      <c r="R1998" s="2">
        <v>0.60399999999999998</v>
      </c>
    </row>
    <row r="1999" spans="1:18" x14ac:dyDescent="0.2">
      <c r="A1999" s="2" t="s">
        <v>7</v>
      </c>
      <c r="B1999" s="2" t="s">
        <v>29</v>
      </c>
      <c r="C1999" t="s">
        <v>28</v>
      </c>
      <c r="D1999" s="2" t="s">
        <v>31</v>
      </c>
      <c r="E1999" s="2" t="s">
        <v>11</v>
      </c>
      <c r="F1999" s="3">
        <v>46843</v>
      </c>
      <c r="G1999" s="2">
        <v>18</v>
      </c>
      <c r="H1999" s="2">
        <v>550</v>
      </c>
      <c r="I1999" s="2">
        <v>547</v>
      </c>
      <c r="J1999" s="2"/>
      <c r="K1999" s="2">
        <v>2116450</v>
      </c>
      <c r="L1999" s="2">
        <v>613770.5</v>
      </c>
      <c r="M1999" s="2">
        <v>793668.75</v>
      </c>
      <c r="N1999" s="2">
        <v>376855.087</v>
      </c>
      <c r="O1999" s="2"/>
      <c r="P1999" s="2">
        <v>0.28999999999999998</v>
      </c>
      <c r="Q1999" s="2">
        <v>0.375</v>
      </c>
      <c r="R1999" s="2">
        <v>0.61399999999999999</v>
      </c>
    </row>
    <row r="2000" spans="1:18" x14ac:dyDescent="0.2">
      <c r="A2000" s="2" t="s">
        <v>7</v>
      </c>
      <c r="B2000" s="2" t="s">
        <v>29</v>
      </c>
      <c r="C2000" t="s">
        <v>28</v>
      </c>
      <c r="D2000" s="2" t="s">
        <v>31</v>
      </c>
      <c r="E2000" s="2" t="s">
        <v>11</v>
      </c>
      <c r="F2000" s="3">
        <v>46843</v>
      </c>
      <c r="G2000" s="2">
        <v>19</v>
      </c>
      <c r="H2000" s="2">
        <v>550</v>
      </c>
      <c r="I2000" s="2">
        <v>547</v>
      </c>
      <c r="J2000" s="2"/>
      <c r="K2000" s="2">
        <v>2143800</v>
      </c>
      <c r="L2000" s="2">
        <v>621702</v>
      </c>
      <c r="M2000" s="2">
        <v>803925</v>
      </c>
      <c r="N2000" s="2">
        <v>387942.04800000001</v>
      </c>
      <c r="O2000" s="2"/>
      <c r="P2000" s="2">
        <v>0.28999999999999998</v>
      </c>
      <c r="Q2000" s="2">
        <v>0.375</v>
      </c>
      <c r="R2000" s="2">
        <v>0.624</v>
      </c>
    </row>
    <row r="2001" spans="1:18" x14ac:dyDescent="0.2">
      <c r="A2001" s="2" t="s">
        <v>7</v>
      </c>
      <c r="B2001" s="2" t="s">
        <v>29</v>
      </c>
      <c r="C2001" t="s">
        <v>28</v>
      </c>
      <c r="D2001" s="2" t="s">
        <v>31</v>
      </c>
      <c r="E2001" s="2" t="s">
        <v>11</v>
      </c>
      <c r="F2001" s="3">
        <v>46843</v>
      </c>
      <c r="G2001" s="2">
        <v>20</v>
      </c>
      <c r="H2001" s="2">
        <v>550</v>
      </c>
      <c r="I2001" s="2">
        <v>547</v>
      </c>
      <c r="J2001" s="2"/>
      <c r="K2001" s="2">
        <v>2171150</v>
      </c>
      <c r="L2001" s="2">
        <v>629633.5</v>
      </c>
      <c r="M2001" s="2">
        <v>814181.25</v>
      </c>
      <c r="N2001" s="2">
        <v>399187.63900000002</v>
      </c>
      <c r="O2001" s="2"/>
      <c r="P2001" s="2">
        <v>0.28999999999999998</v>
      </c>
      <c r="Q2001" s="2">
        <v>0.375</v>
      </c>
      <c r="R2001" s="2">
        <v>0.63400000000000001</v>
      </c>
    </row>
    <row r="2002" spans="1:18" x14ac:dyDescent="0.2">
      <c r="A2002" s="2" t="s">
        <v>7</v>
      </c>
      <c r="B2002" s="2" t="s">
        <v>29</v>
      </c>
      <c r="C2002" t="s">
        <v>28</v>
      </c>
      <c r="D2002" s="2" t="s">
        <v>31</v>
      </c>
      <c r="E2002" s="2" t="s">
        <v>11</v>
      </c>
      <c r="F2002" s="3">
        <v>46873</v>
      </c>
      <c r="G2002" s="2">
        <v>1</v>
      </c>
      <c r="H2002" s="2">
        <v>780</v>
      </c>
      <c r="I2002" s="2">
        <v>780</v>
      </c>
      <c r="J2002" s="2"/>
      <c r="K2002" s="2">
        <v>2340000</v>
      </c>
      <c r="L2002" s="2">
        <v>23400</v>
      </c>
      <c r="M2002" s="2">
        <v>35100</v>
      </c>
      <c r="N2002" s="2">
        <v>1170</v>
      </c>
      <c r="O2002" s="2"/>
      <c r="P2002" s="2">
        <v>0.01</v>
      </c>
      <c r="Q2002" s="2">
        <v>1.4999999999999999E-2</v>
      </c>
      <c r="R2002" s="2">
        <v>0.05</v>
      </c>
    </row>
    <row r="2003" spans="1:18" x14ac:dyDescent="0.2">
      <c r="A2003" s="2" t="s">
        <v>7</v>
      </c>
      <c r="B2003" s="2" t="s">
        <v>29</v>
      </c>
      <c r="C2003" t="s">
        <v>28</v>
      </c>
      <c r="D2003" s="2" t="s">
        <v>31</v>
      </c>
      <c r="E2003" s="2" t="s">
        <v>11</v>
      </c>
      <c r="F2003" s="3">
        <v>46873</v>
      </c>
      <c r="G2003" s="2">
        <v>2</v>
      </c>
      <c r="H2003" s="2">
        <v>780</v>
      </c>
      <c r="I2003" s="2">
        <v>780</v>
      </c>
      <c r="J2003" s="2"/>
      <c r="K2003" s="2">
        <v>2386800</v>
      </c>
      <c r="L2003" s="2">
        <v>119340</v>
      </c>
      <c r="M2003" s="2">
        <v>429624</v>
      </c>
      <c r="N2003" s="2">
        <v>11934</v>
      </c>
      <c r="O2003" s="2">
        <v>1998</v>
      </c>
      <c r="P2003" s="2">
        <v>0.05</v>
      </c>
      <c r="Q2003" s="2">
        <v>0.18</v>
      </c>
      <c r="R2003" s="2">
        <v>0.1</v>
      </c>
    </row>
    <row r="2004" spans="1:18" x14ac:dyDescent="0.2">
      <c r="A2004" s="2" t="s">
        <v>7</v>
      </c>
      <c r="B2004" s="2" t="s">
        <v>29</v>
      </c>
      <c r="C2004" t="s">
        <v>28</v>
      </c>
      <c r="D2004" s="2" t="s">
        <v>31</v>
      </c>
      <c r="E2004" s="2" t="s">
        <v>11</v>
      </c>
      <c r="F2004" s="3">
        <v>46873</v>
      </c>
      <c r="G2004" s="2">
        <v>3</v>
      </c>
      <c r="H2004" s="2">
        <v>780</v>
      </c>
      <c r="I2004" s="2">
        <v>780</v>
      </c>
      <c r="J2004" s="2"/>
      <c r="K2004" s="2">
        <v>2433600</v>
      </c>
      <c r="L2004" s="2">
        <v>194688</v>
      </c>
      <c r="M2004" s="2">
        <v>681408</v>
      </c>
      <c r="N2004" s="2">
        <v>35043.839999999997</v>
      </c>
      <c r="O2004" s="2">
        <v>-88</v>
      </c>
      <c r="P2004" s="2">
        <v>0.08</v>
      </c>
      <c r="Q2004" s="2">
        <v>0.28000000000000003</v>
      </c>
      <c r="R2004" s="2">
        <v>0.18</v>
      </c>
    </row>
    <row r="2005" spans="1:18" x14ac:dyDescent="0.2">
      <c r="A2005" s="2" t="s">
        <v>7</v>
      </c>
      <c r="B2005" s="2" t="s">
        <v>29</v>
      </c>
      <c r="C2005" t="s">
        <v>28</v>
      </c>
      <c r="D2005" s="2" t="s">
        <v>31</v>
      </c>
      <c r="E2005" s="2" t="s">
        <v>11</v>
      </c>
      <c r="F2005" s="3">
        <v>46873</v>
      </c>
      <c r="G2005" s="2">
        <v>4</v>
      </c>
      <c r="H2005" s="2">
        <v>780</v>
      </c>
      <c r="I2005" s="2">
        <v>780</v>
      </c>
      <c r="J2005" s="2"/>
      <c r="K2005" s="2">
        <v>2480400</v>
      </c>
      <c r="L2005" s="2">
        <v>372060</v>
      </c>
      <c r="M2005" s="2">
        <v>917748</v>
      </c>
      <c r="N2005" s="2">
        <v>93015</v>
      </c>
      <c r="O2005" s="2"/>
      <c r="P2005" s="2">
        <v>0.15</v>
      </c>
      <c r="Q2005" s="2">
        <v>0.37</v>
      </c>
      <c r="R2005" s="2">
        <v>0.25</v>
      </c>
    </row>
    <row r="2006" spans="1:18" x14ac:dyDescent="0.2">
      <c r="A2006" s="2" t="s">
        <v>7</v>
      </c>
      <c r="B2006" s="2" t="s">
        <v>29</v>
      </c>
      <c r="C2006" t="s">
        <v>28</v>
      </c>
      <c r="D2006" s="2" t="s">
        <v>31</v>
      </c>
      <c r="E2006" s="2" t="s">
        <v>11</v>
      </c>
      <c r="F2006" s="3">
        <v>46873</v>
      </c>
      <c r="G2006" s="2">
        <v>5</v>
      </c>
      <c r="H2006" s="2">
        <v>780</v>
      </c>
      <c r="I2006" s="2">
        <v>780</v>
      </c>
      <c r="J2006" s="2"/>
      <c r="K2006" s="2">
        <v>2527200</v>
      </c>
      <c r="L2006" s="2">
        <v>454896</v>
      </c>
      <c r="M2006" s="2">
        <v>899683.2</v>
      </c>
      <c r="N2006" s="2">
        <v>163762.56</v>
      </c>
      <c r="O2006" s="2"/>
      <c r="P2006" s="2">
        <v>0.18</v>
      </c>
      <c r="Q2006" s="2">
        <v>0.35599999999999998</v>
      </c>
      <c r="R2006" s="2">
        <v>0.36</v>
      </c>
    </row>
    <row r="2007" spans="1:18" x14ac:dyDescent="0.2">
      <c r="A2007" s="2" t="s">
        <v>7</v>
      </c>
      <c r="B2007" s="2" t="s">
        <v>29</v>
      </c>
      <c r="C2007" t="s">
        <v>28</v>
      </c>
      <c r="D2007" s="2" t="s">
        <v>31</v>
      </c>
      <c r="E2007" s="2" t="s">
        <v>11</v>
      </c>
      <c r="F2007" s="3">
        <v>46873</v>
      </c>
      <c r="G2007" s="2">
        <v>6</v>
      </c>
      <c r="H2007" s="2">
        <v>780</v>
      </c>
      <c r="I2007" s="2">
        <v>780</v>
      </c>
      <c r="J2007" s="2"/>
      <c r="K2007" s="2">
        <v>2574000</v>
      </c>
      <c r="L2007" s="2">
        <v>514800</v>
      </c>
      <c r="M2007" s="2">
        <v>911196</v>
      </c>
      <c r="N2007" s="2">
        <v>231660</v>
      </c>
      <c r="O2007" s="2"/>
      <c r="P2007" s="2">
        <v>0.2</v>
      </c>
      <c r="Q2007" s="2">
        <v>0.35399999999999998</v>
      </c>
      <c r="R2007" s="2">
        <v>0.45</v>
      </c>
    </row>
    <row r="2008" spans="1:18" x14ac:dyDescent="0.2">
      <c r="A2008" s="2" t="s">
        <v>7</v>
      </c>
      <c r="B2008" s="2" t="s">
        <v>29</v>
      </c>
      <c r="C2008" t="s">
        <v>28</v>
      </c>
      <c r="D2008" s="2" t="s">
        <v>31</v>
      </c>
      <c r="E2008" s="2" t="s">
        <v>11</v>
      </c>
      <c r="F2008" s="3">
        <v>46873</v>
      </c>
      <c r="G2008" s="2">
        <v>7</v>
      </c>
      <c r="H2008" s="2">
        <v>780</v>
      </c>
      <c r="I2008" s="2">
        <v>780</v>
      </c>
      <c r="J2008" s="2"/>
      <c r="K2008" s="2">
        <v>2620800</v>
      </c>
      <c r="L2008" s="2">
        <v>524160</v>
      </c>
      <c r="M2008" s="2">
        <v>901555.19999999995</v>
      </c>
      <c r="N2008" s="2">
        <v>267321.59999999998</v>
      </c>
      <c r="O2008" s="2"/>
      <c r="P2008" s="2">
        <v>0.2</v>
      </c>
      <c r="Q2008" s="2">
        <v>0.34399999999999997</v>
      </c>
      <c r="R2008" s="2">
        <v>0.51</v>
      </c>
    </row>
    <row r="2009" spans="1:18" x14ac:dyDescent="0.2">
      <c r="A2009" s="2" t="s">
        <v>7</v>
      </c>
      <c r="B2009" s="2" t="s">
        <v>29</v>
      </c>
      <c r="C2009" t="s">
        <v>28</v>
      </c>
      <c r="D2009" s="2" t="s">
        <v>31</v>
      </c>
      <c r="E2009" s="2" t="s">
        <v>11</v>
      </c>
      <c r="F2009" s="3">
        <v>46873</v>
      </c>
      <c r="G2009" s="2">
        <v>8</v>
      </c>
      <c r="H2009" s="2">
        <v>780</v>
      </c>
      <c r="I2009" s="2">
        <v>780</v>
      </c>
      <c r="J2009" s="2"/>
      <c r="K2009" s="2">
        <v>2667600</v>
      </c>
      <c r="L2009" s="2">
        <v>613548</v>
      </c>
      <c r="M2009" s="2">
        <v>960336</v>
      </c>
      <c r="N2009" s="2">
        <v>319044.96000000002</v>
      </c>
      <c r="O2009" s="2"/>
      <c r="P2009" s="2">
        <v>0.23</v>
      </c>
      <c r="Q2009" s="2">
        <v>0.36</v>
      </c>
      <c r="R2009" s="2">
        <v>0.52</v>
      </c>
    </row>
    <row r="2010" spans="1:18" x14ac:dyDescent="0.2">
      <c r="A2010" s="2" t="s">
        <v>7</v>
      </c>
      <c r="B2010" s="2" t="s">
        <v>29</v>
      </c>
      <c r="C2010" t="s">
        <v>28</v>
      </c>
      <c r="D2010" s="2" t="s">
        <v>31</v>
      </c>
      <c r="E2010" s="2" t="s">
        <v>11</v>
      </c>
      <c r="F2010" s="3">
        <v>46873</v>
      </c>
      <c r="G2010" s="2">
        <v>9</v>
      </c>
      <c r="H2010" s="2">
        <v>780</v>
      </c>
      <c r="I2010" s="2">
        <v>780</v>
      </c>
      <c r="J2010" s="2"/>
      <c r="K2010" s="2">
        <v>2714400</v>
      </c>
      <c r="L2010" s="2">
        <v>597168</v>
      </c>
      <c r="M2010" s="2">
        <v>950040</v>
      </c>
      <c r="N2010" s="2">
        <v>322470.71999999997</v>
      </c>
      <c r="O2010" s="2"/>
      <c r="P2010" s="2">
        <v>0.22</v>
      </c>
      <c r="Q2010" s="2">
        <v>0.35</v>
      </c>
      <c r="R2010" s="2">
        <v>0.54</v>
      </c>
    </row>
    <row r="2011" spans="1:18" x14ac:dyDescent="0.2">
      <c r="A2011" s="2" t="s">
        <v>7</v>
      </c>
      <c r="B2011" s="2" t="s">
        <v>29</v>
      </c>
      <c r="C2011" t="s">
        <v>28</v>
      </c>
      <c r="D2011" s="2" t="s">
        <v>31</v>
      </c>
      <c r="E2011" s="2" t="s">
        <v>11</v>
      </c>
      <c r="F2011" s="3">
        <v>46873</v>
      </c>
      <c r="G2011" s="2">
        <v>10</v>
      </c>
      <c r="H2011" s="2">
        <v>780</v>
      </c>
      <c r="I2011" s="2">
        <v>780</v>
      </c>
      <c r="J2011" s="2"/>
      <c r="K2011" s="2">
        <v>2761200</v>
      </c>
      <c r="L2011" s="2">
        <v>690300</v>
      </c>
      <c r="M2011" s="2">
        <v>966420</v>
      </c>
      <c r="N2011" s="2">
        <v>374142.6</v>
      </c>
      <c r="O2011" s="2"/>
      <c r="P2011" s="2">
        <v>0.25</v>
      </c>
      <c r="Q2011" s="2">
        <v>0.35</v>
      </c>
      <c r="R2011" s="2">
        <v>0.54200000000000004</v>
      </c>
    </row>
    <row r="2012" spans="1:18" x14ac:dyDescent="0.2">
      <c r="A2012" s="2" t="s">
        <v>7</v>
      </c>
      <c r="B2012" s="2" t="s">
        <v>29</v>
      </c>
      <c r="C2012" t="s">
        <v>28</v>
      </c>
      <c r="D2012" s="2" t="s">
        <v>31</v>
      </c>
      <c r="E2012" s="2" t="s">
        <v>11</v>
      </c>
      <c r="F2012" s="3">
        <v>46873</v>
      </c>
      <c r="G2012" s="2">
        <v>11</v>
      </c>
      <c r="H2012" s="2">
        <v>780</v>
      </c>
      <c r="I2012" s="2">
        <v>780</v>
      </c>
      <c r="J2012" s="2"/>
      <c r="K2012" s="2">
        <v>2808000</v>
      </c>
      <c r="L2012" s="2">
        <v>730080</v>
      </c>
      <c r="M2012" s="2">
        <v>982800</v>
      </c>
      <c r="N2012" s="2">
        <v>397163.52000000002</v>
      </c>
      <c r="O2012" s="2"/>
      <c r="P2012" s="2">
        <v>0.26</v>
      </c>
      <c r="Q2012" s="2">
        <v>0.35</v>
      </c>
      <c r="R2012" s="2">
        <v>0.54400000000000004</v>
      </c>
    </row>
    <row r="2013" spans="1:18" x14ac:dyDescent="0.2">
      <c r="A2013" s="2" t="s">
        <v>7</v>
      </c>
      <c r="B2013" s="2" t="s">
        <v>29</v>
      </c>
      <c r="C2013" t="s">
        <v>28</v>
      </c>
      <c r="D2013" s="2" t="s">
        <v>31</v>
      </c>
      <c r="E2013" s="2" t="s">
        <v>11</v>
      </c>
      <c r="F2013" s="3">
        <v>46873</v>
      </c>
      <c r="G2013" s="2">
        <v>12</v>
      </c>
      <c r="H2013" s="2">
        <v>780</v>
      </c>
      <c r="I2013" s="2">
        <v>780</v>
      </c>
      <c r="J2013" s="2"/>
      <c r="K2013" s="2">
        <v>2854800</v>
      </c>
      <c r="L2013" s="2">
        <v>742248</v>
      </c>
      <c r="M2013" s="2">
        <v>999180</v>
      </c>
      <c r="N2013" s="2">
        <v>415658.88</v>
      </c>
      <c r="O2013" s="2"/>
      <c r="P2013" s="2">
        <v>0.26</v>
      </c>
      <c r="Q2013" s="2">
        <v>0.35</v>
      </c>
      <c r="R2013" s="2">
        <v>0.56000000000000005</v>
      </c>
    </row>
    <row r="2014" spans="1:18" x14ac:dyDescent="0.2">
      <c r="A2014" s="2" t="s">
        <v>7</v>
      </c>
      <c r="B2014" s="2" t="s">
        <v>29</v>
      </c>
      <c r="C2014" t="s">
        <v>28</v>
      </c>
      <c r="D2014" s="2" t="s">
        <v>31</v>
      </c>
      <c r="E2014" s="2" t="s">
        <v>11</v>
      </c>
      <c r="F2014" s="3">
        <v>46873</v>
      </c>
      <c r="G2014" s="2">
        <v>13</v>
      </c>
      <c r="H2014" s="2">
        <v>780</v>
      </c>
      <c r="I2014" s="2">
        <v>779</v>
      </c>
      <c r="J2014" s="2">
        <v>1</v>
      </c>
      <c r="K2014" s="2">
        <v>2901540</v>
      </c>
      <c r="L2014" s="2">
        <v>783415.8</v>
      </c>
      <c r="M2014" s="2">
        <v>957508.2</v>
      </c>
      <c r="N2014" s="2">
        <v>446547.00599999999</v>
      </c>
      <c r="O2014" s="2"/>
      <c r="P2014" s="2">
        <v>0.27</v>
      </c>
      <c r="Q2014" s="2">
        <v>0.33</v>
      </c>
      <c r="R2014" s="2">
        <v>0.56999999999999995</v>
      </c>
    </row>
    <row r="2015" spans="1:18" x14ac:dyDescent="0.2">
      <c r="A2015" s="2" t="s">
        <v>7</v>
      </c>
      <c r="B2015" s="2" t="s">
        <v>29</v>
      </c>
      <c r="C2015" t="s">
        <v>28</v>
      </c>
      <c r="D2015" s="2" t="s">
        <v>31</v>
      </c>
      <c r="E2015" s="2" t="s">
        <v>11</v>
      </c>
      <c r="F2015" s="3">
        <v>46873</v>
      </c>
      <c r="G2015" s="2">
        <v>14</v>
      </c>
      <c r="H2015" s="2">
        <v>780</v>
      </c>
      <c r="I2015" s="2">
        <v>779</v>
      </c>
      <c r="J2015" s="2"/>
      <c r="K2015" s="2">
        <v>2948280</v>
      </c>
      <c r="L2015" s="2">
        <v>825518.4</v>
      </c>
      <c r="M2015" s="2">
        <v>1090863.6000000001</v>
      </c>
      <c r="N2015" s="2">
        <v>478800.67200000002</v>
      </c>
      <c r="O2015" s="2"/>
      <c r="P2015" s="2">
        <v>0.28000000000000003</v>
      </c>
      <c r="Q2015" s="2">
        <v>0.37</v>
      </c>
      <c r="R2015" s="2">
        <v>0.57999999999999996</v>
      </c>
    </row>
    <row r="2016" spans="1:18" x14ac:dyDescent="0.2">
      <c r="A2016" s="2" t="s">
        <v>7</v>
      </c>
      <c r="B2016" s="2" t="s">
        <v>29</v>
      </c>
      <c r="C2016" t="s">
        <v>28</v>
      </c>
      <c r="D2016" s="2" t="s">
        <v>31</v>
      </c>
      <c r="E2016" s="2" t="s">
        <v>11</v>
      </c>
      <c r="F2016" s="3">
        <v>46873</v>
      </c>
      <c r="G2016" s="2">
        <v>15</v>
      </c>
      <c r="H2016" s="2">
        <v>780</v>
      </c>
      <c r="I2016" s="2">
        <v>779</v>
      </c>
      <c r="J2016" s="2"/>
      <c r="K2016" s="2">
        <v>2995020</v>
      </c>
      <c r="L2016" s="2">
        <v>838605.6</v>
      </c>
      <c r="M2016" s="2">
        <v>1123132.5</v>
      </c>
      <c r="N2016" s="2">
        <v>494777.304</v>
      </c>
      <c r="O2016" s="2"/>
      <c r="P2016" s="2">
        <v>0.28000000000000003</v>
      </c>
      <c r="Q2016" s="2">
        <v>0.375</v>
      </c>
      <c r="R2016" s="2">
        <v>0.59</v>
      </c>
    </row>
    <row r="2017" spans="1:18" x14ac:dyDescent="0.2">
      <c r="A2017" s="2" t="s">
        <v>7</v>
      </c>
      <c r="B2017" s="2" t="s">
        <v>29</v>
      </c>
      <c r="C2017" t="s">
        <v>28</v>
      </c>
      <c r="D2017" s="2" t="s">
        <v>31</v>
      </c>
      <c r="E2017" s="2" t="s">
        <v>11</v>
      </c>
      <c r="F2017" s="3">
        <v>46873</v>
      </c>
      <c r="G2017" s="2">
        <v>16</v>
      </c>
      <c r="H2017" s="2">
        <v>780</v>
      </c>
      <c r="I2017" s="2">
        <v>779</v>
      </c>
      <c r="J2017" s="2"/>
      <c r="K2017" s="2">
        <v>3041760</v>
      </c>
      <c r="L2017" s="2">
        <v>882110.4</v>
      </c>
      <c r="M2017" s="2">
        <v>1140660</v>
      </c>
      <c r="N2017" s="2">
        <v>529266.24</v>
      </c>
      <c r="O2017" s="2"/>
      <c r="P2017" s="2">
        <v>0.28999999999999998</v>
      </c>
      <c r="Q2017" s="2">
        <v>0.375</v>
      </c>
      <c r="R2017" s="2">
        <v>0.6</v>
      </c>
    </row>
    <row r="2018" spans="1:18" x14ac:dyDescent="0.2">
      <c r="A2018" s="2" t="s">
        <v>7</v>
      </c>
      <c r="B2018" s="2" t="s">
        <v>29</v>
      </c>
      <c r="C2018" t="s">
        <v>28</v>
      </c>
      <c r="D2018" s="2" t="s">
        <v>31</v>
      </c>
      <c r="E2018" s="2" t="s">
        <v>11</v>
      </c>
      <c r="F2018" s="3">
        <v>46873</v>
      </c>
      <c r="G2018" s="2">
        <v>17</v>
      </c>
      <c r="H2018" s="2">
        <v>780</v>
      </c>
      <c r="I2018" s="2">
        <v>779</v>
      </c>
      <c r="J2018" s="2"/>
      <c r="K2018" s="2">
        <v>3088500</v>
      </c>
      <c r="L2018" s="2">
        <v>895665</v>
      </c>
      <c r="M2018" s="2">
        <v>1158187.5</v>
      </c>
      <c r="N2018" s="2">
        <v>546355.65</v>
      </c>
      <c r="O2018" s="2"/>
      <c r="P2018" s="2">
        <v>0.28999999999999998</v>
      </c>
      <c r="Q2018" s="2">
        <v>0.375</v>
      </c>
      <c r="R2018" s="2">
        <v>0.61</v>
      </c>
    </row>
    <row r="2019" spans="1:18" x14ac:dyDescent="0.2">
      <c r="A2019" s="2" t="s">
        <v>7</v>
      </c>
      <c r="B2019" s="2" t="s">
        <v>29</v>
      </c>
      <c r="C2019" t="s">
        <v>28</v>
      </c>
      <c r="D2019" s="2" t="s">
        <v>31</v>
      </c>
      <c r="E2019" s="2" t="s">
        <v>11</v>
      </c>
      <c r="F2019" s="3">
        <v>46873</v>
      </c>
      <c r="G2019" s="2">
        <v>18</v>
      </c>
      <c r="H2019" s="2">
        <v>780</v>
      </c>
      <c r="I2019" s="2">
        <v>779</v>
      </c>
      <c r="J2019" s="2"/>
      <c r="K2019" s="2">
        <v>3135240</v>
      </c>
      <c r="L2019" s="2">
        <v>909219.6</v>
      </c>
      <c r="M2019" s="2">
        <v>1175715</v>
      </c>
      <c r="N2019" s="2">
        <v>563716.152</v>
      </c>
      <c r="O2019" s="2"/>
      <c r="P2019" s="2">
        <v>0.28999999999999998</v>
      </c>
      <c r="Q2019" s="2">
        <v>0.375</v>
      </c>
      <c r="R2019" s="2">
        <v>0.62</v>
      </c>
    </row>
    <row r="2020" spans="1:18" x14ac:dyDescent="0.2">
      <c r="A2020" s="2" t="s">
        <v>7</v>
      </c>
      <c r="B2020" s="2" t="s">
        <v>29</v>
      </c>
      <c r="C2020" t="s">
        <v>28</v>
      </c>
      <c r="D2020" s="2" t="s">
        <v>31</v>
      </c>
      <c r="E2020" s="2" t="s">
        <v>11</v>
      </c>
      <c r="F2020" s="3">
        <v>46873</v>
      </c>
      <c r="G2020" s="2">
        <v>19</v>
      </c>
      <c r="H2020" s="2">
        <v>780</v>
      </c>
      <c r="I2020" s="2">
        <v>779</v>
      </c>
      <c r="J2020" s="2"/>
      <c r="K2020" s="2">
        <v>3181980</v>
      </c>
      <c r="L2020" s="2">
        <v>922774.2</v>
      </c>
      <c r="M2020" s="2">
        <v>1193242.5</v>
      </c>
      <c r="N2020" s="2">
        <v>581347.74600000004</v>
      </c>
      <c r="O2020" s="2"/>
      <c r="P2020" s="2">
        <v>0.28999999999999998</v>
      </c>
      <c r="Q2020" s="2">
        <v>0.375</v>
      </c>
      <c r="R2020" s="2">
        <v>0.63</v>
      </c>
    </row>
    <row r="2021" spans="1:18" x14ac:dyDescent="0.2">
      <c r="A2021" s="2" t="s">
        <v>7</v>
      </c>
      <c r="B2021" s="2" t="s">
        <v>29</v>
      </c>
      <c r="C2021" t="s">
        <v>28</v>
      </c>
      <c r="D2021" s="2" t="s">
        <v>31</v>
      </c>
      <c r="E2021" s="2" t="s">
        <v>11</v>
      </c>
      <c r="F2021" s="3">
        <v>46873</v>
      </c>
      <c r="G2021" s="2">
        <v>20</v>
      </c>
      <c r="H2021" s="2">
        <v>780</v>
      </c>
      <c r="I2021" s="2">
        <v>779</v>
      </c>
      <c r="J2021" s="2"/>
      <c r="K2021" s="2">
        <v>3228720</v>
      </c>
      <c r="L2021" s="2">
        <v>936328.8</v>
      </c>
      <c r="M2021" s="2">
        <v>1210770</v>
      </c>
      <c r="N2021" s="2">
        <v>599250.43200000003</v>
      </c>
      <c r="O2021" s="2"/>
      <c r="P2021" s="2">
        <v>0.28999999999999998</v>
      </c>
      <c r="Q2021" s="2">
        <v>0.375</v>
      </c>
      <c r="R2021" s="2">
        <v>0.64</v>
      </c>
    </row>
    <row r="2022" spans="1:18" x14ac:dyDescent="0.2">
      <c r="A2022" s="2" t="s">
        <v>7</v>
      </c>
      <c r="B2022" s="2" t="s">
        <v>29</v>
      </c>
      <c r="C2022" t="s">
        <v>28</v>
      </c>
      <c r="D2022" s="2" t="s">
        <v>31</v>
      </c>
      <c r="E2022" s="2" t="s">
        <v>11</v>
      </c>
      <c r="F2022" s="3">
        <v>46904</v>
      </c>
      <c r="G2022" s="2">
        <v>1</v>
      </c>
      <c r="H2022" s="2">
        <v>900</v>
      </c>
      <c r="I2022" s="2">
        <v>900</v>
      </c>
      <c r="J2022" s="2"/>
      <c r="K2022" s="2">
        <v>2700000</v>
      </c>
      <c r="L2022" s="2">
        <v>35640</v>
      </c>
      <c r="M2022" s="2">
        <v>40500</v>
      </c>
      <c r="N2022" s="2">
        <v>1782</v>
      </c>
      <c r="O2022" s="2"/>
      <c r="P2022" s="2">
        <v>1.32E-2</v>
      </c>
      <c r="Q2022" s="2">
        <v>1.4999999999999999E-2</v>
      </c>
      <c r="R2022" s="2">
        <v>0.05</v>
      </c>
    </row>
    <row r="2023" spans="1:18" x14ac:dyDescent="0.2">
      <c r="A2023" s="2" t="s">
        <v>7</v>
      </c>
      <c r="B2023" s="2" t="s">
        <v>29</v>
      </c>
      <c r="C2023" t="s">
        <v>28</v>
      </c>
      <c r="D2023" s="2" t="s">
        <v>31</v>
      </c>
      <c r="E2023" s="2" t="s">
        <v>11</v>
      </c>
      <c r="F2023" s="3">
        <v>46904</v>
      </c>
      <c r="G2023" s="2">
        <v>2</v>
      </c>
      <c r="H2023" s="2">
        <v>900</v>
      </c>
      <c r="I2023" s="2">
        <v>900</v>
      </c>
      <c r="J2023" s="2"/>
      <c r="K2023" s="2">
        <v>2790000</v>
      </c>
      <c r="L2023" s="2">
        <v>139500</v>
      </c>
      <c r="M2023" s="2">
        <v>502200</v>
      </c>
      <c r="N2023" s="2">
        <v>13950</v>
      </c>
      <c r="O2023" s="2">
        <v>1698</v>
      </c>
      <c r="P2023" s="2">
        <v>0.05</v>
      </c>
      <c r="Q2023" s="2">
        <v>0.18</v>
      </c>
      <c r="R2023" s="2">
        <v>0.1</v>
      </c>
    </row>
    <row r="2024" spans="1:18" x14ac:dyDescent="0.2">
      <c r="A2024" s="2" t="s">
        <v>7</v>
      </c>
      <c r="B2024" s="2" t="s">
        <v>29</v>
      </c>
      <c r="C2024" t="s">
        <v>28</v>
      </c>
      <c r="D2024" s="2" t="s">
        <v>31</v>
      </c>
      <c r="E2024" s="2" t="s">
        <v>11</v>
      </c>
      <c r="F2024" s="3">
        <v>46904</v>
      </c>
      <c r="G2024" s="2">
        <v>3</v>
      </c>
      <c r="H2024" s="2">
        <v>900</v>
      </c>
      <c r="I2024" s="2">
        <v>900</v>
      </c>
      <c r="J2024" s="2"/>
      <c r="K2024" s="2">
        <v>2880000</v>
      </c>
      <c r="L2024" s="2">
        <v>288000</v>
      </c>
      <c r="M2024" s="2">
        <v>806400</v>
      </c>
      <c r="N2024" s="2">
        <v>51840</v>
      </c>
      <c r="O2024" s="2">
        <v>-117</v>
      </c>
      <c r="P2024" s="2">
        <v>0.1</v>
      </c>
      <c r="Q2024" s="2">
        <v>0.28000000000000003</v>
      </c>
      <c r="R2024" s="2">
        <v>0.18</v>
      </c>
    </row>
    <row r="2025" spans="1:18" x14ac:dyDescent="0.2">
      <c r="A2025" s="2" t="s">
        <v>7</v>
      </c>
      <c r="B2025" s="2" t="s">
        <v>29</v>
      </c>
      <c r="C2025" t="s">
        <v>28</v>
      </c>
      <c r="D2025" s="2" t="s">
        <v>31</v>
      </c>
      <c r="E2025" s="2" t="s">
        <v>11</v>
      </c>
      <c r="F2025" s="3">
        <v>46904</v>
      </c>
      <c r="G2025" s="2">
        <v>4</v>
      </c>
      <c r="H2025" s="2">
        <v>900</v>
      </c>
      <c r="I2025" s="2">
        <v>900</v>
      </c>
      <c r="J2025" s="2"/>
      <c r="K2025" s="2">
        <v>2970000</v>
      </c>
      <c r="L2025" s="2">
        <v>445500</v>
      </c>
      <c r="M2025" s="2">
        <v>1098900</v>
      </c>
      <c r="N2025" s="2">
        <v>111375</v>
      </c>
      <c r="O2025" s="2">
        <v>-118</v>
      </c>
      <c r="P2025" s="2">
        <v>0.15</v>
      </c>
      <c r="Q2025" s="2">
        <v>0.37</v>
      </c>
      <c r="R2025" s="2">
        <v>0.25</v>
      </c>
    </row>
    <row r="2026" spans="1:18" x14ac:dyDescent="0.2">
      <c r="A2026" s="2" t="s">
        <v>7</v>
      </c>
      <c r="B2026" s="2" t="s">
        <v>29</v>
      </c>
      <c r="C2026" t="s">
        <v>28</v>
      </c>
      <c r="D2026" s="2" t="s">
        <v>31</v>
      </c>
      <c r="E2026" s="2" t="s">
        <v>11</v>
      </c>
      <c r="F2026" s="3">
        <v>46904</v>
      </c>
      <c r="G2026" s="2">
        <v>5</v>
      </c>
      <c r="H2026" s="2">
        <v>900</v>
      </c>
      <c r="I2026" s="2">
        <v>900</v>
      </c>
      <c r="J2026" s="2"/>
      <c r="K2026" s="2">
        <v>3060000</v>
      </c>
      <c r="L2026" s="2">
        <v>550800</v>
      </c>
      <c r="M2026" s="2">
        <v>1089360</v>
      </c>
      <c r="N2026" s="2">
        <v>198288</v>
      </c>
      <c r="O2026" s="2"/>
      <c r="P2026" s="2">
        <v>0.18</v>
      </c>
      <c r="Q2026" s="2">
        <v>0.35599999999999998</v>
      </c>
      <c r="R2026" s="2">
        <v>0.36</v>
      </c>
    </row>
    <row r="2027" spans="1:18" x14ac:dyDescent="0.2">
      <c r="A2027" s="2" t="s">
        <v>7</v>
      </c>
      <c r="B2027" s="2" t="s">
        <v>29</v>
      </c>
      <c r="C2027" t="s">
        <v>28</v>
      </c>
      <c r="D2027" s="2" t="s">
        <v>31</v>
      </c>
      <c r="E2027" s="2" t="s">
        <v>11</v>
      </c>
      <c r="F2027" s="3">
        <v>46904</v>
      </c>
      <c r="G2027" s="2">
        <v>6</v>
      </c>
      <c r="H2027" s="2">
        <v>900</v>
      </c>
      <c r="I2027" s="2">
        <v>900</v>
      </c>
      <c r="J2027" s="2"/>
      <c r="K2027" s="2">
        <v>3150000</v>
      </c>
      <c r="L2027" s="2">
        <v>630000</v>
      </c>
      <c r="M2027" s="2">
        <v>1115100</v>
      </c>
      <c r="N2027" s="2">
        <v>283500</v>
      </c>
      <c r="O2027" s="2"/>
      <c r="P2027" s="2">
        <v>0.2</v>
      </c>
      <c r="Q2027" s="2">
        <v>0.35399999999999998</v>
      </c>
      <c r="R2027" s="2">
        <v>0.45</v>
      </c>
    </row>
    <row r="2028" spans="1:18" x14ac:dyDescent="0.2">
      <c r="A2028" s="2" t="s">
        <v>7</v>
      </c>
      <c r="B2028" s="2" t="s">
        <v>29</v>
      </c>
      <c r="C2028" t="s">
        <v>28</v>
      </c>
      <c r="D2028" s="2" t="s">
        <v>31</v>
      </c>
      <c r="E2028" s="2" t="s">
        <v>11</v>
      </c>
      <c r="F2028" s="3">
        <v>46904</v>
      </c>
      <c r="G2028" s="2">
        <v>7</v>
      </c>
      <c r="H2028" s="2">
        <v>900</v>
      </c>
      <c r="I2028" s="2">
        <v>900</v>
      </c>
      <c r="J2028" s="2"/>
      <c r="K2028" s="2">
        <v>3240000</v>
      </c>
      <c r="L2028" s="2">
        <v>648000</v>
      </c>
      <c r="M2028" s="2">
        <v>1114560</v>
      </c>
      <c r="N2028" s="2">
        <v>330480</v>
      </c>
      <c r="O2028" s="2"/>
      <c r="P2028" s="2">
        <v>0.2</v>
      </c>
      <c r="Q2028" s="2">
        <v>0.34399999999999997</v>
      </c>
      <c r="R2028" s="2">
        <v>0.51</v>
      </c>
    </row>
    <row r="2029" spans="1:18" x14ac:dyDescent="0.2">
      <c r="A2029" s="2" t="s">
        <v>7</v>
      </c>
      <c r="B2029" s="2" t="s">
        <v>29</v>
      </c>
      <c r="C2029" t="s">
        <v>28</v>
      </c>
      <c r="D2029" s="2" t="s">
        <v>31</v>
      </c>
      <c r="E2029" s="2" t="s">
        <v>11</v>
      </c>
      <c r="F2029" s="3">
        <v>46904</v>
      </c>
      <c r="G2029" s="2">
        <v>8</v>
      </c>
      <c r="H2029" s="2">
        <v>900</v>
      </c>
      <c r="I2029" s="2">
        <v>899</v>
      </c>
      <c r="J2029" s="2">
        <v>1</v>
      </c>
      <c r="K2029" s="2">
        <v>3329900</v>
      </c>
      <c r="L2029" s="2">
        <v>765877</v>
      </c>
      <c r="M2029" s="2">
        <v>1198764</v>
      </c>
      <c r="N2029" s="2">
        <v>398256.04</v>
      </c>
      <c r="O2029" s="2"/>
      <c r="P2029" s="2">
        <v>0.23</v>
      </c>
      <c r="Q2029" s="2">
        <v>0.36</v>
      </c>
      <c r="R2029" s="2">
        <v>0.52</v>
      </c>
    </row>
    <row r="2030" spans="1:18" x14ac:dyDescent="0.2">
      <c r="A2030" s="2" t="s">
        <v>7</v>
      </c>
      <c r="B2030" s="2" t="s">
        <v>29</v>
      </c>
      <c r="C2030" t="s">
        <v>28</v>
      </c>
      <c r="D2030" s="2" t="s">
        <v>31</v>
      </c>
      <c r="E2030" s="2" t="s">
        <v>11</v>
      </c>
      <c r="F2030" s="3">
        <v>46904</v>
      </c>
      <c r="G2030" s="2">
        <v>9</v>
      </c>
      <c r="H2030" s="2">
        <v>900</v>
      </c>
      <c r="I2030" s="2">
        <v>898</v>
      </c>
      <c r="J2030" s="2">
        <v>1</v>
      </c>
      <c r="K2030" s="2">
        <v>3419700</v>
      </c>
      <c r="L2030" s="2">
        <v>752334</v>
      </c>
      <c r="M2030" s="2">
        <v>1162698</v>
      </c>
      <c r="N2030" s="2">
        <v>406260.36</v>
      </c>
      <c r="O2030" s="2"/>
      <c r="P2030" s="2">
        <v>0.22</v>
      </c>
      <c r="Q2030" s="2">
        <v>0.34</v>
      </c>
      <c r="R2030" s="2">
        <v>0.54</v>
      </c>
    </row>
    <row r="2031" spans="1:18" x14ac:dyDescent="0.2">
      <c r="A2031" s="2" t="s">
        <v>7</v>
      </c>
      <c r="B2031" s="2" t="s">
        <v>29</v>
      </c>
      <c r="C2031" t="s">
        <v>28</v>
      </c>
      <c r="D2031" s="2" t="s">
        <v>31</v>
      </c>
      <c r="E2031" s="2" t="s">
        <v>11</v>
      </c>
      <c r="F2031" s="3">
        <v>46904</v>
      </c>
      <c r="G2031" s="2">
        <v>10</v>
      </c>
      <c r="H2031" s="2">
        <v>900</v>
      </c>
      <c r="I2031" s="2">
        <v>898</v>
      </c>
      <c r="J2031" s="2"/>
      <c r="K2031" s="2">
        <v>3509500</v>
      </c>
      <c r="L2031" s="2">
        <v>877375</v>
      </c>
      <c r="M2031" s="2">
        <v>1193230</v>
      </c>
      <c r="N2031" s="2">
        <v>475537.25</v>
      </c>
      <c r="O2031" s="2"/>
      <c r="P2031" s="2">
        <v>0.25</v>
      </c>
      <c r="Q2031" s="2">
        <v>0.34</v>
      </c>
      <c r="R2031" s="2">
        <v>0.54200000000000004</v>
      </c>
    </row>
    <row r="2032" spans="1:18" x14ac:dyDescent="0.2">
      <c r="A2032" s="2" t="s">
        <v>7</v>
      </c>
      <c r="B2032" s="2" t="s">
        <v>29</v>
      </c>
      <c r="C2032" t="s">
        <v>28</v>
      </c>
      <c r="D2032" s="2" t="s">
        <v>31</v>
      </c>
      <c r="E2032" s="2" t="s">
        <v>11</v>
      </c>
      <c r="F2032" s="3">
        <v>46904</v>
      </c>
      <c r="G2032" s="2">
        <v>11</v>
      </c>
      <c r="H2032" s="2">
        <v>900</v>
      </c>
      <c r="I2032" s="2">
        <v>897</v>
      </c>
      <c r="J2032" s="2">
        <v>1</v>
      </c>
      <c r="K2032" s="2">
        <v>3599200</v>
      </c>
      <c r="L2032" s="2">
        <v>935792</v>
      </c>
      <c r="M2032" s="2">
        <v>1223728</v>
      </c>
      <c r="N2032" s="2">
        <v>509070.848</v>
      </c>
      <c r="O2032" s="2"/>
      <c r="P2032" s="2">
        <v>0.26</v>
      </c>
      <c r="Q2032" s="2">
        <v>0.34</v>
      </c>
      <c r="R2032" s="2">
        <v>0.54400000000000004</v>
      </c>
    </row>
    <row r="2033" spans="1:18" x14ac:dyDescent="0.2">
      <c r="A2033" s="2" t="s">
        <v>7</v>
      </c>
      <c r="B2033" s="2" t="s">
        <v>29</v>
      </c>
      <c r="C2033" t="s">
        <v>28</v>
      </c>
      <c r="D2033" s="2" t="s">
        <v>31</v>
      </c>
      <c r="E2033" s="2" t="s">
        <v>11</v>
      </c>
      <c r="F2033" s="3">
        <v>46904</v>
      </c>
      <c r="G2033" s="2">
        <v>12</v>
      </c>
      <c r="H2033" s="2">
        <v>900</v>
      </c>
      <c r="I2033" s="2">
        <v>897</v>
      </c>
      <c r="J2033" s="2"/>
      <c r="K2033" s="2">
        <v>3688900</v>
      </c>
      <c r="L2033" s="2">
        <v>959114</v>
      </c>
      <c r="M2033" s="2">
        <v>1291115</v>
      </c>
      <c r="N2033" s="2">
        <v>531349.15599999996</v>
      </c>
      <c r="O2033" s="2"/>
      <c r="P2033" s="2">
        <v>0.26</v>
      </c>
      <c r="Q2033" s="2">
        <v>0.35</v>
      </c>
      <c r="R2033" s="2">
        <v>0.55400000000000005</v>
      </c>
    </row>
    <row r="2034" spans="1:18" x14ac:dyDescent="0.2">
      <c r="A2034" s="2" t="s">
        <v>7</v>
      </c>
      <c r="B2034" s="2" t="s">
        <v>29</v>
      </c>
      <c r="C2034" t="s">
        <v>28</v>
      </c>
      <c r="D2034" s="2" t="s">
        <v>31</v>
      </c>
      <c r="E2034" s="2" t="s">
        <v>11</v>
      </c>
      <c r="F2034" s="3">
        <v>46904</v>
      </c>
      <c r="G2034" s="2">
        <v>13</v>
      </c>
      <c r="H2034" s="2">
        <v>900</v>
      </c>
      <c r="I2034" s="2">
        <v>897</v>
      </c>
      <c r="J2034" s="2"/>
      <c r="K2034" s="2">
        <v>3778600</v>
      </c>
      <c r="L2034" s="2">
        <v>1020222</v>
      </c>
      <c r="M2034" s="2">
        <v>1246938</v>
      </c>
      <c r="N2034" s="2">
        <v>575405.20799999998</v>
      </c>
      <c r="O2034" s="2"/>
      <c r="P2034" s="2">
        <v>0.27</v>
      </c>
      <c r="Q2034" s="2">
        <v>0.33</v>
      </c>
      <c r="R2034" s="2">
        <v>0.56399999999999995</v>
      </c>
    </row>
    <row r="2035" spans="1:18" x14ac:dyDescent="0.2">
      <c r="A2035" s="2" t="s">
        <v>7</v>
      </c>
      <c r="B2035" s="2" t="s">
        <v>29</v>
      </c>
      <c r="C2035" t="s">
        <v>28</v>
      </c>
      <c r="D2035" s="2" t="s">
        <v>31</v>
      </c>
      <c r="E2035" s="2" t="s">
        <v>11</v>
      </c>
      <c r="F2035" s="3">
        <v>46904</v>
      </c>
      <c r="G2035" s="2">
        <v>14</v>
      </c>
      <c r="H2035" s="2">
        <v>900</v>
      </c>
      <c r="I2035" s="2">
        <v>896</v>
      </c>
      <c r="J2035" s="2">
        <v>1</v>
      </c>
      <c r="K2035" s="2">
        <v>3868200</v>
      </c>
      <c r="L2035" s="2">
        <v>1083096</v>
      </c>
      <c r="M2035" s="2">
        <v>1431234</v>
      </c>
      <c r="N2035" s="2">
        <v>621697.10400000005</v>
      </c>
      <c r="O2035" s="2"/>
      <c r="P2035" s="2">
        <v>0.28000000000000003</v>
      </c>
      <c r="Q2035" s="2">
        <v>0.37</v>
      </c>
      <c r="R2035" s="2">
        <v>0.57399999999999995</v>
      </c>
    </row>
    <row r="2036" spans="1:18" x14ac:dyDescent="0.2">
      <c r="A2036" s="2" t="s">
        <v>7</v>
      </c>
      <c r="B2036" s="2" t="s">
        <v>29</v>
      </c>
      <c r="C2036" t="s">
        <v>28</v>
      </c>
      <c r="D2036" s="2" t="s">
        <v>31</v>
      </c>
      <c r="E2036" s="2" t="s">
        <v>11</v>
      </c>
      <c r="F2036" s="3">
        <v>46904</v>
      </c>
      <c r="G2036" s="2">
        <v>15</v>
      </c>
      <c r="H2036" s="2">
        <v>900</v>
      </c>
      <c r="I2036" s="2">
        <v>896</v>
      </c>
      <c r="J2036" s="2"/>
      <c r="K2036" s="2">
        <v>3957800</v>
      </c>
      <c r="L2036" s="2">
        <v>1108184</v>
      </c>
      <c r="M2036" s="2">
        <v>1484175</v>
      </c>
      <c r="N2036" s="2">
        <v>647179.45600000001</v>
      </c>
      <c r="O2036" s="2"/>
      <c r="P2036" s="2">
        <v>0.28000000000000003</v>
      </c>
      <c r="Q2036" s="2">
        <v>0.375</v>
      </c>
      <c r="R2036" s="2">
        <v>0.58399999999999996</v>
      </c>
    </row>
    <row r="2037" spans="1:18" x14ac:dyDescent="0.2">
      <c r="A2037" s="2" t="s">
        <v>7</v>
      </c>
      <c r="B2037" s="2" t="s">
        <v>29</v>
      </c>
      <c r="C2037" t="s">
        <v>28</v>
      </c>
      <c r="D2037" s="2" t="s">
        <v>31</v>
      </c>
      <c r="E2037" s="2" t="s">
        <v>11</v>
      </c>
      <c r="F2037" s="3">
        <v>46904</v>
      </c>
      <c r="G2037" s="2">
        <v>16</v>
      </c>
      <c r="H2037" s="2">
        <v>900</v>
      </c>
      <c r="I2037" s="2">
        <v>896</v>
      </c>
      <c r="J2037" s="2"/>
      <c r="K2037" s="2">
        <v>4047400</v>
      </c>
      <c r="L2037" s="2">
        <v>1173746</v>
      </c>
      <c r="M2037" s="2">
        <v>1517775</v>
      </c>
      <c r="N2037" s="2">
        <v>697205.12399999995</v>
      </c>
      <c r="O2037" s="2"/>
      <c r="P2037" s="2">
        <v>0.28999999999999998</v>
      </c>
      <c r="Q2037" s="2">
        <v>0.375</v>
      </c>
      <c r="R2037" s="2">
        <v>0.59399999999999997</v>
      </c>
    </row>
    <row r="2038" spans="1:18" x14ac:dyDescent="0.2">
      <c r="A2038" s="2" t="s">
        <v>7</v>
      </c>
      <c r="B2038" s="2" t="s">
        <v>29</v>
      </c>
      <c r="C2038" t="s">
        <v>28</v>
      </c>
      <c r="D2038" s="2" t="s">
        <v>31</v>
      </c>
      <c r="E2038" s="2" t="s">
        <v>11</v>
      </c>
      <c r="F2038" s="3">
        <v>46904</v>
      </c>
      <c r="G2038" s="2">
        <v>17</v>
      </c>
      <c r="H2038" s="2">
        <v>900</v>
      </c>
      <c r="I2038" s="2">
        <v>896</v>
      </c>
      <c r="J2038" s="2"/>
      <c r="K2038" s="2">
        <v>4137000</v>
      </c>
      <c r="L2038" s="2">
        <v>1199730</v>
      </c>
      <c r="M2038" s="2">
        <v>1551375</v>
      </c>
      <c r="N2038" s="2">
        <v>724636.92</v>
      </c>
      <c r="O2038" s="2"/>
      <c r="P2038" s="2">
        <v>0.28999999999999998</v>
      </c>
      <c r="Q2038" s="2">
        <v>0.375</v>
      </c>
      <c r="R2038" s="2">
        <v>0.60399999999999998</v>
      </c>
    </row>
    <row r="2039" spans="1:18" x14ac:dyDescent="0.2">
      <c r="A2039" s="2" t="s">
        <v>7</v>
      </c>
      <c r="B2039" s="2" t="s">
        <v>29</v>
      </c>
      <c r="C2039" t="s">
        <v>28</v>
      </c>
      <c r="D2039" s="2" t="s">
        <v>31</v>
      </c>
      <c r="E2039" s="2" t="s">
        <v>11</v>
      </c>
      <c r="F2039" s="3">
        <v>46904</v>
      </c>
      <c r="G2039" s="2">
        <v>18</v>
      </c>
      <c r="H2039" s="2">
        <v>900</v>
      </c>
      <c r="I2039" s="2">
        <v>896</v>
      </c>
      <c r="J2039" s="2"/>
      <c r="K2039" s="2">
        <v>4226600</v>
      </c>
      <c r="L2039" s="2">
        <v>1225714</v>
      </c>
      <c r="M2039" s="2">
        <v>1584975</v>
      </c>
      <c r="N2039" s="2">
        <v>752588.39599999995</v>
      </c>
      <c r="O2039" s="2"/>
      <c r="P2039" s="2">
        <v>0.28999999999999998</v>
      </c>
      <c r="Q2039" s="2">
        <v>0.375</v>
      </c>
      <c r="R2039" s="2">
        <v>0.61399999999999999</v>
      </c>
    </row>
    <row r="2040" spans="1:18" x14ac:dyDescent="0.2">
      <c r="A2040" s="2" t="s">
        <v>7</v>
      </c>
      <c r="B2040" s="2" t="s">
        <v>29</v>
      </c>
      <c r="C2040" t="s">
        <v>28</v>
      </c>
      <c r="D2040" s="2" t="s">
        <v>31</v>
      </c>
      <c r="E2040" s="2" t="s">
        <v>11</v>
      </c>
      <c r="F2040" s="3">
        <v>46904</v>
      </c>
      <c r="G2040" s="2">
        <v>19</v>
      </c>
      <c r="H2040" s="2">
        <v>900</v>
      </c>
      <c r="I2040" s="2">
        <v>896</v>
      </c>
      <c r="J2040" s="2"/>
      <c r="K2040" s="2">
        <v>4316200</v>
      </c>
      <c r="L2040" s="2">
        <v>1251698</v>
      </c>
      <c r="M2040" s="2">
        <v>1618575</v>
      </c>
      <c r="N2040" s="2">
        <v>781059.55200000003</v>
      </c>
      <c r="O2040" s="2"/>
      <c r="P2040" s="2">
        <v>0.28999999999999998</v>
      </c>
      <c r="Q2040" s="2">
        <v>0.375</v>
      </c>
      <c r="R2040" s="2">
        <v>0.624</v>
      </c>
    </row>
    <row r="2041" spans="1:18" x14ac:dyDescent="0.2">
      <c r="A2041" s="2" t="s">
        <v>7</v>
      </c>
      <c r="B2041" s="2" t="s">
        <v>29</v>
      </c>
      <c r="C2041" t="s">
        <v>28</v>
      </c>
      <c r="D2041" s="2" t="s">
        <v>31</v>
      </c>
      <c r="E2041" s="2" t="s">
        <v>11</v>
      </c>
      <c r="F2041" s="3">
        <v>46904</v>
      </c>
      <c r="G2041" s="2">
        <v>20</v>
      </c>
      <c r="H2041" s="2">
        <v>900</v>
      </c>
      <c r="I2041" s="2">
        <v>896</v>
      </c>
      <c r="J2041" s="2"/>
      <c r="K2041" s="2">
        <v>4405800</v>
      </c>
      <c r="L2041" s="2">
        <v>1277682</v>
      </c>
      <c r="M2041" s="2">
        <v>1652175</v>
      </c>
      <c r="N2041" s="2">
        <v>810050.38800000004</v>
      </c>
      <c r="O2041" s="2"/>
      <c r="P2041" s="2">
        <v>0.28999999999999998</v>
      </c>
      <c r="Q2041" s="2">
        <v>0.375</v>
      </c>
      <c r="R2041" s="2">
        <v>0.63400000000000001</v>
      </c>
    </row>
    <row r="2042" spans="1:18" x14ac:dyDescent="0.2">
      <c r="A2042" s="2" t="s">
        <v>7</v>
      </c>
      <c r="B2042" s="2" t="s">
        <v>29</v>
      </c>
      <c r="C2042" t="s">
        <v>28</v>
      </c>
      <c r="D2042" s="2" t="s">
        <v>31</v>
      </c>
      <c r="E2042" s="2" t="s">
        <v>23</v>
      </c>
      <c r="F2042" s="3">
        <v>46843</v>
      </c>
      <c r="G2042" s="2">
        <v>1</v>
      </c>
      <c r="H2042" s="2">
        <v>550</v>
      </c>
      <c r="I2042" s="2">
        <v>550</v>
      </c>
      <c r="J2042" s="2"/>
      <c r="K2042" s="2">
        <v>1650000</v>
      </c>
      <c r="L2042" s="2">
        <v>16500</v>
      </c>
      <c r="M2042" s="2">
        <v>24750</v>
      </c>
      <c r="N2042" s="2">
        <v>825</v>
      </c>
      <c r="O2042" s="2"/>
      <c r="P2042" s="2">
        <v>0.01</v>
      </c>
      <c r="Q2042" s="2">
        <v>1.4999999999999999E-2</v>
      </c>
      <c r="R2042" s="2">
        <v>0.05</v>
      </c>
    </row>
    <row r="2043" spans="1:18" x14ac:dyDescent="0.2">
      <c r="A2043" s="2" t="s">
        <v>7</v>
      </c>
      <c r="B2043" s="2" t="s">
        <v>29</v>
      </c>
      <c r="C2043" t="s">
        <v>28</v>
      </c>
      <c r="D2043" s="2" t="s">
        <v>31</v>
      </c>
      <c r="E2043" s="2" t="s">
        <v>23</v>
      </c>
      <c r="F2043" s="3">
        <v>46843</v>
      </c>
      <c r="G2043" s="2">
        <v>2</v>
      </c>
      <c r="H2043" s="2">
        <v>550</v>
      </c>
      <c r="I2043" s="2">
        <v>550</v>
      </c>
      <c r="J2043" s="2"/>
      <c r="K2043" s="2">
        <v>1677500</v>
      </c>
      <c r="L2043" s="2">
        <v>83875</v>
      </c>
      <c r="M2043" s="2">
        <v>301950</v>
      </c>
      <c r="N2043" s="2">
        <v>8387.5</v>
      </c>
      <c r="O2043" s="2">
        <v>1998</v>
      </c>
      <c r="P2043" s="2">
        <v>0.05</v>
      </c>
      <c r="Q2043" s="2">
        <v>0.18</v>
      </c>
      <c r="R2043" s="2">
        <v>0.1</v>
      </c>
    </row>
    <row r="2044" spans="1:18" x14ac:dyDescent="0.2">
      <c r="A2044" s="2" t="s">
        <v>7</v>
      </c>
      <c r="B2044" s="2" t="s">
        <v>29</v>
      </c>
      <c r="C2044" t="s">
        <v>28</v>
      </c>
      <c r="D2044" s="2" t="s">
        <v>31</v>
      </c>
      <c r="E2044" s="2" t="s">
        <v>23</v>
      </c>
      <c r="F2044" s="3">
        <v>46843</v>
      </c>
      <c r="G2044" s="2">
        <v>3</v>
      </c>
      <c r="H2044" s="2">
        <v>550</v>
      </c>
      <c r="I2044" s="2">
        <v>550</v>
      </c>
      <c r="J2044" s="2"/>
      <c r="K2044" s="2">
        <v>1705000</v>
      </c>
      <c r="L2044" s="2">
        <v>170500</v>
      </c>
      <c r="M2044" s="2">
        <v>477400</v>
      </c>
      <c r="N2044" s="2">
        <v>30690</v>
      </c>
      <c r="O2044" s="2">
        <v>-79</v>
      </c>
      <c r="P2044" s="2">
        <v>0.1</v>
      </c>
      <c r="Q2044" s="2">
        <v>0.28000000000000003</v>
      </c>
      <c r="R2044" s="2">
        <v>0.18</v>
      </c>
    </row>
    <row r="2045" spans="1:18" x14ac:dyDescent="0.2">
      <c r="A2045" s="2" t="s">
        <v>7</v>
      </c>
      <c r="B2045" s="2" t="s">
        <v>29</v>
      </c>
      <c r="C2045" t="s">
        <v>28</v>
      </c>
      <c r="D2045" s="2" t="s">
        <v>31</v>
      </c>
      <c r="E2045" s="2" t="s">
        <v>23</v>
      </c>
      <c r="F2045" s="3">
        <v>46843</v>
      </c>
      <c r="G2045" s="2">
        <v>4</v>
      </c>
      <c r="H2045" s="2">
        <v>550</v>
      </c>
      <c r="I2045" s="2">
        <v>550</v>
      </c>
      <c r="J2045" s="2"/>
      <c r="K2045" s="2">
        <v>1732500</v>
      </c>
      <c r="L2045" s="2">
        <v>259875</v>
      </c>
      <c r="M2045" s="2">
        <v>641025</v>
      </c>
      <c r="N2045" s="2">
        <v>64968.75</v>
      </c>
      <c r="O2045" s="2"/>
      <c r="P2045" s="2">
        <v>0.15</v>
      </c>
      <c r="Q2045" s="2">
        <v>0.37</v>
      </c>
      <c r="R2045" s="2">
        <v>0.25</v>
      </c>
    </row>
    <row r="2046" spans="1:18" x14ac:dyDescent="0.2">
      <c r="A2046" s="2" t="s">
        <v>7</v>
      </c>
      <c r="B2046" s="2" t="s">
        <v>29</v>
      </c>
      <c r="C2046" t="s">
        <v>28</v>
      </c>
      <c r="D2046" s="2" t="s">
        <v>31</v>
      </c>
      <c r="E2046" s="2" t="s">
        <v>23</v>
      </c>
      <c r="F2046" s="3">
        <v>46843</v>
      </c>
      <c r="G2046" s="2">
        <v>5</v>
      </c>
      <c r="H2046" s="2">
        <v>550</v>
      </c>
      <c r="I2046" s="2">
        <v>550</v>
      </c>
      <c r="J2046" s="2"/>
      <c r="K2046" s="2">
        <v>1760000</v>
      </c>
      <c r="L2046" s="2">
        <v>316800</v>
      </c>
      <c r="M2046" s="2">
        <v>626560</v>
      </c>
      <c r="N2046" s="2">
        <v>114048</v>
      </c>
      <c r="O2046" s="2"/>
      <c r="P2046" s="2">
        <v>0.18</v>
      </c>
      <c r="Q2046" s="2">
        <v>0.35599999999999998</v>
      </c>
      <c r="R2046" s="2">
        <v>0.36</v>
      </c>
    </row>
    <row r="2047" spans="1:18" x14ac:dyDescent="0.2">
      <c r="A2047" s="2" t="s">
        <v>7</v>
      </c>
      <c r="B2047" s="2" t="s">
        <v>29</v>
      </c>
      <c r="C2047" t="s">
        <v>28</v>
      </c>
      <c r="D2047" s="2" t="s">
        <v>31</v>
      </c>
      <c r="E2047" s="2" t="s">
        <v>23</v>
      </c>
      <c r="F2047" s="3">
        <v>46843</v>
      </c>
      <c r="G2047" s="2">
        <v>6</v>
      </c>
      <c r="H2047" s="2">
        <v>550</v>
      </c>
      <c r="I2047" s="2">
        <v>550</v>
      </c>
      <c r="J2047" s="2"/>
      <c r="K2047" s="2">
        <v>1787500</v>
      </c>
      <c r="L2047" s="2">
        <v>357500</v>
      </c>
      <c r="M2047" s="2">
        <v>632775</v>
      </c>
      <c r="N2047" s="2">
        <v>160875</v>
      </c>
      <c r="O2047" s="2"/>
      <c r="P2047" s="2">
        <v>0.2</v>
      </c>
      <c r="Q2047" s="2">
        <v>0.35399999999999998</v>
      </c>
      <c r="R2047" s="2">
        <v>0.45</v>
      </c>
    </row>
    <row r="2048" spans="1:18" x14ac:dyDescent="0.2">
      <c r="A2048" s="2" t="s">
        <v>7</v>
      </c>
      <c r="B2048" s="2" t="s">
        <v>29</v>
      </c>
      <c r="C2048" t="s">
        <v>28</v>
      </c>
      <c r="D2048" s="2" t="s">
        <v>31</v>
      </c>
      <c r="E2048" s="2" t="s">
        <v>23</v>
      </c>
      <c r="F2048" s="3">
        <v>46843</v>
      </c>
      <c r="G2048" s="2">
        <v>7</v>
      </c>
      <c r="H2048" s="2">
        <v>550</v>
      </c>
      <c r="I2048" s="2">
        <v>550</v>
      </c>
      <c r="J2048" s="2"/>
      <c r="K2048" s="2">
        <v>1815000</v>
      </c>
      <c r="L2048" s="2">
        <v>363000</v>
      </c>
      <c r="M2048" s="2">
        <v>624360</v>
      </c>
      <c r="N2048" s="2">
        <v>185130</v>
      </c>
      <c r="O2048" s="2">
        <v>-26</v>
      </c>
      <c r="P2048" s="2">
        <v>0.2</v>
      </c>
      <c r="Q2048" s="2">
        <v>0.34399999999999997</v>
      </c>
      <c r="R2048" s="2">
        <v>0.51</v>
      </c>
    </row>
    <row r="2049" spans="1:18" x14ac:dyDescent="0.2">
      <c r="A2049" s="2" t="s">
        <v>7</v>
      </c>
      <c r="B2049" s="2" t="s">
        <v>29</v>
      </c>
      <c r="C2049" t="s">
        <v>28</v>
      </c>
      <c r="D2049" s="2" t="s">
        <v>31</v>
      </c>
      <c r="E2049" s="2" t="s">
        <v>23</v>
      </c>
      <c r="F2049" s="3">
        <v>46843</v>
      </c>
      <c r="G2049" s="2">
        <v>8</v>
      </c>
      <c r="H2049" s="2">
        <v>550</v>
      </c>
      <c r="I2049" s="2">
        <v>550</v>
      </c>
      <c r="J2049" s="2"/>
      <c r="K2049" s="2">
        <v>1842500</v>
      </c>
      <c r="L2049" s="2">
        <v>423775</v>
      </c>
      <c r="M2049" s="2">
        <v>663300</v>
      </c>
      <c r="N2049" s="2">
        <v>220363</v>
      </c>
      <c r="O2049" s="2"/>
      <c r="P2049" s="2">
        <v>0.23</v>
      </c>
      <c r="Q2049" s="2">
        <v>0.36</v>
      </c>
      <c r="R2049" s="2">
        <v>0.52</v>
      </c>
    </row>
    <row r="2050" spans="1:18" x14ac:dyDescent="0.2">
      <c r="A2050" s="2" t="s">
        <v>7</v>
      </c>
      <c r="B2050" s="2" t="s">
        <v>29</v>
      </c>
      <c r="C2050" t="s">
        <v>28</v>
      </c>
      <c r="D2050" s="2" t="s">
        <v>31</v>
      </c>
      <c r="E2050" s="2" t="s">
        <v>23</v>
      </c>
      <c r="F2050" s="3">
        <v>46843</v>
      </c>
      <c r="G2050" s="2">
        <v>9</v>
      </c>
      <c r="H2050" s="2">
        <v>550</v>
      </c>
      <c r="I2050" s="2">
        <v>549</v>
      </c>
      <c r="J2050" s="2">
        <v>1</v>
      </c>
      <c r="K2050" s="2">
        <v>1869950</v>
      </c>
      <c r="L2050" s="2">
        <v>411389</v>
      </c>
      <c r="M2050" s="2">
        <v>635783</v>
      </c>
      <c r="N2050" s="2">
        <v>222150.06</v>
      </c>
      <c r="O2050" s="2"/>
      <c r="P2050" s="2">
        <v>0.22</v>
      </c>
      <c r="Q2050" s="2">
        <v>0.34</v>
      </c>
      <c r="R2050" s="2">
        <v>0.54</v>
      </c>
    </row>
    <row r="2051" spans="1:18" x14ac:dyDescent="0.2">
      <c r="A2051" s="2" t="s">
        <v>7</v>
      </c>
      <c r="B2051" s="2" t="s">
        <v>29</v>
      </c>
      <c r="C2051" t="s">
        <v>28</v>
      </c>
      <c r="D2051" s="2" t="s">
        <v>31</v>
      </c>
      <c r="E2051" s="2" t="s">
        <v>23</v>
      </c>
      <c r="F2051" s="3">
        <v>46843</v>
      </c>
      <c r="G2051" s="2">
        <v>10</v>
      </c>
      <c r="H2051" s="2">
        <v>550</v>
      </c>
      <c r="I2051" s="2">
        <v>549</v>
      </c>
      <c r="J2051" s="2"/>
      <c r="K2051" s="2">
        <v>1897400</v>
      </c>
      <c r="L2051" s="2">
        <v>474350</v>
      </c>
      <c r="M2051" s="2">
        <v>645116</v>
      </c>
      <c r="N2051" s="2">
        <v>257097.7</v>
      </c>
      <c r="O2051" s="2"/>
      <c r="P2051" s="2">
        <v>0.25</v>
      </c>
      <c r="Q2051" s="2">
        <v>0.34</v>
      </c>
      <c r="R2051" s="2">
        <v>0.54200000000000004</v>
      </c>
    </row>
    <row r="2052" spans="1:18" x14ac:dyDescent="0.2">
      <c r="A2052" s="2" t="s">
        <v>7</v>
      </c>
      <c r="B2052" s="2" t="s">
        <v>29</v>
      </c>
      <c r="C2052" t="s">
        <v>28</v>
      </c>
      <c r="D2052" s="2" t="s">
        <v>31</v>
      </c>
      <c r="E2052" s="2" t="s">
        <v>23</v>
      </c>
      <c r="F2052" s="3">
        <v>46843</v>
      </c>
      <c r="G2052" s="2">
        <v>11</v>
      </c>
      <c r="H2052" s="2">
        <v>550</v>
      </c>
      <c r="I2052" s="2">
        <v>549</v>
      </c>
      <c r="J2052" s="2"/>
      <c r="K2052" s="2">
        <v>1924850</v>
      </c>
      <c r="L2052" s="2">
        <v>500461</v>
      </c>
      <c r="M2052" s="2">
        <v>654449</v>
      </c>
      <c r="N2052" s="2">
        <v>272250.78399999999</v>
      </c>
      <c r="O2052" s="2"/>
      <c r="P2052" s="2">
        <v>0.26</v>
      </c>
      <c r="Q2052" s="2">
        <v>0.34</v>
      </c>
      <c r="R2052" s="2">
        <v>0.54400000000000004</v>
      </c>
    </row>
    <row r="2053" spans="1:18" x14ac:dyDescent="0.2">
      <c r="A2053" s="2" t="s">
        <v>7</v>
      </c>
      <c r="B2053" s="2" t="s">
        <v>29</v>
      </c>
      <c r="C2053" t="s">
        <v>28</v>
      </c>
      <c r="D2053" s="2" t="s">
        <v>31</v>
      </c>
      <c r="E2053" s="2" t="s">
        <v>23</v>
      </c>
      <c r="F2053" s="3">
        <v>46843</v>
      </c>
      <c r="G2053" s="2">
        <v>12</v>
      </c>
      <c r="H2053" s="2">
        <v>550</v>
      </c>
      <c r="I2053" s="2">
        <v>548</v>
      </c>
      <c r="J2053" s="2">
        <v>1</v>
      </c>
      <c r="K2053" s="2">
        <v>1952250</v>
      </c>
      <c r="L2053" s="2">
        <v>507585</v>
      </c>
      <c r="M2053" s="2">
        <v>683287.5</v>
      </c>
      <c r="N2053" s="2">
        <v>281202.09000000003</v>
      </c>
      <c r="O2053" s="2"/>
      <c r="P2053" s="2">
        <v>0.26</v>
      </c>
      <c r="Q2053" s="2">
        <v>0.35</v>
      </c>
      <c r="R2053" s="2">
        <v>0.55400000000000005</v>
      </c>
    </row>
    <row r="2054" spans="1:18" x14ac:dyDescent="0.2">
      <c r="A2054" s="2" t="s">
        <v>7</v>
      </c>
      <c r="B2054" s="2" t="s">
        <v>29</v>
      </c>
      <c r="C2054" t="s">
        <v>28</v>
      </c>
      <c r="D2054" s="2" t="s">
        <v>31</v>
      </c>
      <c r="E2054" s="2" t="s">
        <v>23</v>
      </c>
      <c r="F2054" s="3">
        <v>46843</v>
      </c>
      <c r="G2054" s="2">
        <v>13</v>
      </c>
      <c r="H2054" s="2">
        <v>550</v>
      </c>
      <c r="I2054" s="2">
        <v>548</v>
      </c>
      <c r="J2054" s="2"/>
      <c r="K2054" s="2">
        <v>1979650</v>
      </c>
      <c r="L2054" s="2">
        <v>534505.5</v>
      </c>
      <c r="M2054" s="2">
        <v>653284.5</v>
      </c>
      <c r="N2054" s="2">
        <v>301461.10200000001</v>
      </c>
      <c r="O2054" s="2"/>
      <c r="P2054" s="2">
        <v>0.27</v>
      </c>
      <c r="Q2054" s="2">
        <v>0.33</v>
      </c>
      <c r="R2054" s="2">
        <v>0.56399999999999995</v>
      </c>
    </row>
    <row r="2055" spans="1:18" x14ac:dyDescent="0.2">
      <c r="A2055" s="2" t="s">
        <v>7</v>
      </c>
      <c r="B2055" s="2" t="s">
        <v>29</v>
      </c>
      <c r="C2055" t="s">
        <v>28</v>
      </c>
      <c r="D2055" s="2" t="s">
        <v>31</v>
      </c>
      <c r="E2055" s="2" t="s">
        <v>23</v>
      </c>
      <c r="F2055" s="3">
        <v>46843</v>
      </c>
      <c r="G2055" s="2">
        <v>14</v>
      </c>
      <c r="H2055" s="2">
        <v>550</v>
      </c>
      <c r="I2055" s="2">
        <v>548</v>
      </c>
      <c r="J2055" s="2"/>
      <c r="K2055" s="2">
        <v>2007050</v>
      </c>
      <c r="L2055" s="2">
        <v>561974</v>
      </c>
      <c r="M2055" s="2">
        <v>742608.5</v>
      </c>
      <c r="N2055" s="2">
        <v>322573.076</v>
      </c>
      <c r="O2055" s="2"/>
      <c r="P2055" s="2">
        <v>0.28000000000000003</v>
      </c>
      <c r="Q2055" s="2">
        <v>0.37</v>
      </c>
      <c r="R2055" s="2">
        <v>0.57399999999999995</v>
      </c>
    </row>
    <row r="2056" spans="1:18" x14ac:dyDescent="0.2">
      <c r="A2056" s="2" t="s">
        <v>7</v>
      </c>
      <c r="B2056" s="2" t="s">
        <v>29</v>
      </c>
      <c r="C2056" t="s">
        <v>28</v>
      </c>
      <c r="D2056" s="2" t="s">
        <v>31</v>
      </c>
      <c r="E2056" s="2" t="s">
        <v>23</v>
      </c>
      <c r="F2056" s="3">
        <v>46843</v>
      </c>
      <c r="G2056" s="2">
        <v>15</v>
      </c>
      <c r="H2056" s="2">
        <v>550</v>
      </c>
      <c r="I2056" s="2">
        <v>547</v>
      </c>
      <c r="J2056" s="2">
        <v>1</v>
      </c>
      <c r="K2056" s="2">
        <v>2034400</v>
      </c>
      <c r="L2056" s="2">
        <v>569632</v>
      </c>
      <c r="M2056" s="2">
        <v>762900</v>
      </c>
      <c r="N2056" s="2">
        <v>332665.08799999999</v>
      </c>
      <c r="O2056" s="2"/>
      <c r="P2056" s="2">
        <v>0.28000000000000003</v>
      </c>
      <c r="Q2056" s="2">
        <v>0.375</v>
      </c>
      <c r="R2056" s="2">
        <v>0.58399999999999996</v>
      </c>
    </row>
    <row r="2057" spans="1:18" x14ac:dyDescent="0.2">
      <c r="A2057" s="2" t="s">
        <v>7</v>
      </c>
      <c r="B2057" s="2" t="s">
        <v>29</v>
      </c>
      <c r="C2057" t="s">
        <v>28</v>
      </c>
      <c r="D2057" s="2" t="s">
        <v>31</v>
      </c>
      <c r="E2057" s="2" t="s">
        <v>23</v>
      </c>
      <c r="F2057" s="3">
        <v>46843</v>
      </c>
      <c r="G2057" s="2">
        <v>16</v>
      </c>
      <c r="H2057" s="2">
        <v>550</v>
      </c>
      <c r="I2057" s="2">
        <v>547</v>
      </c>
      <c r="J2057" s="2"/>
      <c r="K2057" s="2">
        <v>2061750</v>
      </c>
      <c r="L2057" s="2">
        <v>597907.5</v>
      </c>
      <c r="M2057" s="2">
        <v>773156.25</v>
      </c>
      <c r="N2057" s="2">
        <v>355157.05499999999</v>
      </c>
      <c r="O2057" s="2"/>
      <c r="P2057" s="2">
        <v>0.28999999999999998</v>
      </c>
      <c r="Q2057" s="2">
        <v>0.375</v>
      </c>
      <c r="R2057" s="2">
        <v>0.59399999999999997</v>
      </c>
    </row>
    <row r="2058" spans="1:18" x14ac:dyDescent="0.2">
      <c r="A2058" s="2" t="s">
        <v>7</v>
      </c>
      <c r="B2058" s="2" t="s">
        <v>29</v>
      </c>
      <c r="C2058" t="s">
        <v>28</v>
      </c>
      <c r="D2058" s="2" t="s">
        <v>31</v>
      </c>
      <c r="E2058" s="2" t="s">
        <v>23</v>
      </c>
      <c r="F2058" s="3">
        <v>46843</v>
      </c>
      <c r="G2058" s="2">
        <v>17</v>
      </c>
      <c r="H2058" s="2">
        <v>550</v>
      </c>
      <c r="I2058" s="2">
        <v>547</v>
      </c>
      <c r="J2058" s="2"/>
      <c r="K2058" s="2">
        <v>2089100</v>
      </c>
      <c r="L2058" s="2">
        <v>605839</v>
      </c>
      <c r="M2058" s="2">
        <v>783412.5</v>
      </c>
      <c r="N2058" s="2">
        <v>365926.75599999999</v>
      </c>
      <c r="O2058" s="2"/>
      <c r="P2058" s="2">
        <v>0.28999999999999998</v>
      </c>
      <c r="Q2058" s="2">
        <v>0.375</v>
      </c>
      <c r="R2058" s="2">
        <v>0.60399999999999998</v>
      </c>
    </row>
    <row r="2059" spans="1:18" x14ac:dyDescent="0.2">
      <c r="A2059" s="2" t="s">
        <v>7</v>
      </c>
      <c r="B2059" s="2" t="s">
        <v>29</v>
      </c>
      <c r="C2059" t="s">
        <v>28</v>
      </c>
      <c r="D2059" s="2" t="s">
        <v>31</v>
      </c>
      <c r="E2059" s="2" t="s">
        <v>23</v>
      </c>
      <c r="F2059" s="3">
        <v>46843</v>
      </c>
      <c r="G2059" s="2">
        <v>18</v>
      </c>
      <c r="H2059" s="2">
        <v>550</v>
      </c>
      <c r="I2059" s="2">
        <v>547</v>
      </c>
      <c r="J2059" s="2"/>
      <c r="K2059" s="2">
        <v>2116450</v>
      </c>
      <c r="L2059" s="2">
        <v>613770.5</v>
      </c>
      <c r="M2059" s="2">
        <v>793668.75</v>
      </c>
      <c r="N2059" s="2">
        <v>376855.087</v>
      </c>
      <c r="O2059" s="2"/>
      <c r="P2059" s="2">
        <v>0.28999999999999998</v>
      </c>
      <c r="Q2059" s="2">
        <v>0.375</v>
      </c>
      <c r="R2059" s="2">
        <v>0.61399999999999999</v>
      </c>
    </row>
    <row r="2060" spans="1:18" x14ac:dyDescent="0.2">
      <c r="A2060" s="2" t="s">
        <v>7</v>
      </c>
      <c r="B2060" s="2" t="s">
        <v>29</v>
      </c>
      <c r="C2060" t="s">
        <v>28</v>
      </c>
      <c r="D2060" s="2" t="s">
        <v>31</v>
      </c>
      <c r="E2060" s="2" t="s">
        <v>23</v>
      </c>
      <c r="F2060" s="3">
        <v>46843</v>
      </c>
      <c r="G2060" s="2">
        <v>19</v>
      </c>
      <c r="H2060" s="2">
        <v>550</v>
      </c>
      <c r="I2060" s="2">
        <v>547</v>
      </c>
      <c r="J2060" s="2"/>
      <c r="K2060" s="2">
        <v>2143800</v>
      </c>
      <c r="L2060" s="2">
        <v>621702</v>
      </c>
      <c r="M2060" s="2">
        <v>803925</v>
      </c>
      <c r="N2060" s="2">
        <v>387942.04800000001</v>
      </c>
      <c r="O2060" s="2"/>
      <c r="P2060" s="2">
        <v>0.28999999999999998</v>
      </c>
      <c r="Q2060" s="2">
        <v>0.375</v>
      </c>
      <c r="R2060" s="2">
        <v>0.624</v>
      </c>
    </row>
    <row r="2061" spans="1:18" x14ac:dyDescent="0.2">
      <c r="A2061" s="2" t="s">
        <v>7</v>
      </c>
      <c r="B2061" s="2" t="s">
        <v>29</v>
      </c>
      <c r="C2061" t="s">
        <v>28</v>
      </c>
      <c r="D2061" s="2" t="s">
        <v>31</v>
      </c>
      <c r="E2061" s="2" t="s">
        <v>23</v>
      </c>
      <c r="F2061" s="3">
        <v>46843</v>
      </c>
      <c r="G2061" s="2">
        <v>20</v>
      </c>
      <c r="H2061" s="2">
        <v>550</v>
      </c>
      <c r="I2061" s="2">
        <v>547</v>
      </c>
      <c r="J2061" s="2"/>
      <c r="K2061" s="2">
        <v>2171150</v>
      </c>
      <c r="L2061" s="2">
        <v>629633.5</v>
      </c>
      <c r="M2061" s="2">
        <v>814181.25</v>
      </c>
      <c r="N2061" s="2">
        <v>399187.63900000002</v>
      </c>
      <c r="O2061" s="2"/>
      <c r="P2061" s="2">
        <v>0.28999999999999998</v>
      </c>
      <c r="Q2061" s="2">
        <v>0.375</v>
      </c>
      <c r="R2061" s="2">
        <v>0.63400000000000001</v>
      </c>
    </row>
    <row r="2062" spans="1:18" x14ac:dyDescent="0.2">
      <c r="A2062" s="2" t="s">
        <v>7</v>
      </c>
      <c r="B2062" s="2" t="s">
        <v>29</v>
      </c>
      <c r="C2062" t="s">
        <v>28</v>
      </c>
      <c r="D2062" s="2" t="s">
        <v>31</v>
      </c>
      <c r="E2062" s="2" t="s">
        <v>23</v>
      </c>
      <c r="F2062" s="3">
        <v>46873</v>
      </c>
      <c r="G2062" s="2">
        <v>1</v>
      </c>
      <c r="H2062" s="2">
        <v>780</v>
      </c>
      <c r="I2062" s="2">
        <v>780</v>
      </c>
      <c r="J2062" s="2"/>
      <c r="K2062" s="2">
        <v>2340000</v>
      </c>
      <c r="L2062" s="2">
        <v>23400</v>
      </c>
      <c r="M2062" s="2">
        <v>35100</v>
      </c>
      <c r="N2062" s="2">
        <v>1170</v>
      </c>
      <c r="O2062" s="2"/>
      <c r="P2062" s="2">
        <v>0.01</v>
      </c>
      <c r="Q2062" s="2">
        <v>1.4999999999999999E-2</v>
      </c>
      <c r="R2062" s="2">
        <v>0.05</v>
      </c>
    </row>
    <row r="2063" spans="1:18" x14ac:dyDescent="0.2">
      <c r="A2063" s="2" t="s">
        <v>7</v>
      </c>
      <c r="B2063" s="2" t="s">
        <v>29</v>
      </c>
      <c r="C2063" t="s">
        <v>28</v>
      </c>
      <c r="D2063" s="2" t="s">
        <v>31</v>
      </c>
      <c r="E2063" s="2" t="s">
        <v>23</v>
      </c>
      <c r="F2063" s="3">
        <v>46873</v>
      </c>
      <c r="G2063" s="2">
        <v>2</v>
      </c>
      <c r="H2063" s="2">
        <v>780</v>
      </c>
      <c r="I2063" s="2">
        <v>780</v>
      </c>
      <c r="J2063" s="2"/>
      <c r="K2063" s="2">
        <v>2386800</v>
      </c>
      <c r="L2063" s="2">
        <v>119340</v>
      </c>
      <c r="M2063" s="2">
        <v>429624</v>
      </c>
      <c r="N2063" s="2">
        <v>11934</v>
      </c>
      <c r="O2063" s="2">
        <v>1998</v>
      </c>
      <c r="P2063" s="2">
        <v>0.05</v>
      </c>
      <c r="Q2063" s="2">
        <v>0.18</v>
      </c>
      <c r="R2063" s="2">
        <v>0.1</v>
      </c>
    </row>
    <row r="2064" spans="1:18" x14ac:dyDescent="0.2">
      <c r="A2064" s="2" t="s">
        <v>7</v>
      </c>
      <c r="B2064" s="2" t="s">
        <v>29</v>
      </c>
      <c r="C2064" t="s">
        <v>28</v>
      </c>
      <c r="D2064" s="2" t="s">
        <v>31</v>
      </c>
      <c r="E2064" s="2" t="s">
        <v>23</v>
      </c>
      <c r="F2064" s="3">
        <v>46873</v>
      </c>
      <c r="G2064" s="2">
        <v>3</v>
      </c>
      <c r="H2064" s="2">
        <v>780</v>
      </c>
      <c r="I2064" s="2">
        <v>780</v>
      </c>
      <c r="J2064" s="2"/>
      <c r="K2064" s="2">
        <v>2433600</v>
      </c>
      <c r="L2064" s="2">
        <v>194688</v>
      </c>
      <c r="M2064" s="2">
        <v>681408</v>
      </c>
      <c r="N2064" s="2">
        <v>35043.839999999997</v>
      </c>
      <c r="O2064" s="2">
        <v>-88</v>
      </c>
      <c r="P2064" s="2">
        <v>0.08</v>
      </c>
      <c r="Q2064" s="2">
        <v>0.28000000000000003</v>
      </c>
      <c r="R2064" s="2">
        <v>0.18</v>
      </c>
    </row>
    <row r="2065" spans="1:18" x14ac:dyDescent="0.2">
      <c r="A2065" s="2" t="s">
        <v>7</v>
      </c>
      <c r="B2065" s="2" t="s">
        <v>29</v>
      </c>
      <c r="C2065" t="s">
        <v>28</v>
      </c>
      <c r="D2065" s="2" t="s">
        <v>31</v>
      </c>
      <c r="E2065" s="2" t="s">
        <v>23</v>
      </c>
      <c r="F2065" s="3">
        <v>46873</v>
      </c>
      <c r="G2065" s="2">
        <v>4</v>
      </c>
      <c r="H2065" s="2">
        <v>780</v>
      </c>
      <c r="I2065" s="2">
        <v>780</v>
      </c>
      <c r="J2065" s="2"/>
      <c r="K2065" s="2">
        <v>2480400</v>
      </c>
      <c r="L2065" s="2">
        <v>372060</v>
      </c>
      <c r="M2065" s="2">
        <v>917748</v>
      </c>
      <c r="N2065" s="2">
        <v>93015</v>
      </c>
      <c r="O2065" s="2"/>
      <c r="P2065" s="2">
        <v>0.15</v>
      </c>
      <c r="Q2065" s="2">
        <v>0.37</v>
      </c>
      <c r="R2065" s="2">
        <v>0.25</v>
      </c>
    </row>
    <row r="2066" spans="1:18" x14ac:dyDescent="0.2">
      <c r="A2066" s="2" t="s">
        <v>7</v>
      </c>
      <c r="B2066" s="2" t="s">
        <v>29</v>
      </c>
      <c r="C2066" t="s">
        <v>28</v>
      </c>
      <c r="D2066" s="2" t="s">
        <v>31</v>
      </c>
      <c r="E2066" s="2" t="s">
        <v>23</v>
      </c>
      <c r="F2066" s="3">
        <v>46873</v>
      </c>
      <c r="G2066" s="2">
        <v>5</v>
      </c>
      <c r="H2066" s="2">
        <v>780</v>
      </c>
      <c r="I2066" s="2">
        <v>780</v>
      </c>
      <c r="J2066" s="2"/>
      <c r="K2066" s="2">
        <v>2527200</v>
      </c>
      <c r="L2066" s="2">
        <v>454896</v>
      </c>
      <c r="M2066" s="2">
        <v>899683.2</v>
      </c>
      <c r="N2066" s="2">
        <v>163762.56</v>
      </c>
      <c r="O2066" s="2"/>
      <c r="P2066" s="2">
        <v>0.18</v>
      </c>
      <c r="Q2066" s="2">
        <v>0.35599999999999998</v>
      </c>
      <c r="R2066" s="2">
        <v>0.36</v>
      </c>
    </row>
    <row r="2067" spans="1:18" x14ac:dyDescent="0.2">
      <c r="A2067" s="2" t="s">
        <v>7</v>
      </c>
      <c r="B2067" s="2" t="s">
        <v>29</v>
      </c>
      <c r="C2067" t="s">
        <v>28</v>
      </c>
      <c r="D2067" s="2" t="s">
        <v>31</v>
      </c>
      <c r="E2067" s="2" t="s">
        <v>23</v>
      </c>
      <c r="F2067" s="3">
        <v>46873</v>
      </c>
      <c r="G2067" s="2">
        <v>6</v>
      </c>
      <c r="H2067" s="2">
        <v>780</v>
      </c>
      <c r="I2067" s="2">
        <v>780</v>
      </c>
      <c r="J2067" s="2"/>
      <c r="K2067" s="2">
        <v>2574000</v>
      </c>
      <c r="L2067" s="2">
        <v>514800</v>
      </c>
      <c r="M2067" s="2">
        <v>911196</v>
      </c>
      <c r="N2067" s="2">
        <v>231660</v>
      </c>
      <c r="O2067" s="2"/>
      <c r="P2067" s="2">
        <v>0.2</v>
      </c>
      <c r="Q2067" s="2">
        <v>0.35399999999999998</v>
      </c>
      <c r="R2067" s="2">
        <v>0.45</v>
      </c>
    </row>
    <row r="2068" spans="1:18" x14ac:dyDescent="0.2">
      <c r="A2068" s="2" t="s">
        <v>7</v>
      </c>
      <c r="B2068" s="2" t="s">
        <v>29</v>
      </c>
      <c r="C2068" t="s">
        <v>28</v>
      </c>
      <c r="D2068" s="2" t="s">
        <v>31</v>
      </c>
      <c r="E2068" s="2" t="s">
        <v>23</v>
      </c>
      <c r="F2068" s="3">
        <v>46873</v>
      </c>
      <c r="G2068" s="2">
        <v>7</v>
      </c>
      <c r="H2068" s="2">
        <v>780</v>
      </c>
      <c r="I2068" s="2">
        <v>780</v>
      </c>
      <c r="J2068" s="2"/>
      <c r="K2068" s="2">
        <v>2620800</v>
      </c>
      <c r="L2068" s="2">
        <v>524160</v>
      </c>
      <c r="M2068" s="2">
        <v>901555.19999999995</v>
      </c>
      <c r="N2068" s="2">
        <v>267321.59999999998</v>
      </c>
      <c r="O2068" s="2"/>
      <c r="P2068" s="2">
        <v>0.2</v>
      </c>
      <c r="Q2068" s="2">
        <v>0.34399999999999997</v>
      </c>
      <c r="R2068" s="2">
        <v>0.51</v>
      </c>
    </row>
    <row r="2069" spans="1:18" x14ac:dyDescent="0.2">
      <c r="A2069" s="2" t="s">
        <v>7</v>
      </c>
      <c r="B2069" s="2" t="s">
        <v>29</v>
      </c>
      <c r="C2069" t="s">
        <v>28</v>
      </c>
      <c r="D2069" s="2" t="s">
        <v>31</v>
      </c>
      <c r="E2069" s="2" t="s">
        <v>23</v>
      </c>
      <c r="F2069" s="3">
        <v>46873</v>
      </c>
      <c r="G2069" s="2">
        <v>8</v>
      </c>
      <c r="H2069" s="2">
        <v>780</v>
      </c>
      <c r="I2069" s="2">
        <v>780</v>
      </c>
      <c r="J2069" s="2"/>
      <c r="K2069" s="2">
        <v>2667600</v>
      </c>
      <c r="L2069" s="2">
        <v>613548</v>
      </c>
      <c r="M2069" s="2">
        <v>960336</v>
      </c>
      <c r="N2069" s="2">
        <v>319044.96000000002</v>
      </c>
      <c r="O2069" s="2"/>
      <c r="P2069" s="2">
        <v>0.23</v>
      </c>
      <c r="Q2069" s="2">
        <v>0.36</v>
      </c>
      <c r="R2069" s="2">
        <v>0.52</v>
      </c>
    </row>
    <row r="2070" spans="1:18" x14ac:dyDescent="0.2">
      <c r="A2070" s="2" t="s">
        <v>7</v>
      </c>
      <c r="B2070" s="2" t="s">
        <v>29</v>
      </c>
      <c r="C2070" t="s">
        <v>28</v>
      </c>
      <c r="D2070" s="2" t="s">
        <v>31</v>
      </c>
      <c r="E2070" s="2" t="s">
        <v>23</v>
      </c>
      <c r="F2070" s="3">
        <v>46873</v>
      </c>
      <c r="G2070" s="2">
        <v>9</v>
      </c>
      <c r="H2070" s="2">
        <v>780</v>
      </c>
      <c r="I2070" s="2">
        <v>780</v>
      </c>
      <c r="J2070" s="2"/>
      <c r="K2070" s="2">
        <v>2714400</v>
      </c>
      <c r="L2070" s="2">
        <v>597168</v>
      </c>
      <c r="M2070" s="2">
        <v>950040</v>
      </c>
      <c r="N2070" s="2">
        <v>322470.71999999997</v>
      </c>
      <c r="O2070" s="2"/>
      <c r="P2070" s="2">
        <v>0.22</v>
      </c>
      <c r="Q2070" s="2">
        <v>0.35</v>
      </c>
      <c r="R2070" s="2">
        <v>0.54</v>
      </c>
    </row>
    <row r="2071" spans="1:18" x14ac:dyDescent="0.2">
      <c r="A2071" s="2" t="s">
        <v>7</v>
      </c>
      <c r="B2071" s="2" t="s">
        <v>29</v>
      </c>
      <c r="C2071" t="s">
        <v>28</v>
      </c>
      <c r="D2071" s="2" t="s">
        <v>31</v>
      </c>
      <c r="E2071" s="2" t="s">
        <v>23</v>
      </c>
      <c r="F2071" s="3">
        <v>46873</v>
      </c>
      <c r="G2071" s="2">
        <v>10</v>
      </c>
      <c r="H2071" s="2">
        <v>780</v>
      </c>
      <c r="I2071" s="2">
        <v>780</v>
      </c>
      <c r="J2071" s="2"/>
      <c r="K2071" s="2">
        <v>2761200</v>
      </c>
      <c r="L2071" s="2">
        <v>690300</v>
      </c>
      <c r="M2071" s="2">
        <v>966420</v>
      </c>
      <c r="N2071" s="2">
        <v>374142.6</v>
      </c>
      <c r="O2071" s="2"/>
      <c r="P2071" s="2">
        <v>0.25</v>
      </c>
      <c r="Q2071" s="2">
        <v>0.35</v>
      </c>
      <c r="R2071" s="2">
        <v>0.54200000000000004</v>
      </c>
    </row>
    <row r="2072" spans="1:18" x14ac:dyDescent="0.2">
      <c r="A2072" s="2" t="s">
        <v>7</v>
      </c>
      <c r="B2072" s="2" t="s">
        <v>29</v>
      </c>
      <c r="C2072" t="s">
        <v>28</v>
      </c>
      <c r="D2072" s="2" t="s">
        <v>31</v>
      </c>
      <c r="E2072" s="2" t="s">
        <v>23</v>
      </c>
      <c r="F2072" s="3">
        <v>46873</v>
      </c>
      <c r="G2072" s="2">
        <v>11</v>
      </c>
      <c r="H2072" s="2">
        <v>780</v>
      </c>
      <c r="I2072" s="2">
        <v>780</v>
      </c>
      <c r="J2072" s="2"/>
      <c r="K2072" s="2">
        <v>2808000</v>
      </c>
      <c r="L2072" s="2">
        <v>730080</v>
      </c>
      <c r="M2072" s="2">
        <v>982800</v>
      </c>
      <c r="N2072" s="2">
        <v>397163.52000000002</v>
      </c>
      <c r="O2072" s="2"/>
      <c r="P2072" s="2">
        <v>0.26</v>
      </c>
      <c r="Q2072" s="2">
        <v>0.35</v>
      </c>
      <c r="R2072" s="2">
        <v>0.54400000000000004</v>
      </c>
    </row>
    <row r="2073" spans="1:18" x14ac:dyDescent="0.2">
      <c r="A2073" s="2" t="s">
        <v>7</v>
      </c>
      <c r="B2073" s="2" t="s">
        <v>29</v>
      </c>
      <c r="C2073" t="s">
        <v>28</v>
      </c>
      <c r="D2073" s="2" t="s">
        <v>31</v>
      </c>
      <c r="E2073" s="2" t="s">
        <v>23</v>
      </c>
      <c r="F2073" s="3">
        <v>46873</v>
      </c>
      <c r="G2073" s="2">
        <v>12</v>
      </c>
      <c r="H2073" s="2">
        <v>780</v>
      </c>
      <c r="I2073" s="2">
        <v>780</v>
      </c>
      <c r="J2073" s="2"/>
      <c r="K2073" s="2">
        <v>2854800</v>
      </c>
      <c r="L2073" s="2">
        <v>742248</v>
      </c>
      <c r="M2073" s="2">
        <v>999180</v>
      </c>
      <c r="N2073" s="2">
        <v>415658.88</v>
      </c>
      <c r="O2073" s="2"/>
      <c r="P2073" s="2">
        <v>0.26</v>
      </c>
      <c r="Q2073" s="2">
        <v>0.35</v>
      </c>
      <c r="R2073" s="2">
        <v>0.56000000000000005</v>
      </c>
    </row>
    <row r="2074" spans="1:18" x14ac:dyDescent="0.2">
      <c r="A2074" s="2" t="s">
        <v>7</v>
      </c>
      <c r="B2074" s="2" t="s">
        <v>29</v>
      </c>
      <c r="C2074" t="s">
        <v>28</v>
      </c>
      <c r="D2074" s="2" t="s">
        <v>31</v>
      </c>
      <c r="E2074" s="2" t="s">
        <v>23</v>
      </c>
      <c r="F2074" s="3">
        <v>46873</v>
      </c>
      <c r="G2074" s="2">
        <v>13</v>
      </c>
      <c r="H2074" s="2">
        <v>780</v>
      </c>
      <c r="I2074" s="2">
        <v>779</v>
      </c>
      <c r="J2074" s="2">
        <v>1</v>
      </c>
      <c r="K2074" s="2">
        <v>2901540</v>
      </c>
      <c r="L2074" s="2">
        <v>783415.8</v>
      </c>
      <c r="M2074" s="2">
        <v>957508.2</v>
      </c>
      <c r="N2074" s="2">
        <v>446547.00599999999</v>
      </c>
      <c r="O2074" s="2"/>
      <c r="P2074" s="2">
        <v>0.27</v>
      </c>
      <c r="Q2074" s="2">
        <v>0.33</v>
      </c>
      <c r="R2074" s="2">
        <v>0.56999999999999995</v>
      </c>
    </row>
    <row r="2075" spans="1:18" x14ac:dyDescent="0.2">
      <c r="A2075" s="2" t="s">
        <v>7</v>
      </c>
      <c r="B2075" s="2" t="s">
        <v>29</v>
      </c>
      <c r="C2075" t="s">
        <v>28</v>
      </c>
      <c r="D2075" s="2" t="s">
        <v>31</v>
      </c>
      <c r="E2075" s="2" t="s">
        <v>23</v>
      </c>
      <c r="F2075" s="3">
        <v>46873</v>
      </c>
      <c r="G2075" s="2">
        <v>14</v>
      </c>
      <c r="H2075" s="2">
        <v>780</v>
      </c>
      <c r="I2075" s="2">
        <v>779</v>
      </c>
      <c r="J2075" s="2"/>
      <c r="K2075" s="2">
        <v>2948280</v>
      </c>
      <c r="L2075" s="2">
        <v>825518.4</v>
      </c>
      <c r="M2075" s="2">
        <v>1090863.6000000001</v>
      </c>
      <c r="N2075" s="2">
        <v>478800.67200000002</v>
      </c>
      <c r="O2075" s="2"/>
      <c r="P2075" s="2">
        <v>0.28000000000000003</v>
      </c>
      <c r="Q2075" s="2">
        <v>0.37</v>
      </c>
      <c r="R2075" s="2">
        <v>0.57999999999999996</v>
      </c>
    </row>
    <row r="2076" spans="1:18" x14ac:dyDescent="0.2">
      <c r="A2076" s="2" t="s">
        <v>7</v>
      </c>
      <c r="B2076" s="2" t="s">
        <v>29</v>
      </c>
      <c r="C2076" t="s">
        <v>28</v>
      </c>
      <c r="D2076" s="2" t="s">
        <v>31</v>
      </c>
      <c r="E2076" s="2" t="s">
        <v>23</v>
      </c>
      <c r="F2076" s="3">
        <v>46873</v>
      </c>
      <c r="G2076" s="2">
        <v>15</v>
      </c>
      <c r="H2076" s="2">
        <v>780</v>
      </c>
      <c r="I2076" s="2">
        <v>779</v>
      </c>
      <c r="J2076" s="2"/>
      <c r="K2076" s="2">
        <v>2995020</v>
      </c>
      <c r="L2076" s="2">
        <v>838605.6</v>
      </c>
      <c r="M2076" s="2">
        <v>1123132.5</v>
      </c>
      <c r="N2076" s="2">
        <v>494777.304</v>
      </c>
      <c r="O2076" s="2"/>
      <c r="P2076" s="2">
        <v>0.28000000000000003</v>
      </c>
      <c r="Q2076" s="2">
        <v>0.375</v>
      </c>
      <c r="R2076" s="2">
        <v>0.59</v>
      </c>
    </row>
    <row r="2077" spans="1:18" x14ac:dyDescent="0.2">
      <c r="A2077" s="2" t="s">
        <v>7</v>
      </c>
      <c r="B2077" s="2" t="s">
        <v>29</v>
      </c>
      <c r="C2077" t="s">
        <v>28</v>
      </c>
      <c r="D2077" s="2" t="s">
        <v>31</v>
      </c>
      <c r="E2077" s="2" t="s">
        <v>23</v>
      </c>
      <c r="F2077" s="3">
        <v>46873</v>
      </c>
      <c r="G2077" s="2">
        <v>16</v>
      </c>
      <c r="H2077" s="2">
        <v>780</v>
      </c>
      <c r="I2077" s="2">
        <v>779</v>
      </c>
      <c r="J2077" s="2"/>
      <c r="K2077" s="2">
        <v>3041760</v>
      </c>
      <c r="L2077" s="2">
        <v>882110.4</v>
      </c>
      <c r="M2077" s="2">
        <v>1140660</v>
      </c>
      <c r="N2077" s="2">
        <v>529266.24</v>
      </c>
      <c r="O2077" s="2"/>
      <c r="P2077" s="2">
        <v>0.28999999999999998</v>
      </c>
      <c r="Q2077" s="2">
        <v>0.375</v>
      </c>
      <c r="R2077" s="2">
        <v>0.6</v>
      </c>
    </row>
    <row r="2078" spans="1:18" x14ac:dyDescent="0.2">
      <c r="A2078" s="2" t="s">
        <v>7</v>
      </c>
      <c r="B2078" s="2" t="s">
        <v>29</v>
      </c>
      <c r="C2078" t="s">
        <v>28</v>
      </c>
      <c r="D2078" s="2" t="s">
        <v>31</v>
      </c>
      <c r="E2078" s="2" t="s">
        <v>23</v>
      </c>
      <c r="F2078" s="3">
        <v>46873</v>
      </c>
      <c r="G2078" s="2">
        <v>17</v>
      </c>
      <c r="H2078" s="2">
        <v>780</v>
      </c>
      <c r="I2078" s="2">
        <v>779</v>
      </c>
      <c r="J2078" s="2"/>
      <c r="K2078" s="2">
        <v>3088500</v>
      </c>
      <c r="L2078" s="2">
        <v>895665</v>
      </c>
      <c r="M2078" s="2">
        <v>1158187.5</v>
      </c>
      <c r="N2078" s="2">
        <v>546355.65</v>
      </c>
      <c r="O2078" s="2"/>
      <c r="P2078" s="2">
        <v>0.28999999999999998</v>
      </c>
      <c r="Q2078" s="2">
        <v>0.375</v>
      </c>
      <c r="R2078" s="2">
        <v>0.61</v>
      </c>
    </row>
    <row r="2079" spans="1:18" x14ac:dyDescent="0.2">
      <c r="A2079" s="2" t="s">
        <v>7</v>
      </c>
      <c r="B2079" s="2" t="s">
        <v>29</v>
      </c>
      <c r="C2079" t="s">
        <v>28</v>
      </c>
      <c r="D2079" s="2" t="s">
        <v>31</v>
      </c>
      <c r="E2079" s="2" t="s">
        <v>23</v>
      </c>
      <c r="F2079" s="3">
        <v>46873</v>
      </c>
      <c r="G2079" s="2">
        <v>18</v>
      </c>
      <c r="H2079" s="2">
        <v>780</v>
      </c>
      <c r="I2079" s="2">
        <v>779</v>
      </c>
      <c r="J2079" s="2"/>
      <c r="K2079" s="2">
        <v>3135240</v>
      </c>
      <c r="L2079" s="2">
        <v>909219.6</v>
      </c>
      <c r="M2079" s="2">
        <v>1175715</v>
      </c>
      <c r="N2079" s="2">
        <v>563716.152</v>
      </c>
      <c r="O2079" s="2"/>
      <c r="P2079" s="2">
        <v>0.28999999999999998</v>
      </c>
      <c r="Q2079" s="2">
        <v>0.375</v>
      </c>
      <c r="R2079" s="2">
        <v>0.62</v>
      </c>
    </row>
    <row r="2080" spans="1:18" x14ac:dyDescent="0.2">
      <c r="A2080" s="2" t="s">
        <v>7</v>
      </c>
      <c r="B2080" s="2" t="s">
        <v>29</v>
      </c>
      <c r="C2080" t="s">
        <v>28</v>
      </c>
      <c r="D2080" s="2" t="s">
        <v>31</v>
      </c>
      <c r="E2080" s="2" t="s">
        <v>23</v>
      </c>
      <c r="F2080" s="3">
        <v>46873</v>
      </c>
      <c r="G2080" s="2">
        <v>19</v>
      </c>
      <c r="H2080" s="2">
        <v>780</v>
      </c>
      <c r="I2080" s="2">
        <v>779</v>
      </c>
      <c r="J2080" s="2"/>
      <c r="K2080" s="2">
        <v>3181980</v>
      </c>
      <c r="L2080" s="2">
        <v>922774.2</v>
      </c>
      <c r="M2080" s="2">
        <v>1193242.5</v>
      </c>
      <c r="N2080" s="2">
        <v>581347.74600000004</v>
      </c>
      <c r="O2080" s="2"/>
      <c r="P2080" s="2">
        <v>0.28999999999999998</v>
      </c>
      <c r="Q2080" s="2">
        <v>0.375</v>
      </c>
      <c r="R2080" s="2">
        <v>0.63</v>
      </c>
    </row>
    <row r="2081" spans="1:18" x14ac:dyDescent="0.2">
      <c r="A2081" s="2" t="s">
        <v>7</v>
      </c>
      <c r="B2081" s="2" t="s">
        <v>29</v>
      </c>
      <c r="C2081" t="s">
        <v>28</v>
      </c>
      <c r="D2081" s="2" t="s">
        <v>31</v>
      </c>
      <c r="E2081" s="2" t="s">
        <v>23</v>
      </c>
      <c r="F2081" s="3">
        <v>46873</v>
      </c>
      <c r="G2081" s="2">
        <v>20</v>
      </c>
      <c r="H2081" s="2">
        <v>780</v>
      </c>
      <c r="I2081" s="2">
        <v>779</v>
      </c>
      <c r="J2081" s="2"/>
      <c r="K2081" s="2">
        <v>3228720</v>
      </c>
      <c r="L2081" s="2">
        <v>936328.8</v>
      </c>
      <c r="M2081" s="2">
        <v>1210770</v>
      </c>
      <c r="N2081" s="2">
        <v>599250.43200000003</v>
      </c>
      <c r="O2081" s="2"/>
      <c r="P2081" s="2">
        <v>0.28999999999999998</v>
      </c>
      <c r="Q2081" s="2">
        <v>0.375</v>
      </c>
      <c r="R2081" s="2">
        <v>0.64</v>
      </c>
    </row>
    <row r="2082" spans="1:18" x14ac:dyDescent="0.2">
      <c r="A2082" s="2" t="s">
        <v>7</v>
      </c>
      <c r="B2082" s="2" t="s">
        <v>29</v>
      </c>
      <c r="C2082" t="s">
        <v>28</v>
      </c>
      <c r="D2082" s="2" t="s">
        <v>31</v>
      </c>
      <c r="E2082" s="2" t="s">
        <v>23</v>
      </c>
      <c r="F2082" s="3">
        <v>46904</v>
      </c>
      <c r="G2082" s="2">
        <v>1</v>
      </c>
      <c r="H2082" s="2">
        <v>900</v>
      </c>
      <c r="I2082" s="2">
        <v>900</v>
      </c>
      <c r="J2082" s="2"/>
      <c r="K2082" s="2">
        <v>2700000</v>
      </c>
      <c r="L2082" s="2">
        <v>35640</v>
      </c>
      <c r="M2082" s="2">
        <v>40500</v>
      </c>
      <c r="N2082" s="2">
        <v>1782</v>
      </c>
      <c r="O2082" s="2"/>
      <c r="P2082" s="2">
        <v>1.32E-2</v>
      </c>
      <c r="Q2082" s="2">
        <v>1.4999999999999999E-2</v>
      </c>
      <c r="R2082" s="2">
        <v>0.05</v>
      </c>
    </row>
    <row r="2083" spans="1:18" x14ac:dyDescent="0.2">
      <c r="A2083" s="2" t="s">
        <v>7</v>
      </c>
      <c r="B2083" s="2" t="s">
        <v>29</v>
      </c>
      <c r="C2083" t="s">
        <v>28</v>
      </c>
      <c r="D2083" s="2" t="s">
        <v>31</v>
      </c>
      <c r="E2083" s="2" t="s">
        <v>23</v>
      </c>
      <c r="F2083" s="3">
        <v>46904</v>
      </c>
      <c r="G2083" s="2">
        <v>2</v>
      </c>
      <c r="H2083" s="2">
        <v>900</v>
      </c>
      <c r="I2083" s="2">
        <v>900</v>
      </c>
      <c r="J2083" s="2"/>
      <c r="K2083" s="2">
        <v>2790000</v>
      </c>
      <c r="L2083" s="2">
        <v>139500</v>
      </c>
      <c r="M2083" s="2">
        <v>502200</v>
      </c>
      <c r="N2083" s="2">
        <v>13950</v>
      </c>
      <c r="O2083" s="2">
        <v>1698</v>
      </c>
      <c r="P2083" s="2">
        <v>0.05</v>
      </c>
      <c r="Q2083" s="2">
        <v>0.18</v>
      </c>
      <c r="R2083" s="2">
        <v>0.1</v>
      </c>
    </row>
    <row r="2084" spans="1:18" x14ac:dyDescent="0.2">
      <c r="A2084" s="2" t="s">
        <v>7</v>
      </c>
      <c r="B2084" s="2" t="s">
        <v>29</v>
      </c>
      <c r="C2084" t="s">
        <v>28</v>
      </c>
      <c r="D2084" s="2" t="s">
        <v>31</v>
      </c>
      <c r="E2084" s="2" t="s">
        <v>23</v>
      </c>
      <c r="F2084" s="3">
        <v>46904</v>
      </c>
      <c r="G2084" s="2">
        <v>3</v>
      </c>
      <c r="H2084" s="2">
        <v>900</v>
      </c>
      <c r="I2084" s="2">
        <v>900</v>
      </c>
      <c r="J2084" s="2"/>
      <c r="K2084" s="2">
        <v>2880000</v>
      </c>
      <c r="L2084" s="2">
        <v>288000</v>
      </c>
      <c r="M2084" s="2">
        <v>806400</v>
      </c>
      <c r="N2084" s="2">
        <v>51840</v>
      </c>
      <c r="O2084" s="2">
        <v>-117</v>
      </c>
      <c r="P2084" s="2">
        <v>0.1</v>
      </c>
      <c r="Q2084" s="2">
        <v>0.28000000000000003</v>
      </c>
      <c r="R2084" s="2">
        <v>0.18</v>
      </c>
    </row>
    <row r="2085" spans="1:18" x14ac:dyDescent="0.2">
      <c r="A2085" s="2" t="s">
        <v>7</v>
      </c>
      <c r="B2085" s="2" t="s">
        <v>29</v>
      </c>
      <c r="C2085" t="s">
        <v>28</v>
      </c>
      <c r="D2085" s="2" t="s">
        <v>31</v>
      </c>
      <c r="E2085" s="2" t="s">
        <v>23</v>
      </c>
      <c r="F2085" s="3">
        <v>46904</v>
      </c>
      <c r="G2085" s="2">
        <v>4</v>
      </c>
      <c r="H2085" s="2">
        <v>900</v>
      </c>
      <c r="I2085" s="2">
        <v>900</v>
      </c>
      <c r="J2085" s="2"/>
      <c r="K2085" s="2">
        <v>2970000</v>
      </c>
      <c r="L2085" s="2">
        <v>445500</v>
      </c>
      <c r="M2085" s="2">
        <v>1098900</v>
      </c>
      <c r="N2085" s="2">
        <v>111375</v>
      </c>
      <c r="O2085" s="2">
        <v>-118</v>
      </c>
      <c r="P2085" s="2">
        <v>0.15</v>
      </c>
      <c r="Q2085" s="2">
        <v>0.37</v>
      </c>
      <c r="R2085" s="2">
        <v>0.25</v>
      </c>
    </row>
    <row r="2086" spans="1:18" x14ac:dyDescent="0.2">
      <c r="A2086" s="2" t="s">
        <v>7</v>
      </c>
      <c r="B2086" s="2" t="s">
        <v>29</v>
      </c>
      <c r="C2086" t="s">
        <v>28</v>
      </c>
      <c r="D2086" s="2" t="s">
        <v>31</v>
      </c>
      <c r="E2086" s="2" t="s">
        <v>23</v>
      </c>
      <c r="F2086" s="3">
        <v>46904</v>
      </c>
      <c r="G2086" s="2">
        <v>5</v>
      </c>
      <c r="H2086" s="2">
        <v>900</v>
      </c>
      <c r="I2086" s="2">
        <v>900</v>
      </c>
      <c r="J2086" s="2"/>
      <c r="K2086" s="2">
        <v>3060000</v>
      </c>
      <c r="L2086" s="2">
        <v>550800</v>
      </c>
      <c r="M2086" s="2">
        <v>1089360</v>
      </c>
      <c r="N2086" s="2">
        <v>198288</v>
      </c>
      <c r="O2086" s="2"/>
      <c r="P2086" s="2">
        <v>0.18</v>
      </c>
      <c r="Q2086" s="2">
        <v>0.35599999999999998</v>
      </c>
      <c r="R2086" s="2">
        <v>0.36</v>
      </c>
    </row>
    <row r="2087" spans="1:18" x14ac:dyDescent="0.2">
      <c r="A2087" s="2" t="s">
        <v>7</v>
      </c>
      <c r="B2087" s="2" t="s">
        <v>29</v>
      </c>
      <c r="C2087" t="s">
        <v>28</v>
      </c>
      <c r="D2087" s="2" t="s">
        <v>31</v>
      </c>
      <c r="E2087" s="2" t="s">
        <v>23</v>
      </c>
      <c r="F2087" s="3">
        <v>46904</v>
      </c>
      <c r="G2087" s="2">
        <v>6</v>
      </c>
      <c r="H2087" s="2">
        <v>900</v>
      </c>
      <c r="I2087" s="2">
        <v>900</v>
      </c>
      <c r="J2087" s="2"/>
      <c r="K2087" s="2">
        <v>3150000</v>
      </c>
      <c r="L2087" s="2">
        <v>630000</v>
      </c>
      <c r="M2087" s="2">
        <v>1115100</v>
      </c>
      <c r="N2087" s="2">
        <v>283500</v>
      </c>
      <c r="O2087" s="2"/>
      <c r="P2087" s="2">
        <v>0.2</v>
      </c>
      <c r="Q2087" s="2">
        <v>0.35399999999999998</v>
      </c>
      <c r="R2087" s="2">
        <v>0.45</v>
      </c>
    </row>
    <row r="2088" spans="1:18" x14ac:dyDescent="0.2">
      <c r="A2088" s="2" t="s">
        <v>7</v>
      </c>
      <c r="B2088" s="2" t="s">
        <v>29</v>
      </c>
      <c r="C2088" t="s">
        <v>28</v>
      </c>
      <c r="D2088" s="2" t="s">
        <v>31</v>
      </c>
      <c r="E2088" s="2" t="s">
        <v>23</v>
      </c>
      <c r="F2088" s="3">
        <v>46904</v>
      </c>
      <c r="G2088" s="2">
        <v>7</v>
      </c>
      <c r="H2088" s="2">
        <v>900</v>
      </c>
      <c r="I2088" s="2">
        <v>900</v>
      </c>
      <c r="J2088" s="2"/>
      <c r="K2088" s="2">
        <v>3240000</v>
      </c>
      <c r="L2088" s="2">
        <v>648000</v>
      </c>
      <c r="M2088" s="2">
        <v>1114560</v>
      </c>
      <c r="N2088" s="2">
        <v>330480</v>
      </c>
      <c r="O2088" s="2"/>
      <c r="P2088" s="2">
        <v>0.2</v>
      </c>
      <c r="Q2088" s="2">
        <v>0.34399999999999997</v>
      </c>
      <c r="R2088" s="2">
        <v>0.51</v>
      </c>
    </row>
    <row r="2089" spans="1:18" x14ac:dyDescent="0.2">
      <c r="A2089" s="2" t="s">
        <v>7</v>
      </c>
      <c r="B2089" s="2" t="s">
        <v>29</v>
      </c>
      <c r="C2089" t="s">
        <v>28</v>
      </c>
      <c r="D2089" s="2" t="s">
        <v>31</v>
      </c>
      <c r="E2089" s="2" t="s">
        <v>23</v>
      </c>
      <c r="F2089" s="3">
        <v>46904</v>
      </c>
      <c r="G2089" s="2">
        <v>8</v>
      </c>
      <c r="H2089" s="2">
        <v>900</v>
      </c>
      <c r="I2089" s="2">
        <v>899</v>
      </c>
      <c r="J2089" s="2">
        <v>1</v>
      </c>
      <c r="K2089" s="2">
        <v>3329900</v>
      </c>
      <c r="L2089" s="2">
        <v>765877</v>
      </c>
      <c r="M2089" s="2">
        <v>1198764</v>
      </c>
      <c r="N2089" s="2">
        <v>398256.04</v>
      </c>
      <c r="O2089" s="2"/>
      <c r="P2089" s="2">
        <v>0.23</v>
      </c>
      <c r="Q2089" s="2">
        <v>0.36</v>
      </c>
      <c r="R2089" s="2">
        <v>0.52</v>
      </c>
    </row>
    <row r="2090" spans="1:18" x14ac:dyDescent="0.2">
      <c r="A2090" s="2" t="s">
        <v>7</v>
      </c>
      <c r="B2090" s="2" t="s">
        <v>29</v>
      </c>
      <c r="C2090" t="s">
        <v>28</v>
      </c>
      <c r="D2090" s="2" t="s">
        <v>31</v>
      </c>
      <c r="E2090" s="2" t="s">
        <v>23</v>
      </c>
      <c r="F2090" s="3">
        <v>46904</v>
      </c>
      <c r="G2090" s="2">
        <v>9</v>
      </c>
      <c r="H2090" s="2">
        <v>900</v>
      </c>
      <c r="I2090" s="2">
        <v>898</v>
      </c>
      <c r="J2090" s="2">
        <v>1</v>
      </c>
      <c r="K2090" s="2">
        <v>3419700</v>
      </c>
      <c r="L2090" s="2">
        <v>752334</v>
      </c>
      <c r="M2090" s="2">
        <v>1162698</v>
      </c>
      <c r="N2090" s="2">
        <v>406260.36</v>
      </c>
      <c r="O2090" s="2"/>
      <c r="P2090" s="2">
        <v>0.22</v>
      </c>
      <c r="Q2090" s="2">
        <v>0.34</v>
      </c>
      <c r="R2090" s="2">
        <v>0.54</v>
      </c>
    </row>
    <row r="2091" spans="1:18" x14ac:dyDescent="0.2">
      <c r="A2091" s="2" t="s">
        <v>7</v>
      </c>
      <c r="B2091" s="2" t="s">
        <v>29</v>
      </c>
      <c r="C2091" t="s">
        <v>28</v>
      </c>
      <c r="D2091" s="2" t="s">
        <v>31</v>
      </c>
      <c r="E2091" s="2" t="s">
        <v>23</v>
      </c>
      <c r="F2091" s="3">
        <v>46904</v>
      </c>
      <c r="G2091" s="2">
        <v>10</v>
      </c>
      <c r="H2091" s="2">
        <v>900</v>
      </c>
      <c r="I2091" s="2">
        <v>898</v>
      </c>
      <c r="J2091" s="2"/>
      <c r="K2091" s="2">
        <v>3509500</v>
      </c>
      <c r="L2091" s="2">
        <v>877375</v>
      </c>
      <c r="M2091" s="2">
        <v>1193230</v>
      </c>
      <c r="N2091" s="2">
        <v>475537.25</v>
      </c>
      <c r="O2091" s="2"/>
      <c r="P2091" s="2">
        <v>0.25</v>
      </c>
      <c r="Q2091" s="2">
        <v>0.34</v>
      </c>
      <c r="R2091" s="2">
        <v>0.54200000000000004</v>
      </c>
    </row>
    <row r="2092" spans="1:18" x14ac:dyDescent="0.2">
      <c r="A2092" s="2" t="s">
        <v>7</v>
      </c>
      <c r="B2092" s="2" t="s">
        <v>29</v>
      </c>
      <c r="C2092" t="s">
        <v>28</v>
      </c>
      <c r="D2092" s="2" t="s">
        <v>31</v>
      </c>
      <c r="E2092" s="2" t="s">
        <v>23</v>
      </c>
      <c r="F2092" s="3">
        <v>46904</v>
      </c>
      <c r="G2092" s="2">
        <v>11</v>
      </c>
      <c r="H2092" s="2">
        <v>900</v>
      </c>
      <c r="I2092" s="2">
        <v>897</v>
      </c>
      <c r="J2092" s="2">
        <v>1</v>
      </c>
      <c r="K2092" s="2">
        <v>3599200</v>
      </c>
      <c r="L2092" s="2">
        <v>935792</v>
      </c>
      <c r="M2092" s="2">
        <v>1223728</v>
      </c>
      <c r="N2092" s="2">
        <v>509070.848</v>
      </c>
      <c r="O2092" s="2"/>
      <c r="P2092" s="2">
        <v>0.26</v>
      </c>
      <c r="Q2092" s="2">
        <v>0.34</v>
      </c>
      <c r="R2092" s="2">
        <v>0.54400000000000004</v>
      </c>
    </row>
    <row r="2093" spans="1:18" x14ac:dyDescent="0.2">
      <c r="A2093" s="2" t="s">
        <v>7</v>
      </c>
      <c r="B2093" s="2" t="s">
        <v>29</v>
      </c>
      <c r="C2093" t="s">
        <v>28</v>
      </c>
      <c r="D2093" s="2" t="s">
        <v>31</v>
      </c>
      <c r="E2093" s="2" t="s">
        <v>23</v>
      </c>
      <c r="F2093" s="3">
        <v>46904</v>
      </c>
      <c r="G2093" s="2">
        <v>12</v>
      </c>
      <c r="H2093" s="2">
        <v>900</v>
      </c>
      <c r="I2093" s="2">
        <v>897</v>
      </c>
      <c r="J2093" s="2"/>
      <c r="K2093" s="2">
        <v>3688900</v>
      </c>
      <c r="L2093" s="2">
        <v>959114</v>
      </c>
      <c r="M2093" s="2">
        <v>1291115</v>
      </c>
      <c r="N2093" s="2">
        <v>531349.15599999996</v>
      </c>
      <c r="O2093" s="2"/>
      <c r="P2093" s="2">
        <v>0.26</v>
      </c>
      <c r="Q2093" s="2">
        <v>0.35</v>
      </c>
      <c r="R2093" s="2">
        <v>0.55400000000000005</v>
      </c>
    </row>
    <row r="2094" spans="1:18" x14ac:dyDescent="0.2">
      <c r="A2094" s="2" t="s">
        <v>7</v>
      </c>
      <c r="B2094" s="2" t="s">
        <v>29</v>
      </c>
      <c r="C2094" t="s">
        <v>28</v>
      </c>
      <c r="D2094" s="2" t="s">
        <v>31</v>
      </c>
      <c r="E2094" s="2" t="s">
        <v>23</v>
      </c>
      <c r="F2094" s="3">
        <v>46904</v>
      </c>
      <c r="G2094" s="2">
        <v>13</v>
      </c>
      <c r="H2094" s="2">
        <v>900</v>
      </c>
      <c r="I2094" s="2">
        <v>897</v>
      </c>
      <c r="J2094" s="2"/>
      <c r="K2094" s="2">
        <v>3778600</v>
      </c>
      <c r="L2094" s="2">
        <v>1020222</v>
      </c>
      <c r="M2094" s="2">
        <v>1246938</v>
      </c>
      <c r="N2094" s="2">
        <v>575405.20799999998</v>
      </c>
      <c r="O2094" s="2"/>
      <c r="P2094" s="2">
        <v>0.27</v>
      </c>
      <c r="Q2094" s="2">
        <v>0.33</v>
      </c>
      <c r="R2094" s="2">
        <v>0.56399999999999995</v>
      </c>
    </row>
    <row r="2095" spans="1:18" x14ac:dyDescent="0.2">
      <c r="A2095" s="2" t="s">
        <v>7</v>
      </c>
      <c r="B2095" s="2" t="s">
        <v>29</v>
      </c>
      <c r="C2095" t="s">
        <v>28</v>
      </c>
      <c r="D2095" s="2" t="s">
        <v>31</v>
      </c>
      <c r="E2095" s="2" t="s">
        <v>23</v>
      </c>
      <c r="F2095" s="3">
        <v>46904</v>
      </c>
      <c r="G2095" s="2">
        <v>14</v>
      </c>
      <c r="H2095" s="2">
        <v>900</v>
      </c>
      <c r="I2095" s="2">
        <v>896</v>
      </c>
      <c r="J2095" s="2">
        <v>1</v>
      </c>
      <c r="K2095" s="2">
        <v>3868200</v>
      </c>
      <c r="L2095" s="2">
        <v>1083096</v>
      </c>
      <c r="M2095" s="2">
        <v>1431234</v>
      </c>
      <c r="N2095" s="2">
        <v>621697.10400000005</v>
      </c>
      <c r="O2095" s="2"/>
      <c r="P2095" s="2">
        <v>0.28000000000000003</v>
      </c>
      <c r="Q2095" s="2">
        <v>0.37</v>
      </c>
      <c r="R2095" s="2">
        <v>0.57399999999999995</v>
      </c>
    </row>
    <row r="2096" spans="1:18" x14ac:dyDescent="0.2">
      <c r="A2096" s="2" t="s">
        <v>7</v>
      </c>
      <c r="B2096" s="2" t="s">
        <v>29</v>
      </c>
      <c r="C2096" t="s">
        <v>28</v>
      </c>
      <c r="D2096" s="2" t="s">
        <v>31</v>
      </c>
      <c r="E2096" s="2" t="s">
        <v>23</v>
      </c>
      <c r="F2096" s="3">
        <v>46904</v>
      </c>
      <c r="G2096" s="2">
        <v>15</v>
      </c>
      <c r="H2096" s="2">
        <v>900</v>
      </c>
      <c r="I2096" s="2">
        <v>896</v>
      </c>
      <c r="J2096" s="2"/>
      <c r="K2096" s="2">
        <v>3957800</v>
      </c>
      <c r="L2096" s="2">
        <v>1108184</v>
      </c>
      <c r="M2096" s="2">
        <v>1484175</v>
      </c>
      <c r="N2096" s="2">
        <v>647179.45600000001</v>
      </c>
      <c r="O2096" s="2"/>
      <c r="P2096" s="2">
        <v>0.28000000000000003</v>
      </c>
      <c r="Q2096" s="2">
        <v>0.375</v>
      </c>
      <c r="R2096" s="2">
        <v>0.58399999999999996</v>
      </c>
    </row>
    <row r="2097" spans="1:18" x14ac:dyDescent="0.2">
      <c r="A2097" s="2" t="s">
        <v>7</v>
      </c>
      <c r="B2097" s="2" t="s">
        <v>29</v>
      </c>
      <c r="C2097" t="s">
        <v>28</v>
      </c>
      <c r="D2097" s="2" t="s">
        <v>31</v>
      </c>
      <c r="E2097" s="2" t="s">
        <v>23</v>
      </c>
      <c r="F2097" s="3">
        <v>46904</v>
      </c>
      <c r="G2097" s="2">
        <v>16</v>
      </c>
      <c r="H2097" s="2">
        <v>900</v>
      </c>
      <c r="I2097" s="2">
        <v>896</v>
      </c>
      <c r="J2097" s="2"/>
      <c r="K2097" s="2">
        <v>4047400</v>
      </c>
      <c r="L2097" s="2">
        <v>1173746</v>
      </c>
      <c r="M2097" s="2">
        <v>1517775</v>
      </c>
      <c r="N2097" s="2">
        <v>697205.12399999995</v>
      </c>
      <c r="O2097" s="2"/>
      <c r="P2097" s="2">
        <v>0.28999999999999998</v>
      </c>
      <c r="Q2097" s="2">
        <v>0.375</v>
      </c>
      <c r="R2097" s="2">
        <v>0.59399999999999997</v>
      </c>
    </row>
    <row r="2098" spans="1:18" x14ac:dyDescent="0.2">
      <c r="A2098" s="2" t="s">
        <v>7</v>
      </c>
      <c r="B2098" s="2" t="s">
        <v>29</v>
      </c>
      <c r="C2098" t="s">
        <v>28</v>
      </c>
      <c r="D2098" s="2" t="s">
        <v>31</v>
      </c>
      <c r="E2098" s="2" t="s">
        <v>23</v>
      </c>
      <c r="F2098" s="3">
        <v>46904</v>
      </c>
      <c r="G2098" s="2">
        <v>17</v>
      </c>
      <c r="H2098" s="2">
        <v>900</v>
      </c>
      <c r="I2098" s="2">
        <v>896</v>
      </c>
      <c r="J2098" s="2"/>
      <c r="K2098" s="2">
        <v>4137000</v>
      </c>
      <c r="L2098" s="2">
        <v>1199730</v>
      </c>
      <c r="M2098" s="2">
        <v>1551375</v>
      </c>
      <c r="N2098" s="2">
        <v>724636.92</v>
      </c>
      <c r="O2098" s="2"/>
      <c r="P2098" s="2">
        <v>0.28999999999999998</v>
      </c>
      <c r="Q2098" s="2">
        <v>0.375</v>
      </c>
      <c r="R2098" s="2">
        <v>0.60399999999999998</v>
      </c>
    </row>
    <row r="2099" spans="1:18" x14ac:dyDescent="0.2">
      <c r="A2099" s="2" t="s">
        <v>7</v>
      </c>
      <c r="B2099" s="2" t="s">
        <v>29</v>
      </c>
      <c r="C2099" t="s">
        <v>28</v>
      </c>
      <c r="D2099" s="2" t="s">
        <v>31</v>
      </c>
      <c r="E2099" s="2" t="s">
        <v>23</v>
      </c>
      <c r="F2099" s="3">
        <v>46904</v>
      </c>
      <c r="G2099" s="2">
        <v>18</v>
      </c>
      <c r="H2099" s="2">
        <v>900</v>
      </c>
      <c r="I2099" s="2">
        <v>896</v>
      </c>
      <c r="J2099" s="2"/>
      <c r="K2099" s="2">
        <v>4226600</v>
      </c>
      <c r="L2099" s="2">
        <v>1225714</v>
      </c>
      <c r="M2099" s="2">
        <v>1584975</v>
      </c>
      <c r="N2099" s="2">
        <v>752588.39599999995</v>
      </c>
      <c r="O2099" s="2"/>
      <c r="P2099" s="2">
        <v>0.28999999999999998</v>
      </c>
      <c r="Q2099" s="2">
        <v>0.375</v>
      </c>
      <c r="R2099" s="2">
        <v>0.61399999999999999</v>
      </c>
    </row>
    <row r="2100" spans="1:18" x14ac:dyDescent="0.2">
      <c r="A2100" s="2" t="s">
        <v>7</v>
      </c>
      <c r="B2100" s="2" t="s">
        <v>29</v>
      </c>
      <c r="C2100" t="s">
        <v>28</v>
      </c>
      <c r="D2100" s="2" t="s">
        <v>31</v>
      </c>
      <c r="E2100" s="2" t="s">
        <v>23</v>
      </c>
      <c r="F2100" s="3">
        <v>46904</v>
      </c>
      <c r="G2100" s="2">
        <v>19</v>
      </c>
      <c r="H2100" s="2">
        <v>900</v>
      </c>
      <c r="I2100" s="2">
        <v>896</v>
      </c>
      <c r="J2100" s="2"/>
      <c r="K2100" s="2">
        <v>4316200</v>
      </c>
      <c r="L2100" s="2">
        <v>1251698</v>
      </c>
      <c r="M2100" s="2">
        <v>1618575</v>
      </c>
      <c r="N2100" s="2">
        <v>781059.55200000003</v>
      </c>
      <c r="O2100" s="2"/>
      <c r="P2100" s="2">
        <v>0.28999999999999998</v>
      </c>
      <c r="Q2100" s="2">
        <v>0.375</v>
      </c>
      <c r="R2100" s="2">
        <v>0.624</v>
      </c>
    </row>
    <row r="2101" spans="1:18" x14ac:dyDescent="0.2">
      <c r="A2101" s="2" t="s">
        <v>7</v>
      </c>
      <c r="B2101" s="2" t="s">
        <v>29</v>
      </c>
      <c r="C2101" t="s">
        <v>28</v>
      </c>
      <c r="D2101" s="2" t="s">
        <v>31</v>
      </c>
      <c r="E2101" s="2" t="s">
        <v>23</v>
      </c>
      <c r="F2101" s="3">
        <v>46904</v>
      </c>
      <c r="G2101" s="2">
        <v>20</v>
      </c>
      <c r="H2101" s="2">
        <v>900</v>
      </c>
      <c r="I2101" s="2">
        <v>896</v>
      </c>
      <c r="J2101" s="2"/>
      <c r="K2101" s="2">
        <v>4405800</v>
      </c>
      <c r="L2101" s="2">
        <v>1277682</v>
      </c>
      <c r="M2101" s="2">
        <v>1652175</v>
      </c>
      <c r="N2101" s="2">
        <v>810050.38800000004</v>
      </c>
      <c r="O2101" s="2"/>
      <c r="P2101" s="2">
        <v>0.28999999999999998</v>
      </c>
      <c r="Q2101" s="2">
        <v>0.375</v>
      </c>
      <c r="R2101" s="2">
        <v>0.63400000000000001</v>
      </c>
    </row>
    <row r="2102" spans="1:18" x14ac:dyDescent="0.2">
      <c r="A2102" s="2" t="s">
        <v>7</v>
      </c>
      <c r="B2102" s="2" t="s">
        <v>29</v>
      </c>
      <c r="C2102" t="s">
        <v>28</v>
      </c>
      <c r="D2102" s="2" t="s">
        <v>31</v>
      </c>
      <c r="E2102" s="2" t="s">
        <v>24</v>
      </c>
      <c r="F2102" s="3">
        <v>46843</v>
      </c>
      <c r="G2102" s="2">
        <v>1</v>
      </c>
      <c r="H2102" s="2">
        <v>550</v>
      </c>
      <c r="I2102" s="2">
        <v>550</v>
      </c>
      <c r="J2102" s="2"/>
      <c r="K2102" s="2">
        <v>1650000</v>
      </c>
      <c r="L2102" s="2">
        <v>16500</v>
      </c>
      <c r="M2102" s="2">
        <v>24750</v>
      </c>
      <c r="N2102" s="2">
        <v>825</v>
      </c>
      <c r="O2102" s="2"/>
      <c r="P2102" s="2">
        <v>0.01</v>
      </c>
      <c r="Q2102" s="2">
        <v>1.4999999999999999E-2</v>
      </c>
      <c r="R2102" s="2">
        <v>0.05</v>
      </c>
    </row>
    <row r="2103" spans="1:18" x14ac:dyDescent="0.2">
      <c r="A2103" s="2" t="s">
        <v>7</v>
      </c>
      <c r="B2103" s="2" t="s">
        <v>29</v>
      </c>
      <c r="C2103" t="s">
        <v>28</v>
      </c>
      <c r="D2103" s="2" t="s">
        <v>31</v>
      </c>
      <c r="E2103" s="2" t="s">
        <v>24</v>
      </c>
      <c r="F2103" s="3">
        <v>46843</v>
      </c>
      <c r="G2103" s="2">
        <v>2</v>
      </c>
      <c r="H2103" s="2">
        <v>550</v>
      </c>
      <c r="I2103" s="2">
        <v>550</v>
      </c>
      <c r="J2103" s="2"/>
      <c r="K2103" s="2">
        <v>1677500</v>
      </c>
      <c r="L2103" s="2">
        <v>83875</v>
      </c>
      <c r="M2103" s="2">
        <v>301950</v>
      </c>
      <c r="N2103" s="2">
        <v>8387.5</v>
      </c>
      <c r="O2103" s="2">
        <v>1998</v>
      </c>
      <c r="P2103" s="2">
        <v>0.05</v>
      </c>
      <c r="Q2103" s="2">
        <v>0.18</v>
      </c>
      <c r="R2103" s="2">
        <v>0.1</v>
      </c>
    </row>
    <row r="2104" spans="1:18" x14ac:dyDescent="0.2">
      <c r="A2104" s="2" t="s">
        <v>7</v>
      </c>
      <c r="B2104" s="2" t="s">
        <v>29</v>
      </c>
      <c r="C2104" t="s">
        <v>28</v>
      </c>
      <c r="D2104" s="2" t="s">
        <v>31</v>
      </c>
      <c r="E2104" s="2" t="s">
        <v>24</v>
      </c>
      <c r="F2104" s="3">
        <v>46843</v>
      </c>
      <c r="G2104" s="2">
        <v>3</v>
      </c>
      <c r="H2104" s="2">
        <v>550</v>
      </c>
      <c r="I2104" s="2">
        <v>550</v>
      </c>
      <c r="J2104" s="2"/>
      <c r="K2104" s="2">
        <v>1705000</v>
      </c>
      <c r="L2104" s="2">
        <v>170500</v>
      </c>
      <c r="M2104" s="2">
        <v>477400</v>
      </c>
      <c r="N2104" s="2">
        <v>30690</v>
      </c>
      <c r="O2104" s="2">
        <v>-79</v>
      </c>
      <c r="P2104" s="2">
        <v>0.1</v>
      </c>
      <c r="Q2104" s="2">
        <v>0.28000000000000003</v>
      </c>
      <c r="R2104" s="2">
        <v>0.18</v>
      </c>
    </row>
    <row r="2105" spans="1:18" x14ac:dyDescent="0.2">
      <c r="A2105" s="2" t="s">
        <v>7</v>
      </c>
      <c r="B2105" s="2" t="s">
        <v>29</v>
      </c>
      <c r="C2105" t="s">
        <v>28</v>
      </c>
      <c r="D2105" s="2" t="s">
        <v>31</v>
      </c>
      <c r="E2105" s="2" t="s">
        <v>24</v>
      </c>
      <c r="F2105" s="3">
        <v>46843</v>
      </c>
      <c r="G2105" s="2">
        <v>4</v>
      </c>
      <c r="H2105" s="2">
        <v>550</v>
      </c>
      <c r="I2105" s="2">
        <v>550</v>
      </c>
      <c r="J2105" s="2"/>
      <c r="K2105" s="2">
        <v>1732500</v>
      </c>
      <c r="L2105" s="2">
        <v>259875</v>
      </c>
      <c r="M2105" s="2">
        <v>641025</v>
      </c>
      <c r="N2105" s="2">
        <v>64968.75</v>
      </c>
      <c r="O2105" s="2"/>
      <c r="P2105" s="2">
        <v>0.15</v>
      </c>
      <c r="Q2105" s="2">
        <v>0.37</v>
      </c>
      <c r="R2105" s="2">
        <v>0.25</v>
      </c>
    </row>
    <row r="2106" spans="1:18" x14ac:dyDescent="0.2">
      <c r="A2106" s="2" t="s">
        <v>7</v>
      </c>
      <c r="B2106" s="2" t="s">
        <v>29</v>
      </c>
      <c r="C2106" t="s">
        <v>28</v>
      </c>
      <c r="D2106" s="2" t="s">
        <v>31</v>
      </c>
      <c r="E2106" s="2" t="s">
        <v>24</v>
      </c>
      <c r="F2106" s="3">
        <v>46843</v>
      </c>
      <c r="G2106" s="2">
        <v>5</v>
      </c>
      <c r="H2106" s="2">
        <v>550</v>
      </c>
      <c r="I2106" s="2">
        <v>550</v>
      </c>
      <c r="J2106" s="2"/>
      <c r="K2106" s="2">
        <v>1760000</v>
      </c>
      <c r="L2106" s="2">
        <v>316800</v>
      </c>
      <c r="M2106" s="2">
        <v>626560</v>
      </c>
      <c r="N2106" s="2">
        <v>114048</v>
      </c>
      <c r="O2106" s="2"/>
      <c r="P2106" s="2">
        <v>0.18</v>
      </c>
      <c r="Q2106" s="2">
        <v>0.35599999999999998</v>
      </c>
      <c r="R2106" s="2">
        <v>0.36</v>
      </c>
    </row>
    <row r="2107" spans="1:18" x14ac:dyDescent="0.2">
      <c r="A2107" s="2" t="s">
        <v>7</v>
      </c>
      <c r="B2107" s="2" t="s">
        <v>29</v>
      </c>
      <c r="C2107" t="s">
        <v>28</v>
      </c>
      <c r="D2107" s="2" t="s">
        <v>31</v>
      </c>
      <c r="E2107" s="2" t="s">
        <v>24</v>
      </c>
      <c r="F2107" s="3">
        <v>46843</v>
      </c>
      <c r="G2107" s="2">
        <v>6</v>
      </c>
      <c r="H2107" s="2">
        <v>550</v>
      </c>
      <c r="I2107" s="2">
        <v>550</v>
      </c>
      <c r="J2107" s="2"/>
      <c r="K2107" s="2">
        <v>1787500</v>
      </c>
      <c r="L2107" s="2">
        <v>357500</v>
      </c>
      <c r="M2107" s="2">
        <v>632775</v>
      </c>
      <c r="N2107" s="2">
        <v>160875</v>
      </c>
      <c r="O2107" s="2"/>
      <c r="P2107" s="2">
        <v>0.2</v>
      </c>
      <c r="Q2107" s="2">
        <v>0.35399999999999998</v>
      </c>
      <c r="R2107" s="2">
        <v>0.45</v>
      </c>
    </row>
    <row r="2108" spans="1:18" x14ac:dyDescent="0.2">
      <c r="A2108" s="2" t="s">
        <v>7</v>
      </c>
      <c r="B2108" s="2" t="s">
        <v>29</v>
      </c>
      <c r="C2108" t="s">
        <v>28</v>
      </c>
      <c r="D2108" s="2" t="s">
        <v>31</v>
      </c>
      <c r="E2108" s="2" t="s">
        <v>24</v>
      </c>
      <c r="F2108" s="3">
        <v>46843</v>
      </c>
      <c r="G2108" s="2">
        <v>7</v>
      </c>
      <c r="H2108" s="2">
        <v>550</v>
      </c>
      <c r="I2108" s="2">
        <v>550</v>
      </c>
      <c r="J2108" s="2"/>
      <c r="K2108" s="2">
        <v>1815000</v>
      </c>
      <c r="L2108" s="2">
        <v>363000</v>
      </c>
      <c r="M2108" s="2">
        <v>624360</v>
      </c>
      <c r="N2108" s="2">
        <v>185130</v>
      </c>
      <c r="O2108" s="2">
        <v>-26</v>
      </c>
      <c r="P2108" s="2">
        <v>0.2</v>
      </c>
      <c r="Q2108" s="2">
        <v>0.34399999999999997</v>
      </c>
      <c r="R2108" s="2">
        <v>0.51</v>
      </c>
    </row>
    <row r="2109" spans="1:18" x14ac:dyDescent="0.2">
      <c r="A2109" s="2" t="s">
        <v>7</v>
      </c>
      <c r="B2109" s="2" t="s">
        <v>29</v>
      </c>
      <c r="C2109" t="s">
        <v>28</v>
      </c>
      <c r="D2109" s="2" t="s">
        <v>31</v>
      </c>
      <c r="E2109" s="2" t="s">
        <v>24</v>
      </c>
      <c r="F2109" s="3">
        <v>46843</v>
      </c>
      <c r="G2109" s="2">
        <v>8</v>
      </c>
      <c r="H2109" s="2">
        <v>550</v>
      </c>
      <c r="I2109" s="2">
        <v>550</v>
      </c>
      <c r="J2109" s="2"/>
      <c r="K2109" s="2">
        <v>1842500</v>
      </c>
      <c r="L2109" s="2">
        <v>423775</v>
      </c>
      <c r="M2109" s="2">
        <v>663300</v>
      </c>
      <c r="N2109" s="2">
        <v>220363</v>
      </c>
      <c r="O2109" s="2"/>
      <c r="P2109" s="2">
        <v>0.23</v>
      </c>
      <c r="Q2109" s="2">
        <v>0.36</v>
      </c>
      <c r="R2109" s="2">
        <v>0.52</v>
      </c>
    </row>
    <row r="2110" spans="1:18" x14ac:dyDescent="0.2">
      <c r="A2110" s="2" t="s">
        <v>7</v>
      </c>
      <c r="B2110" s="2" t="s">
        <v>29</v>
      </c>
      <c r="C2110" t="s">
        <v>28</v>
      </c>
      <c r="D2110" s="2" t="s">
        <v>31</v>
      </c>
      <c r="E2110" s="2" t="s">
        <v>24</v>
      </c>
      <c r="F2110" s="3">
        <v>46843</v>
      </c>
      <c r="G2110" s="2">
        <v>9</v>
      </c>
      <c r="H2110" s="2">
        <v>550</v>
      </c>
      <c r="I2110" s="2">
        <v>549</v>
      </c>
      <c r="J2110" s="2">
        <v>1</v>
      </c>
      <c r="K2110" s="2">
        <v>1869950</v>
      </c>
      <c r="L2110" s="2">
        <v>411389</v>
      </c>
      <c r="M2110" s="2">
        <v>635783</v>
      </c>
      <c r="N2110" s="2">
        <v>222150.06</v>
      </c>
      <c r="O2110" s="2"/>
      <c r="P2110" s="2">
        <v>0.22</v>
      </c>
      <c r="Q2110" s="2">
        <v>0.34</v>
      </c>
      <c r="R2110" s="2">
        <v>0.54</v>
      </c>
    </row>
    <row r="2111" spans="1:18" x14ac:dyDescent="0.2">
      <c r="A2111" s="2" t="s">
        <v>7</v>
      </c>
      <c r="B2111" s="2" t="s">
        <v>29</v>
      </c>
      <c r="C2111" t="s">
        <v>28</v>
      </c>
      <c r="D2111" s="2" t="s">
        <v>31</v>
      </c>
      <c r="E2111" s="2" t="s">
        <v>24</v>
      </c>
      <c r="F2111" s="3">
        <v>46843</v>
      </c>
      <c r="G2111" s="2">
        <v>10</v>
      </c>
      <c r="H2111" s="2">
        <v>550</v>
      </c>
      <c r="I2111" s="2">
        <v>549</v>
      </c>
      <c r="J2111" s="2"/>
      <c r="K2111" s="2">
        <v>1897400</v>
      </c>
      <c r="L2111" s="2">
        <v>474350</v>
      </c>
      <c r="M2111" s="2">
        <v>645116</v>
      </c>
      <c r="N2111" s="2">
        <v>257097.7</v>
      </c>
      <c r="O2111" s="2"/>
      <c r="P2111" s="2">
        <v>0.25</v>
      </c>
      <c r="Q2111" s="2">
        <v>0.34</v>
      </c>
      <c r="R2111" s="2">
        <v>0.54200000000000004</v>
      </c>
    </row>
    <row r="2112" spans="1:18" x14ac:dyDescent="0.2">
      <c r="A2112" s="2" t="s">
        <v>7</v>
      </c>
      <c r="B2112" s="2" t="s">
        <v>29</v>
      </c>
      <c r="C2112" t="s">
        <v>28</v>
      </c>
      <c r="D2112" s="2" t="s">
        <v>31</v>
      </c>
      <c r="E2112" s="2" t="s">
        <v>24</v>
      </c>
      <c r="F2112" s="3">
        <v>46843</v>
      </c>
      <c r="G2112" s="2">
        <v>11</v>
      </c>
      <c r="H2112" s="2">
        <v>550</v>
      </c>
      <c r="I2112" s="2">
        <v>549</v>
      </c>
      <c r="J2112" s="2"/>
      <c r="K2112" s="2">
        <v>1924850</v>
      </c>
      <c r="L2112" s="2">
        <v>500461</v>
      </c>
      <c r="M2112" s="2">
        <v>654449</v>
      </c>
      <c r="N2112" s="2">
        <v>272250.78399999999</v>
      </c>
      <c r="O2112" s="2"/>
      <c r="P2112" s="2">
        <v>0.26</v>
      </c>
      <c r="Q2112" s="2">
        <v>0.34</v>
      </c>
      <c r="R2112" s="2">
        <v>0.54400000000000004</v>
      </c>
    </row>
    <row r="2113" spans="1:18" x14ac:dyDescent="0.2">
      <c r="A2113" s="2" t="s">
        <v>7</v>
      </c>
      <c r="B2113" s="2" t="s">
        <v>29</v>
      </c>
      <c r="C2113" t="s">
        <v>28</v>
      </c>
      <c r="D2113" s="2" t="s">
        <v>31</v>
      </c>
      <c r="E2113" s="2" t="s">
        <v>24</v>
      </c>
      <c r="F2113" s="3">
        <v>46843</v>
      </c>
      <c r="G2113" s="2">
        <v>12</v>
      </c>
      <c r="H2113" s="2">
        <v>550</v>
      </c>
      <c r="I2113" s="2">
        <v>548</v>
      </c>
      <c r="J2113" s="2">
        <v>1</v>
      </c>
      <c r="K2113" s="2">
        <v>1952250</v>
      </c>
      <c r="L2113" s="2">
        <v>507585</v>
      </c>
      <c r="M2113" s="2">
        <v>683287.5</v>
      </c>
      <c r="N2113" s="2">
        <v>281202.09000000003</v>
      </c>
      <c r="O2113" s="2"/>
      <c r="P2113" s="2">
        <v>0.26</v>
      </c>
      <c r="Q2113" s="2">
        <v>0.35</v>
      </c>
      <c r="R2113" s="2">
        <v>0.55400000000000005</v>
      </c>
    </row>
    <row r="2114" spans="1:18" x14ac:dyDescent="0.2">
      <c r="A2114" s="2" t="s">
        <v>7</v>
      </c>
      <c r="B2114" s="2" t="s">
        <v>29</v>
      </c>
      <c r="C2114" t="s">
        <v>28</v>
      </c>
      <c r="D2114" s="2" t="s">
        <v>31</v>
      </c>
      <c r="E2114" s="2" t="s">
        <v>24</v>
      </c>
      <c r="F2114" s="3">
        <v>46843</v>
      </c>
      <c r="G2114" s="2">
        <v>13</v>
      </c>
      <c r="H2114" s="2">
        <v>550</v>
      </c>
      <c r="I2114" s="2">
        <v>548</v>
      </c>
      <c r="J2114" s="2"/>
      <c r="K2114" s="2">
        <v>1979650</v>
      </c>
      <c r="L2114" s="2">
        <v>534505.5</v>
      </c>
      <c r="M2114" s="2">
        <v>653284.5</v>
      </c>
      <c r="N2114" s="2">
        <v>301461.10200000001</v>
      </c>
      <c r="O2114" s="2"/>
      <c r="P2114" s="2">
        <v>0.27</v>
      </c>
      <c r="Q2114" s="2">
        <v>0.33</v>
      </c>
      <c r="R2114" s="2">
        <v>0.56399999999999995</v>
      </c>
    </row>
    <row r="2115" spans="1:18" x14ac:dyDescent="0.2">
      <c r="A2115" s="2" t="s">
        <v>7</v>
      </c>
      <c r="B2115" s="2" t="s">
        <v>29</v>
      </c>
      <c r="C2115" t="s">
        <v>28</v>
      </c>
      <c r="D2115" s="2" t="s">
        <v>31</v>
      </c>
      <c r="E2115" s="2" t="s">
        <v>24</v>
      </c>
      <c r="F2115" s="3">
        <v>46843</v>
      </c>
      <c r="G2115" s="2">
        <v>14</v>
      </c>
      <c r="H2115" s="2">
        <v>550</v>
      </c>
      <c r="I2115" s="2">
        <v>548</v>
      </c>
      <c r="J2115" s="2"/>
      <c r="K2115" s="2">
        <v>2007050</v>
      </c>
      <c r="L2115" s="2">
        <v>561974</v>
      </c>
      <c r="M2115" s="2">
        <v>742608.5</v>
      </c>
      <c r="N2115" s="2">
        <v>322573.076</v>
      </c>
      <c r="O2115" s="2"/>
      <c r="P2115" s="2">
        <v>0.28000000000000003</v>
      </c>
      <c r="Q2115" s="2">
        <v>0.37</v>
      </c>
      <c r="R2115" s="2">
        <v>0.57399999999999995</v>
      </c>
    </row>
    <row r="2116" spans="1:18" x14ac:dyDescent="0.2">
      <c r="A2116" s="2" t="s">
        <v>7</v>
      </c>
      <c r="B2116" s="2" t="s">
        <v>29</v>
      </c>
      <c r="C2116" t="s">
        <v>28</v>
      </c>
      <c r="D2116" s="2" t="s">
        <v>31</v>
      </c>
      <c r="E2116" s="2" t="s">
        <v>24</v>
      </c>
      <c r="F2116" s="3">
        <v>46843</v>
      </c>
      <c r="G2116" s="2">
        <v>15</v>
      </c>
      <c r="H2116" s="2">
        <v>550</v>
      </c>
      <c r="I2116" s="2">
        <v>547</v>
      </c>
      <c r="J2116" s="2">
        <v>1</v>
      </c>
      <c r="K2116" s="2">
        <v>2034400</v>
      </c>
      <c r="L2116" s="2">
        <v>569632</v>
      </c>
      <c r="M2116" s="2">
        <v>762900</v>
      </c>
      <c r="N2116" s="2">
        <v>332665.08799999999</v>
      </c>
      <c r="O2116" s="2"/>
      <c r="P2116" s="2">
        <v>0.28000000000000003</v>
      </c>
      <c r="Q2116" s="2">
        <v>0.375</v>
      </c>
      <c r="R2116" s="2">
        <v>0.58399999999999996</v>
      </c>
    </row>
    <row r="2117" spans="1:18" x14ac:dyDescent="0.2">
      <c r="A2117" s="2" t="s">
        <v>7</v>
      </c>
      <c r="B2117" s="2" t="s">
        <v>29</v>
      </c>
      <c r="C2117" t="s">
        <v>28</v>
      </c>
      <c r="D2117" s="2" t="s">
        <v>31</v>
      </c>
      <c r="E2117" s="2" t="s">
        <v>24</v>
      </c>
      <c r="F2117" s="3">
        <v>46843</v>
      </c>
      <c r="G2117" s="2">
        <v>16</v>
      </c>
      <c r="H2117" s="2">
        <v>550</v>
      </c>
      <c r="I2117" s="2">
        <v>547</v>
      </c>
      <c r="J2117" s="2"/>
      <c r="K2117" s="2">
        <v>2061750</v>
      </c>
      <c r="L2117" s="2">
        <v>597907.5</v>
      </c>
      <c r="M2117" s="2">
        <v>773156.25</v>
      </c>
      <c r="N2117" s="2">
        <v>355157.05499999999</v>
      </c>
      <c r="O2117" s="2"/>
      <c r="P2117" s="2">
        <v>0.28999999999999998</v>
      </c>
      <c r="Q2117" s="2">
        <v>0.375</v>
      </c>
      <c r="R2117" s="2">
        <v>0.59399999999999997</v>
      </c>
    </row>
    <row r="2118" spans="1:18" x14ac:dyDescent="0.2">
      <c r="A2118" s="2" t="s">
        <v>7</v>
      </c>
      <c r="B2118" s="2" t="s">
        <v>29</v>
      </c>
      <c r="C2118" t="s">
        <v>28</v>
      </c>
      <c r="D2118" s="2" t="s">
        <v>31</v>
      </c>
      <c r="E2118" s="2" t="s">
        <v>24</v>
      </c>
      <c r="F2118" s="3">
        <v>46843</v>
      </c>
      <c r="G2118" s="2">
        <v>17</v>
      </c>
      <c r="H2118" s="2">
        <v>550</v>
      </c>
      <c r="I2118" s="2">
        <v>547</v>
      </c>
      <c r="J2118" s="2"/>
      <c r="K2118" s="2">
        <v>2089100</v>
      </c>
      <c r="L2118" s="2">
        <v>605839</v>
      </c>
      <c r="M2118" s="2">
        <v>783412.5</v>
      </c>
      <c r="N2118" s="2">
        <v>365926.75599999999</v>
      </c>
      <c r="O2118" s="2"/>
      <c r="P2118" s="2">
        <v>0.28999999999999998</v>
      </c>
      <c r="Q2118" s="2">
        <v>0.375</v>
      </c>
      <c r="R2118" s="2">
        <v>0.60399999999999998</v>
      </c>
    </row>
    <row r="2119" spans="1:18" x14ac:dyDescent="0.2">
      <c r="A2119" s="2" t="s">
        <v>7</v>
      </c>
      <c r="B2119" s="2" t="s">
        <v>29</v>
      </c>
      <c r="C2119" t="s">
        <v>28</v>
      </c>
      <c r="D2119" s="2" t="s">
        <v>31</v>
      </c>
      <c r="E2119" s="2" t="s">
        <v>24</v>
      </c>
      <c r="F2119" s="3">
        <v>46843</v>
      </c>
      <c r="G2119" s="2">
        <v>18</v>
      </c>
      <c r="H2119" s="2">
        <v>550</v>
      </c>
      <c r="I2119" s="2">
        <v>547</v>
      </c>
      <c r="J2119" s="2"/>
      <c r="K2119" s="2">
        <v>2116450</v>
      </c>
      <c r="L2119" s="2">
        <v>613770.5</v>
      </c>
      <c r="M2119" s="2">
        <v>793668.75</v>
      </c>
      <c r="N2119" s="2">
        <v>376855.087</v>
      </c>
      <c r="O2119" s="2"/>
      <c r="P2119" s="2">
        <v>0.28999999999999998</v>
      </c>
      <c r="Q2119" s="2">
        <v>0.375</v>
      </c>
      <c r="R2119" s="2">
        <v>0.61399999999999999</v>
      </c>
    </row>
    <row r="2120" spans="1:18" x14ac:dyDescent="0.2">
      <c r="A2120" s="2" t="s">
        <v>7</v>
      </c>
      <c r="B2120" s="2" t="s">
        <v>29</v>
      </c>
      <c r="C2120" t="s">
        <v>28</v>
      </c>
      <c r="D2120" s="2" t="s">
        <v>31</v>
      </c>
      <c r="E2120" s="2" t="s">
        <v>24</v>
      </c>
      <c r="F2120" s="3">
        <v>46843</v>
      </c>
      <c r="G2120" s="2">
        <v>19</v>
      </c>
      <c r="H2120" s="2">
        <v>550</v>
      </c>
      <c r="I2120" s="2">
        <v>547</v>
      </c>
      <c r="J2120" s="2"/>
      <c r="K2120" s="2">
        <v>2143800</v>
      </c>
      <c r="L2120" s="2">
        <v>621702</v>
      </c>
      <c r="M2120" s="2">
        <v>803925</v>
      </c>
      <c r="N2120" s="2">
        <v>387942.04800000001</v>
      </c>
      <c r="O2120" s="2"/>
      <c r="P2120" s="2">
        <v>0.28999999999999998</v>
      </c>
      <c r="Q2120" s="2">
        <v>0.375</v>
      </c>
      <c r="R2120" s="2">
        <v>0.624</v>
      </c>
    </row>
    <row r="2121" spans="1:18" x14ac:dyDescent="0.2">
      <c r="A2121" s="2" t="s">
        <v>7</v>
      </c>
      <c r="B2121" s="2" t="s">
        <v>29</v>
      </c>
      <c r="C2121" t="s">
        <v>28</v>
      </c>
      <c r="D2121" s="2" t="s">
        <v>31</v>
      </c>
      <c r="E2121" s="2" t="s">
        <v>24</v>
      </c>
      <c r="F2121" s="3">
        <v>46843</v>
      </c>
      <c r="G2121" s="2">
        <v>20</v>
      </c>
      <c r="H2121" s="2">
        <v>550</v>
      </c>
      <c r="I2121" s="2">
        <v>547</v>
      </c>
      <c r="J2121" s="2"/>
      <c r="K2121" s="2">
        <v>2171150</v>
      </c>
      <c r="L2121" s="2">
        <v>629633.5</v>
      </c>
      <c r="M2121" s="2">
        <v>814181.25</v>
      </c>
      <c r="N2121" s="2">
        <v>399187.63900000002</v>
      </c>
      <c r="O2121" s="2"/>
      <c r="P2121" s="2">
        <v>0.28999999999999998</v>
      </c>
      <c r="Q2121" s="2">
        <v>0.375</v>
      </c>
      <c r="R2121" s="2">
        <v>0.63400000000000001</v>
      </c>
    </row>
    <row r="2122" spans="1:18" x14ac:dyDescent="0.2">
      <c r="A2122" s="2" t="s">
        <v>7</v>
      </c>
      <c r="B2122" s="2" t="s">
        <v>29</v>
      </c>
      <c r="C2122" t="s">
        <v>28</v>
      </c>
      <c r="D2122" s="2" t="s">
        <v>31</v>
      </c>
      <c r="E2122" s="2" t="s">
        <v>24</v>
      </c>
      <c r="F2122" s="3">
        <v>46873</v>
      </c>
      <c r="G2122" s="2">
        <v>1</v>
      </c>
      <c r="H2122" s="2">
        <v>780</v>
      </c>
      <c r="I2122" s="2">
        <v>780</v>
      </c>
      <c r="J2122" s="2"/>
      <c r="K2122" s="2">
        <v>2340000</v>
      </c>
      <c r="L2122" s="2">
        <v>23400</v>
      </c>
      <c r="M2122" s="2">
        <v>35100</v>
      </c>
      <c r="N2122" s="2">
        <v>1170</v>
      </c>
      <c r="O2122" s="2"/>
      <c r="P2122" s="2">
        <v>0.01</v>
      </c>
      <c r="Q2122" s="2">
        <v>1.4999999999999999E-2</v>
      </c>
      <c r="R2122" s="2">
        <v>0.05</v>
      </c>
    </row>
    <row r="2123" spans="1:18" x14ac:dyDescent="0.2">
      <c r="A2123" s="2" t="s">
        <v>7</v>
      </c>
      <c r="B2123" s="2" t="s">
        <v>29</v>
      </c>
      <c r="C2123" t="s">
        <v>28</v>
      </c>
      <c r="D2123" s="2" t="s">
        <v>31</v>
      </c>
      <c r="E2123" s="2" t="s">
        <v>24</v>
      </c>
      <c r="F2123" s="3">
        <v>46873</v>
      </c>
      <c r="G2123" s="2">
        <v>2</v>
      </c>
      <c r="H2123" s="2">
        <v>780</v>
      </c>
      <c r="I2123" s="2">
        <v>780</v>
      </c>
      <c r="J2123" s="2"/>
      <c r="K2123" s="2">
        <v>2386800</v>
      </c>
      <c r="L2123" s="2">
        <v>119340</v>
      </c>
      <c r="M2123" s="2">
        <v>429624</v>
      </c>
      <c r="N2123" s="2">
        <v>11934</v>
      </c>
      <c r="O2123" s="2">
        <v>1998</v>
      </c>
      <c r="P2123" s="2">
        <v>0.05</v>
      </c>
      <c r="Q2123" s="2">
        <v>0.18</v>
      </c>
      <c r="R2123" s="2">
        <v>0.1</v>
      </c>
    </row>
    <row r="2124" spans="1:18" x14ac:dyDescent="0.2">
      <c r="A2124" s="2" t="s">
        <v>7</v>
      </c>
      <c r="B2124" s="2" t="s">
        <v>29</v>
      </c>
      <c r="C2124" t="s">
        <v>28</v>
      </c>
      <c r="D2124" s="2" t="s">
        <v>31</v>
      </c>
      <c r="E2124" s="2" t="s">
        <v>24</v>
      </c>
      <c r="F2124" s="3">
        <v>46873</v>
      </c>
      <c r="G2124" s="2">
        <v>3</v>
      </c>
      <c r="H2124" s="2">
        <v>780</v>
      </c>
      <c r="I2124" s="2">
        <v>780</v>
      </c>
      <c r="J2124" s="2"/>
      <c r="K2124" s="2">
        <v>2433600</v>
      </c>
      <c r="L2124" s="2">
        <v>194688</v>
      </c>
      <c r="M2124" s="2">
        <v>681408</v>
      </c>
      <c r="N2124" s="2">
        <v>35043.839999999997</v>
      </c>
      <c r="O2124" s="2">
        <v>-88</v>
      </c>
      <c r="P2124" s="2">
        <v>0.08</v>
      </c>
      <c r="Q2124" s="2">
        <v>0.28000000000000003</v>
      </c>
      <c r="R2124" s="2">
        <v>0.18</v>
      </c>
    </row>
    <row r="2125" spans="1:18" x14ac:dyDescent="0.2">
      <c r="A2125" s="2" t="s">
        <v>7</v>
      </c>
      <c r="B2125" s="2" t="s">
        <v>29</v>
      </c>
      <c r="C2125" t="s">
        <v>28</v>
      </c>
      <c r="D2125" s="2" t="s">
        <v>31</v>
      </c>
      <c r="E2125" s="2" t="s">
        <v>24</v>
      </c>
      <c r="F2125" s="3">
        <v>46873</v>
      </c>
      <c r="G2125" s="2">
        <v>4</v>
      </c>
      <c r="H2125" s="2">
        <v>780</v>
      </c>
      <c r="I2125" s="2">
        <v>780</v>
      </c>
      <c r="J2125" s="2"/>
      <c r="K2125" s="2">
        <v>2480400</v>
      </c>
      <c r="L2125" s="2">
        <v>372060</v>
      </c>
      <c r="M2125" s="2">
        <v>917748</v>
      </c>
      <c r="N2125" s="2">
        <v>93015</v>
      </c>
      <c r="O2125" s="2"/>
      <c r="P2125" s="2">
        <v>0.15</v>
      </c>
      <c r="Q2125" s="2">
        <v>0.37</v>
      </c>
      <c r="R2125" s="2">
        <v>0.25</v>
      </c>
    </row>
    <row r="2126" spans="1:18" x14ac:dyDescent="0.2">
      <c r="A2126" s="2" t="s">
        <v>7</v>
      </c>
      <c r="B2126" s="2" t="s">
        <v>29</v>
      </c>
      <c r="C2126" t="s">
        <v>28</v>
      </c>
      <c r="D2126" s="2" t="s">
        <v>31</v>
      </c>
      <c r="E2126" s="2" t="s">
        <v>24</v>
      </c>
      <c r="F2126" s="3">
        <v>46873</v>
      </c>
      <c r="G2126" s="2">
        <v>5</v>
      </c>
      <c r="H2126" s="2">
        <v>780</v>
      </c>
      <c r="I2126" s="2">
        <v>780</v>
      </c>
      <c r="J2126" s="2"/>
      <c r="K2126" s="2">
        <v>2527200</v>
      </c>
      <c r="L2126" s="2">
        <v>454896</v>
      </c>
      <c r="M2126" s="2">
        <v>899683.2</v>
      </c>
      <c r="N2126" s="2">
        <v>163762.56</v>
      </c>
      <c r="O2126" s="2"/>
      <c r="P2126" s="2">
        <v>0.18</v>
      </c>
      <c r="Q2126" s="2">
        <v>0.35599999999999998</v>
      </c>
      <c r="R2126" s="2">
        <v>0.36</v>
      </c>
    </row>
    <row r="2127" spans="1:18" x14ac:dyDescent="0.2">
      <c r="A2127" s="2" t="s">
        <v>7</v>
      </c>
      <c r="B2127" s="2" t="s">
        <v>29</v>
      </c>
      <c r="C2127" t="s">
        <v>28</v>
      </c>
      <c r="D2127" s="2" t="s">
        <v>31</v>
      </c>
      <c r="E2127" s="2" t="s">
        <v>24</v>
      </c>
      <c r="F2127" s="3">
        <v>46873</v>
      </c>
      <c r="G2127" s="2">
        <v>6</v>
      </c>
      <c r="H2127" s="2">
        <v>780</v>
      </c>
      <c r="I2127" s="2">
        <v>780</v>
      </c>
      <c r="J2127" s="2"/>
      <c r="K2127" s="2">
        <v>2574000</v>
      </c>
      <c r="L2127" s="2">
        <v>514800</v>
      </c>
      <c r="M2127" s="2">
        <v>911196</v>
      </c>
      <c r="N2127" s="2">
        <v>231660</v>
      </c>
      <c r="O2127" s="2"/>
      <c r="P2127" s="2">
        <v>0.2</v>
      </c>
      <c r="Q2127" s="2">
        <v>0.35399999999999998</v>
      </c>
      <c r="R2127" s="2">
        <v>0.45</v>
      </c>
    </row>
    <row r="2128" spans="1:18" x14ac:dyDescent="0.2">
      <c r="A2128" s="2" t="s">
        <v>7</v>
      </c>
      <c r="B2128" s="2" t="s">
        <v>29</v>
      </c>
      <c r="C2128" t="s">
        <v>28</v>
      </c>
      <c r="D2128" s="2" t="s">
        <v>31</v>
      </c>
      <c r="E2128" s="2" t="s">
        <v>24</v>
      </c>
      <c r="F2128" s="3">
        <v>46873</v>
      </c>
      <c r="G2128" s="2">
        <v>7</v>
      </c>
      <c r="H2128" s="2">
        <v>780</v>
      </c>
      <c r="I2128" s="2">
        <v>780</v>
      </c>
      <c r="J2128" s="2"/>
      <c r="K2128" s="2">
        <v>2620800</v>
      </c>
      <c r="L2128" s="2">
        <v>524160</v>
      </c>
      <c r="M2128" s="2">
        <v>901555.19999999995</v>
      </c>
      <c r="N2128" s="2">
        <v>267321.59999999998</v>
      </c>
      <c r="O2128" s="2"/>
      <c r="P2128" s="2">
        <v>0.2</v>
      </c>
      <c r="Q2128" s="2">
        <v>0.34399999999999997</v>
      </c>
      <c r="R2128" s="2">
        <v>0.51</v>
      </c>
    </row>
    <row r="2129" spans="1:18" x14ac:dyDescent="0.2">
      <c r="A2129" s="2" t="s">
        <v>7</v>
      </c>
      <c r="B2129" s="2" t="s">
        <v>29</v>
      </c>
      <c r="C2129" t="s">
        <v>28</v>
      </c>
      <c r="D2129" s="2" t="s">
        <v>31</v>
      </c>
      <c r="E2129" s="2" t="s">
        <v>24</v>
      </c>
      <c r="F2129" s="3">
        <v>46873</v>
      </c>
      <c r="G2129" s="2">
        <v>8</v>
      </c>
      <c r="H2129" s="2">
        <v>780</v>
      </c>
      <c r="I2129" s="2">
        <v>780</v>
      </c>
      <c r="J2129" s="2"/>
      <c r="K2129" s="2">
        <v>2667600</v>
      </c>
      <c r="L2129" s="2">
        <v>613548</v>
      </c>
      <c r="M2129" s="2">
        <v>960336</v>
      </c>
      <c r="N2129" s="2">
        <v>319044.96000000002</v>
      </c>
      <c r="O2129" s="2"/>
      <c r="P2129" s="2">
        <v>0.23</v>
      </c>
      <c r="Q2129" s="2">
        <v>0.36</v>
      </c>
      <c r="R2129" s="2">
        <v>0.52</v>
      </c>
    </row>
    <row r="2130" spans="1:18" x14ac:dyDescent="0.2">
      <c r="A2130" s="2" t="s">
        <v>7</v>
      </c>
      <c r="B2130" s="2" t="s">
        <v>29</v>
      </c>
      <c r="C2130" t="s">
        <v>28</v>
      </c>
      <c r="D2130" s="2" t="s">
        <v>31</v>
      </c>
      <c r="E2130" s="2" t="s">
        <v>24</v>
      </c>
      <c r="F2130" s="3">
        <v>46873</v>
      </c>
      <c r="G2130" s="2">
        <v>9</v>
      </c>
      <c r="H2130" s="2">
        <v>780</v>
      </c>
      <c r="I2130" s="2">
        <v>780</v>
      </c>
      <c r="J2130" s="2"/>
      <c r="K2130" s="2">
        <v>2714400</v>
      </c>
      <c r="L2130" s="2">
        <v>597168</v>
      </c>
      <c r="M2130" s="2">
        <v>950040</v>
      </c>
      <c r="N2130" s="2">
        <v>322470.71999999997</v>
      </c>
      <c r="O2130" s="2"/>
      <c r="P2130" s="2">
        <v>0.22</v>
      </c>
      <c r="Q2130" s="2">
        <v>0.35</v>
      </c>
      <c r="R2130" s="2">
        <v>0.54</v>
      </c>
    </row>
    <row r="2131" spans="1:18" x14ac:dyDescent="0.2">
      <c r="A2131" s="2" t="s">
        <v>7</v>
      </c>
      <c r="B2131" s="2" t="s">
        <v>29</v>
      </c>
      <c r="C2131" t="s">
        <v>28</v>
      </c>
      <c r="D2131" s="2" t="s">
        <v>31</v>
      </c>
      <c r="E2131" s="2" t="s">
        <v>24</v>
      </c>
      <c r="F2131" s="3">
        <v>46873</v>
      </c>
      <c r="G2131" s="2">
        <v>10</v>
      </c>
      <c r="H2131" s="2">
        <v>780</v>
      </c>
      <c r="I2131" s="2">
        <v>780</v>
      </c>
      <c r="J2131" s="2"/>
      <c r="K2131" s="2">
        <v>2761200</v>
      </c>
      <c r="L2131" s="2">
        <v>690300</v>
      </c>
      <c r="M2131" s="2">
        <v>966420</v>
      </c>
      <c r="N2131" s="2">
        <v>374142.6</v>
      </c>
      <c r="O2131" s="2"/>
      <c r="P2131" s="2">
        <v>0.25</v>
      </c>
      <c r="Q2131" s="2">
        <v>0.35</v>
      </c>
      <c r="R2131" s="2">
        <v>0.54200000000000004</v>
      </c>
    </row>
    <row r="2132" spans="1:18" x14ac:dyDescent="0.2">
      <c r="A2132" s="2" t="s">
        <v>7</v>
      </c>
      <c r="B2132" s="2" t="s">
        <v>29</v>
      </c>
      <c r="C2132" t="s">
        <v>28</v>
      </c>
      <c r="D2132" s="2" t="s">
        <v>31</v>
      </c>
      <c r="E2132" s="2" t="s">
        <v>24</v>
      </c>
      <c r="F2132" s="3">
        <v>46873</v>
      </c>
      <c r="G2132" s="2">
        <v>11</v>
      </c>
      <c r="H2132" s="2">
        <v>780</v>
      </c>
      <c r="I2132" s="2">
        <v>780</v>
      </c>
      <c r="J2132" s="2"/>
      <c r="K2132" s="2">
        <v>2808000</v>
      </c>
      <c r="L2132" s="2">
        <v>730080</v>
      </c>
      <c r="M2132" s="2">
        <v>982800</v>
      </c>
      <c r="N2132" s="2">
        <v>397163.52000000002</v>
      </c>
      <c r="O2132" s="2"/>
      <c r="P2132" s="2">
        <v>0.26</v>
      </c>
      <c r="Q2132" s="2">
        <v>0.35</v>
      </c>
      <c r="R2132" s="2">
        <v>0.54400000000000004</v>
      </c>
    </row>
    <row r="2133" spans="1:18" x14ac:dyDescent="0.2">
      <c r="A2133" s="2" t="s">
        <v>7</v>
      </c>
      <c r="B2133" s="2" t="s">
        <v>29</v>
      </c>
      <c r="C2133" t="s">
        <v>28</v>
      </c>
      <c r="D2133" s="2" t="s">
        <v>31</v>
      </c>
      <c r="E2133" s="2" t="s">
        <v>24</v>
      </c>
      <c r="F2133" s="3">
        <v>46873</v>
      </c>
      <c r="G2133" s="2">
        <v>12</v>
      </c>
      <c r="H2133" s="2">
        <v>780</v>
      </c>
      <c r="I2133" s="2">
        <v>780</v>
      </c>
      <c r="J2133" s="2"/>
      <c r="K2133" s="2">
        <v>2854800</v>
      </c>
      <c r="L2133" s="2">
        <v>742248</v>
      </c>
      <c r="M2133" s="2">
        <v>999180</v>
      </c>
      <c r="N2133" s="2">
        <v>415658.88</v>
      </c>
      <c r="O2133" s="2"/>
      <c r="P2133" s="2">
        <v>0.26</v>
      </c>
      <c r="Q2133" s="2">
        <v>0.35</v>
      </c>
      <c r="R2133" s="2">
        <v>0.56000000000000005</v>
      </c>
    </row>
    <row r="2134" spans="1:18" x14ac:dyDescent="0.2">
      <c r="A2134" s="2" t="s">
        <v>7</v>
      </c>
      <c r="B2134" s="2" t="s">
        <v>29</v>
      </c>
      <c r="C2134" t="s">
        <v>28</v>
      </c>
      <c r="D2134" s="2" t="s">
        <v>31</v>
      </c>
      <c r="E2134" s="2" t="s">
        <v>24</v>
      </c>
      <c r="F2134" s="3">
        <v>46873</v>
      </c>
      <c r="G2134" s="2">
        <v>13</v>
      </c>
      <c r="H2134" s="2">
        <v>780</v>
      </c>
      <c r="I2134" s="2">
        <v>779</v>
      </c>
      <c r="J2134" s="2">
        <v>1</v>
      </c>
      <c r="K2134" s="2">
        <v>2901540</v>
      </c>
      <c r="L2134" s="2">
        <v>783415.8</v>
      </c>
      <c r="M2134" s="2">
        <v>957508.2</v>
      </c>
      <c r="N2134" s="2">
        <v>446547.00599999999</v>
      </c>
      <c r="O2134" s="2"/>
      <c r="P2134" s="2">
        <v>0.27</v>
      </c>
      <c r="Q2134" s="2">
        <v>0.33</v>
      </c>
      <c r="R2134" s="2">
        <v>0.56999999999999995</v>
      </c>
    </row>
    <row r="2135" spans="1:18" x14ac:dyDescent="0.2">
      <c r="A2135" s="2" t="s">
        <v>7</v>
      </c>
      <c r="B2135" s="2" t="s">
        <v>29</v>
      </c>
      <c r="C2135" t="s">
        <v>28</v>
      </c>
      <c r="D2135" s="2" t="s">
        <v>31</v>
      </c>
      <c r="E2135" s="2" t="s">
        <v>24</v>
      </c>
      <c r="F2135" s="3">
        <v>46873</v>
      </c>
      <c r="G2135" s="2">
        <v>14</v>
      </c>
      <c r="H2135" s="2">
        <v>780</v>
      </c>
      <c r="I2135" s="2">
        <v>779</v>
      </c>
      <c r="J2135" s="2"/>
      <c r="K2135" s="2">
        <v>2948280</v>
      </c>
      <c r="L2135" s="2">
        <v>825518.4</v>
      </c>
      <c r="M2135" s="2">
        <v>1090863.6000000001</v>
      </c>
      <c r="N2135" s="2">
        <v>478800.67200000002</v>
      </c>
      <c r="O2135" s="2"/>
      <c r="P2135" s="2">
        <v>0.28000000000000003</v>
      </c>
      <c r="Q2135" s="2">
        <v>0.37</v>
      </c>
      <c r="R2135" s="2">
        <v>0.57999999999999996</v>
      </c>
    </row>
    <row r="2136" spans="1:18" x14ac:dyDescent="0.2">
      <c r="A2136" s="2" t="s">
        <v>7</v>
      </c>
      <c r="B2136" s="2" t="s">
        <v>29</v>
      </c>
      <c r="C2136" t="s">
        <v>28</v>
      </c>
      <c r="D2136" s="2" t="s">
        <v>31</v>
      </c>
      <c r="E2136" s="2" t="s">
        <v>24</v>
      </c>
      <c r="F2136" s="3">
        <v>46873</v>
      </c>
      <c r="G2136" s="2">
        <v>15</v>
      </c>
      <c r="H2136" s="2">
        <v>780</v>
      </c>
      <c r="I2136" s="2">
        <v>779</v>
      </c>
      <c r="J2136" s="2"/>
      <c r="K2136" s="2">
        <v>2995020</v>
      </c>
      <c r="L2136" s="2">
        <v>838605.6</v>
      </c>
      <c r="M2136" s="2">
        <v>1123132.5</v>
      </c>
      <c r="N2136" s="2">
        <v>494777.304</v>
      </c>
      <c r="O2136" s="2"/>
      <c r="P2136" s="2">
        <v>0.28000000000000003</v>
      </c>
      <c r="Q2136" s="2">
        <v>0.375</v>
      </c>
      <c r="R2136" s="2">
        <v>0.59</v>
      </c>
    </row>
    <row r="2137" spans="1:18" x14ac:dyDescent="0.2">
      <c r="A2137" s="2" t="s">
        <v>7</v>
      </c>
      <c r="B2137" s="2" t="s">
        <v>29</v>
      </c>
      <c r="C2137" t="s">
        <v>28</v>
      </c>
      <c r="D2137" s="2" t="s">
        <v>31</v>
      </c>
      <c r="E2137" s="2" t="s">
        <v>24</v>
      </c>
      <c r="F2137" s="3">
        <v>46873</v>
      </c>
      <c r="G2137" s="2">
        <v>16</v>
      </c>
      <c r="H2137" s="2">
        <v>780</v>
      </c>
      <c r="I2137" s="2">
        <v>779</v>
      </c>
      <c r="J2137" s="2"/>
      <c r="K2137" s="2">
        <v>3041760</v>
      </c>
      <c r="L2137" s="2">
        <v>882110.4</v>
      </c>
      <c r="M2137" s="2">
        <v>1140660</v>
      </c>
      <c r="N2137" s="2">
        <v>529266.24</v>
      </c>
      <c r="O2137" s="2"/>
      <c r="P2137" s="2">
        <v>0.28999999999999998</v>
      </c>
      <c r="Q2137" s="2">
        <v>0.375</v>
      </c>
      <c r="R2137" s="2">
        <v>0.6</v>
      </c>
    </row>
    <row r="2138" spans="1:18" x14ac:dyDescent="0.2">
      <c r="A2138" s="2" t="s">
        <v>7</v>
      </c>
      <c r="B2138" s="2" t="s">
        <v>29</v>
      </c>
      <c r="C2138" t="s">
        <v>28</v>
      </c>
      <c r="D2138" s="2" t="s">
        <v>31</v>
      </c>
      <c r="E2138" s="2" t="s">
        <v>24</v>
      </c>
      <c r="F2138" s="3">
        <v>46873</v>
      </c>
      <c r="G2138" s="2">
        <v>17</v>
      </c>
      <c r="H2138" s="2">
        <v>780</v>
      </c>
      <c r="I2138" s="2">
        <v>779</v>
      </c>
      <c r="J2138" s="2"/>
      <c r="K2138" s="2">
        <v>3088500</v>
      </c>
      <c r="L2138" s="2">
        <v>895665</v>
      </c>
      <c r="M2138" s="2">
        <v>1158187.5</v>
      </c>
      <c r="N2138" s="2">
        <v>546355.65</v>
      </c>
      <c r="O2138" s="2"/>
      <c r="P2138" s="2">
        <v>0.28999999999999998</v>
      </c>
      <c r="Q2138" s="2">
        <v>0.375</v>
      </c>
      <c r="R2138" s="2">
        <v>0.61</v>
      </c>
    </row>
    <row r="2139" spans="1:18" x14ac:dyDescent="0.2">
      <c r="A2139" s="2" t="s">
        <v>7</v>
      </c>
      <c r="B2139" s="2" t="s">
        <v>29</v>
      </c>
      <c r="C2139" t="s">
        <v>28</v>
      </c>
      <c r="D2139" s="2" t="s">
        <v>31</v>
      </c>
      <c r="E2139" s="2" t="s">
        <v>24</v>
      </c>
      <c r="F2139" s="3">
        <v>46873</v>
      </c>
      <c r="G2139" s="2">
        <v>18</v>
      </c>
      <c r="H2139" s="2">
        <v>780</v>
      </c>
      <c r="I2139" s="2">
        <v>779</v>
      </c>
      <c r="J2139" s="2"/>
      <c r="K2139" s="2">
        <v>3135240</v>
      </c>
      <c r="L2139" s="2">
        <v>909219.6</v>
      </c>
      <c r="M2139" s="2">
        <v>1175715</v>
      </c>
      <c r="N2139" s="2">
        <v>563716.152</v>
      </c>
      <c r="O2139" s="2"/>
      <c r="P2139" s="2">
        <v>0.28999999999999998</v>
      </c>
      <c r="Q2139" s="2">
        <v>0.375</v>
      </c>
      <c r="R2139" s="2">
        <v>0.62</v>
      </c>
    </row>
    <row r="2140" spans="1:18" x14ac:dyDescent="0.2">
      <c r="A2140" s="2" t="s">
        <v>7</v>
      </c>
      <c r="B2140" s="2" t="s">
        <v>29</v>
      </c>
      <c r="C2140" t="s">
        <v>28</v>
      </c>
      <c r="D2140" s="2" t="s">
        <v>31</v>
      </c>
      <c r="E2140" s="2" t="s">
        <v>24</v>
      </c>
      <c r="F2140" s="3">
        <v>46873</v>
      </c>
      <c r="G2140" s="2">
        <v>19</v>
      </c>
      <c r="H2140" s="2">
        <v>780</v>
      </c>
      <c r="I2140" s="2">
        <v>779</v>
      </c>
      <c r="J2140" s="2"/>
      <c r="K2140" s="2">
        <v>3181980</v>
      </c>
      <c r="L2140" s="2">
        <v>922774.2</v>
      </c>
      <c r="M2140" s="2">
        <v>1193242.5</v>
      </c>
      <c r="N2140" s="2">
        <v>581347.74600000004</v>
      </c>
      <c r="O2140" s="2"/>
      <c r="P2140" s="2">
        <v>0.28999999999999998</v>
      </c>
      <c r="Q2140" s="2">
        <v>0.375</v>
      </c>
      <c r="R2140" s="2">
        <v>0.63</v>
      </c>
    </row>
    <row r="2141" spans="1:18" x14ac:dyDescent="0.2">
      <c r="A2141" s="2" t="s">
        <v>7</v>
      </c>
      <c r="B2141" s="2" t="s">
        <v>29</v>
      </c>
      <c r="C2141" t="s">
        <v>28</v>
      </c>
      <c r="D2141" s="2" t="s">
        <v>31</v>
      </c>
      <c r="E2141" s="2" t="s">
        <v>24</v>
      </c>
      <c r="F2141" s="3">
        <v>46873</v>
      </c>
      <c r="G2141" s="2">
        <v>20</v>
      </c>
      <c r="H2141" s="2">
        <v>780</v>
      </c>
      <c r="I2141" s="2">
        <v>779</v>
      </c>
      <c r="J2141" s="2"/>
      <c r="K2141" s="2">
        <v>3228720</v>
      </c>
      <c r="L2141" s="2">
        <v>936328.8</v>
      </c>
      <c r="M2141" s="2">
        <v>1210770</v>
      </c>
      <c r="N2141" s="2">
        <v>599250.43200000003</v>
      </c>
      <c r="O2141" s="2"/>
      <c r="P2141" s="2">
        <v>0.28999999999999998</v>
      </c>
      <c r="Q2141" s="2">
        <v>0.375</v>
      </c>
      <c r="R2141" s="2">
        <v>0.64</v>
      </c>
    </row>
    <row r="2142" spans="1:18" x14ac:dyDescent="0.2">
      <c r="A2142" s="2" t="s">
        <v>7</v>
      </c>
      <c r="B2142" s="2" t="s">
        <v>29</v>
      </c>
      <c r="C2142" t="s">
        <v>28</v>
      </c>
      <c r="D2142" s="2" t="s">
        <v>31</v>
      </c>
      <c r="E2142" s="2" t="s">
        <v>24</v>
      </c>
      <c r="F2142" s="3">
        <v>46904</v>
      </c>
      <c r="G2142" s="2">
        <v>1</v>
      </c>
      <c r="H2142" s="2">
        <v>900</v>
      </c>
      <c r="I2142" s="2">
        <v>900</v>
      </c>
      <c r="J2142" s="2"/>
      <c r="K2142" s="2">
        <v>2700000</v>
      </c>
      <c r="L2142" s="2">
        <v>35640</v>
      </c>
      <c r="M2142" s="2">
        <v>40500</v>
      </c>
      <c r="N2142" s="2">
        <v>1782</v>
      </c>
      <c r="O2142" s="2"/>
      <c r="P2142" s="2">
        <v>1.32E-2</v>
      </c>
      <c r="Q2142" s="2">
        <v>1.4999999999999999E-2</v>
      </c>
      <c r="R2142" s="2">
        <v>0.05</v>
      </c>
    </row>
    <row r="2143" spans="1:18" x14ac:dyDescent="0.2">
      <c r="A2143" s="2" t="s">
        <v>7</v>
      </c>
      <c r="B2143" s="2" t="s">
        <v>29</v>
      </c>
      <c r="C2143" t="s">
        <v>28</v>
      </c>
      <c r="D2143" s="2" t="s">
        <v>31</v>
      </c>
      <c r="E2143" s="2" t="s">
        <v>24</v>
      </c>
      <c r="F2143" s="3">
        <v>46904</v>
      </c>
      <c r="G2143" s="2">
        <v>2</v>
      </c>
      <c r="H2143" s="2">
        <v>900</v>
      </c>
      <c r="I2143" s="2">
        <v>900</v>
      </c>
      <c r="J2143" s="2"/>
      <c r="K2143" s="2">
        <v>2790000</v>
      </c>
      <c r="L2143" s="2">
        <v>139500</v>
      </c>
      <c r="M2143" s="2">
        <v>502200</v>
      </c>
      <c r="N2143" s="2">
        <v>13950</v>
      </c>
      <c r="O2143" s="2">
        <v>1698</v>
      </c>
      <c r="P2143" s="2">
        <v>0.05</v>
      </c>
      <c r="Q2143" s="2">
        <v>0.18</v>
      </c>
      <c r="R2143" s="2">
        <v>0.1</v>
      </c>
    </row>
    <row r="2144" spans="1:18" x14ac:dyDescent="0.2">
      <c r="A2144" s="2" t="s">
        <v>7</v>
      </c>
      <c r="B2144" s="2" t="s">
        <v>29</v>
      </c>
      <c r="C2144" t="s">
        <v>28</v>
      </c>
      <c r="D2144" s="2" t="s">
        <v>31</v>
      </c>
      <c r="E2144" s="2" t="s">
        <v>24</v>
      </c>
      <c r="F2144" s="3">
        <v>46904</v>
      </c>
      <c r="G2144" s="2">
        <v>3</v>
      </c>
      <c r="H2144" s="2">
        <v>900</v>
      </c>
      <c r="I2144" s="2">
        <v>900</v>
      </c>
      <c r="J2144" s="2"/>
      <c r="K2144" s="2">
        <v>2880000</v>
      </c>
      <c r="L2144" s="2">
        <v>288000</v>
      </c>
      <c r="M2144" s="2">
        <v>806400</v>
      </c>
      <c r="N2144" s="2">
        <v>51840</v>
      </c>
      <c r="O2144" s="2">
        <v>-117</v>
      </c>
      <c r="P2144" s="2">
        <v>0.1</v>
      </c>
      <c r="Q2144" s="2">
        <v>0.28000000000000003</v>
      </c>
      <c r="R2144" s="2">
        <v>0.18</v>
      </c>
    </row>
    <row r="2145" spans="1:18" x14ac:dyDescent="0.2">
      <c r="A2145" s="2" t="s">
        <v>7</v>
      </c>
      <c r="B2145" s="2" t="s">
        <v>29</v>
      </c>
      <c r="C2145" t="s">
        <v>28</v>
      </c>
      <c r="D2145" s="2" t="s">
        <v>31</v>
      </c>
      <c r="E2145" s="2" t="s">
        <v>24</v>
      </c>
      <c r="F2145" s="3">
        <v>46904</v>
      </c>
      <c r="G2145" s="2">
        <v>4</v>
      </c>
      <c r="H2145" s="2">
        <v>900</v>
      </c>
      <c r="I2145" s="2">
        <v>900</v>
      </c>
      <c r="J2145" s="2"/>
      <c r="K2145" s="2">
        <v>2970000</v>
      </c>
      <c r="L2145" s="2">
        <v>445500</v>
      </c>
      <c r="M2145" s="2">
        <v>1098900</v>
      </c>
      <c r="N2145" s="2">
        <v>111375</v>
      </c>
      <c r="O2145" s="2">
        <v>-118</v>
      </c>
      <c r="P2145" s="2">
        <v>0.15</v>
      </c>
      <c r="Q2145" s="2">
        <v>0.37</v>
      </c>
      <c r="R2145" s="2">
        <v>0.25</v>
      </c>
    </row>
    <row r="2146" spans="1:18" x14ac:dyDescent="0.2">
      <c r="A2146" s="2" t="s">
        <v>7</v>
      </c>
      <c r="B2146" s="2" t="s">
        <v>29</v>
      </c>
      <c r="C2146" t="s">
        <v>28</v>
      </c>
      <c r="D2146" s="2" t="s">
        <v>31</v>
      </c>
      <c r="E2146" s="2" t="s">
        <v>24</v>
      </c>
      <c r="F2146" s="3">
        <v>46904</v>
      </c>
      <c r="G2146" s="2">
        <v>5</v>
      </c>
      <c r="H2146" s="2">
        <v>900</v>
      </c>
      <c r="I2146" s="2">
        <v>900</v>
      </c>
      <c r="J2146" s="2"/>
      <c r="K2146" s="2">
        <v>3060000</v>
      </c>
      <c r="L2146" s="2">
        <v>550800</v>
      </c>
      <c r="M2146" s="2">
        <v>1089360</v>
      </c>
      <c r="N2146" s="2">
        <v>198288</v>
      </c>
      <c r="O2146" s="2"/>
      <c r="P2146" s="2">
        <v>0.18</v>
      </c>
      <c r="Q2146" s="2">
        <v>0.35599999999999998</v>
      </c>
      <c r="R2146" s="2">
        <v>0.36</v>
      </c>
    </row>
    <row r="2147" spans="1:18" x14ac:dyDescent="0.2">
      <c r="A2147" s="2" t="s">
        <v>7</v>
      </c>
      <c r="B2147" s="2" t="s">
        <v>29</v>
      </c>
      <c r="C2147" t="s">
        <v>28</v>
      </c>
      <c r="D2147" s="2" t="s">
        <v>31</v>
      </c>
      <c r="E2147" s="2" t="s">
        <v>24</v>
      </c>
      <c r="F2147" s="3">
        <v>46904</v>
      </c>
      <c r="G2147" s="2">
        <v>6</v>
      </c>
      <c r="H2147" s="2">
        <v>900</v>
      </c>
      <c r="I2147" s="2">
        <v>900</v>
      </c>
      <c r="J2147" s="2"/>
      <c r="K2147" s="2">
        <v>3150000</v>
      </c>
      <c r="L2147" s="2">
        <v>630000</v>
      </c>
      <c r="M2147" s="2">
        <v>1115100</v>
      </c>
      <c r="N2147" s="2">
        <v>283500</v>
      </c>
      <c r="O2147" s="2"/>
      <c r="P2147" s="2">
        <v>0.2</v>
      </c>
      <c r="Q2147" s="2">
        <v>0.35399999999999998</v>
      </c>
      <c r="R2147" s="2">
        <v>0.45</v>
      </c>
    </row>
    <row r="2148" spans="1:18" x14ac:dyDescent="0.2">
      <c r="A2148" s="2" t="s">
        <v>7</v>
      </c>
      <c r="B2148" s="2" t="s">
        <v>29</v>
      </c>
      <c r="C2148" t="s">
        <v>28</v>
      </c>
      <c r="D2148" s="2" t="s">
        <v>31</v>
      </c>
      <c r="E2148" s="2" t="s">
        <v>24</v>
      </c>
      <c r="F2148" s="3">
        <v>46904</v>
      </c>
      <c r="G2148" s="2">
        <v>7</v>
      </c>
      <c r="H2148" s="2">
        <v>900</v>
      </c>
      <c r="I2148" s="2">
        <v>900</v>
      </c>
      <c r="J2148" s="2"/>
      <c r="K2148" s="2">
        <v>3240000</v>
      </c>
      <c r="L2148" s="2">
        <v>648000</v>
      </c>
      <c r="M2148" s="2">
        <v>1114560</v>
      </c>
      <c r="N2148" s="2">
        <v>330480</v>
      </c>
      <c r="O2148" s="2"/>
      <c r="P2148" s="2">
        <v>0.2</v>
      </c>
      <c r="Q2148" s="2">
        <v>0.34399999999999997</v>
      </c>
      <c r="R2148" s="2">
        <v>0.51</v>
      </c>
    </row>
    <row r="2149" spans="1:18" x14ac:dyDescent="0.2">
      <c r="A2149" s="2" t="s">
        <v>7</v>
      </c>
      <c r="B2149" s="2" t="s">
        <v>29</v>
      </c>
      <c r="C2149" t="s">
        <v>28</v>
      </c>
      <c r="D2149" s="2" t="s">
        <v>31</v>
      </c>
      <c r="E2149" s="2" t="s">
        <v>24</v>
      </c>
      <c r="F2149" s="3">
        <v>46904</v>
      </c>
      <c r="G2149" s="2">
        <v>8</v>
      </c>
      <c r="H2149" s="2">
        <v>900</v>
      </c>
      <c r="I2149" s="2">
        <v>899</v>
      </c>
      <c r="J2149" s="2">
        <v>1</v>
      </c>
      <c r="K2149" s="2">
        <v>3329900</v>
      </c>
      <c r="L2149" s="2">
        <v>765877</v>
      </c>
      <c r="M2149" s="2">
        <v>1198764</v>
      </c>
      <c r="N2149" s="2">
        <v>398256.04</v>
      </c>
      <c r="O2149" s="2"/>
      <c r="P2149" s="2">
        <v>0.23</v>
      </c>
      <c r="Q2149" s="2">
        <v>0.36</v>
      </c>
      <c r="R2149" s="2">
        <v>0.52</v>
      </c>
    </row>
    <row r="2150" spans="1:18" x14ac:dyDescent="0.2">
      <c r="A2150" s="2" t="s">
        <v>7</v>
      </c>
      <c r="B2150" s="2" t="s">
        <v>29</v>
      </c>
      <c r="C2150" t="s">
        <v>28</v>
      </c>
      <c r="D2150" s="2" t="s">
        <v>31</v>
      </c>
      <c r="E2150" s="2" t="s">
        <v>24</v>
      </c>
      <c r="F2150" s="3">
        <v>46904</v>
      </c>
      <c r="G2150" s="2">
        <v>9</v>
      </c>
      <c r="H2150" s="2">
        <v>900</v>
      </c>
      <c r="I2150" s="2">
        <v>898</v>
      </c>
      <c r="J2150" s="2">
        <v>1</v>
      </c>
      <c r="K2150" s="2">
        <v>3419700</v>
      </c>
      <c r="L2150" s="2">
        <v>752334</v>
      </c>
      <c r="M2150" s="2">
        <v>1162698</v>
      </c>
      <c r="N2150" s="2">
        <v>406260.36</v>
      </c>
      <c r="O2150" s="2"/>
      <c r="P2150" s="2">
        <v>0.22</v>
      </c>
      <c r="Q2150" s="2">
        <v>0.34</v>
      </c>
      <c r="R2150" s="2">
        <v>0.54</v>
      </c>
    </row>
    <row r="2151" spans="1:18" x14ac:dyDescent="0.2">
      <c r="A2151" s="2" t="s">
        <v>7</v>
      </c>
      <c r="B2151" s="2" t="s">
        <v>29</v>
      </c>
      <c r="C2151" t="s">
        <v>28</v>
      </c>
      <c r="D2151" s="2" t="s">
        <v>31</v>
      </c>
      <c r="E2151" s="2" t="s">
        <v>24</v>
      </c>
      <c r="F2151" s="3">
        <v>46904</v>
      </c>
      <c r="G2151" s="2">
        <v>10</v>
      </c>
      <c r="H2151" s="2">
        <v>900</v>
      </c>
      <c r="I2151" s="2">
        <v>898</v>
      </c>
      <c r="J2151" s="2"/>
      <c r="K2151" s="2">
        <v>3509500</v>
      </c>
      <c r="L2151" s="2">
        <v>877375</v>
      </c>
      <c r="M2151" s="2">
        <v>1193230</v>
      </c>
      <c r="N2151" s="2">
        <v>475537.25</v>
      </c>
      <c r="O2151" s="2"/>
      <c r="P2151" s="2">
        <v>0.25</v>
      </c>
      <c r="Q2151" s="2">
        <v>0.34</v>
      </c>
      <c r="R2151" s="2">
        <v>0.54200000000000004</v>
      </c>
    </row>
    <row r="2152" spans="1:18" x14ac:dyDescent="0.2">
      <c r="A2152" s="2" t="s">
        <v>7</v>
      </c>
      <c r="B2152" s="2" t="s">
        <v>29</v>
      </c>
      <c r="C2152" t="s">
        <v>28</v>
      </c>
      <c r="D2152" s="2" t="s">
        <v>31</v>
      </c>
      <c r="E2152" s="2" t="s">
        <v>24</v>
      </c>
      <c r="F2152" s="3">
        <v>46904</v>
      </c>
      <c r="G2152" s="2">
        <v>11</v>
      </c>
      <c r="H2152" s="2">
        <v>900</v>
      </c>
      <c r="I2152" s="2">
        <v>897</v>
      </c>
      <c r="J2152" s="2">
        <v>1</v>
      </c>
      <c r="K2152" s="2">
        <v>3599200</v>
      </c>
      <c r="L2152" s="2">
        <v>935792</v>
      </c>
      <c r="M2152" s="2">
        <v>1223728</v>
      </c>
      <c r="N2152" s="2">
        <v>509070.848</v>
      </c>
      <c r="O2152" s="2"/>
      <c r="P2152" s="2">
        <v>0.26</v>
      </c>
      <c r="Q2152" s="2">
        <v>0.34</v>
      </c>
      <c r="R2152" s="2">
        <v>0.54400000000000004</v>
      </c>
    </row>
    <row r="2153" spans="1:18" x14ac:dyDescent="0.2">
      <c r="A2153" s="2" t="s">
        <v>7</v>
      </c>
      <c r="B2153" s="2" t="s">
        <v>29</v>
      </c>
      <c r="C2153" t="s">
        <v>28</v>
      </c>
      <c r="D2153" s="2" t="s">
        <v>31</v>
      </c>
      <c r="E2153" s="2" t="s">
        <v>24</v>
      </c>
      <c r="F2153" s="3">
        <v>46904</v>
      </c>
      <c r="G2153" s="2">
        <v>12</v>
      </c>
      <c r="H2153" s="2">
        <v>900</v>
      </c>
      <c r="I2153" s="2">
        <v>897</v>
      </c>
      <c r="J2153" s="2"/>
      <c r="K2153" s="2">
        <v>3688900</v>
      </c>
      <c r="L2153" s="2">
        <v>959114</v>
      </c>
      <c r="M2153" s="2">
        <v>1291115</v>
      </c>
      <c r="N2153" s="2">
        <v>531349.15599999996</v>
      </c>
      <c r="O2153" s="2"/>
      <c r="P2153" s="2">
        <v>0.26</v>
      </c>
      <c r="Q2153" s="2">
        <v>0.35</v>
      </c>
      <c r="R2153" s="2">
        <v>0.55400000000000005</v>
      </c>
    </row>
    <row r="2154" spans="1:18" x14ac:dyDescent="0.2">
      <c r="A2154" s="2" t="s">
        <v>7</v>
      </c>
      <c r="B2154" s="2" t="s">
        <v>29</v>
      </c>
      <c r="C2154" t="s">
        <v>28</v>
      </c>
      <c r="D2154" s="2" t="s">
        <v>31</v>
      </c>
      <c r="E2154" s="2" t="s">
        <v>24</v>
      </c>
      <c r="F2154" s="3">
        <v>46904</v>
      </c>
      <c r="G2154" s="2">
        <v>13</v>
      </c>
      <c r="H2154" s="2">
        <v>900</v>
      </c>
      <c r="I2154" s="2">
        <v>897</v>
      </c>
      <c r="J2154" s="2"/>
      <c r="K2154" s="2">
        <v>3778600</v>
      </c>
      <c r="L2154" s="2">
        <v>1020222</v>
      </c>
      <c r="M2154" s="2">
        <v>1246938</v>
      </c>
      <c r="N2154" s="2">
        <v>575405.20799999998</v>
      </c>
      <c r="O2154" s="2"/>
      <c r="P2154" s="2">
        <v>0.27</v>
      </c>
      <c r="Q2154" s="2">
        <v>0.33</v>
      </c>
      <c r="R2154" s="2">
        <v>0.56399999999999995</v>
      </c>
    </row>
    <row r="2155" spans="1:18" x14ac:dyDescent="0.2">
      <c r="A2155" s="2" t="s">
        <v>7</v>
      </c>
      <c r="B2155" s="2" t="s">
        <v>29</v>
      </c>
      <c r="C2155" t="s">
        <v>28</v>
      </c>
      <c r="D2155" s="2" t="s">
        <v>31</v>
      </c>
      <c r="E2155" s="2" t="s">
        <v>24</v>
      </c>
      <c r="F2155" s="3">
        <v>46904</v>
      </c>
      <c r="G2155" s="2">
        <v>14</v>
      </c>
      <c r="H2155" s="2">
        <v>900</v>
      </c>
      <c r="I2155" s="2">
        <v>896</v>
      </c>
      <c r="J2155" s="2">
        <v>1</v>
      </c>
      <c r="K2155" s="2">
        <v>3868200</v>
      </c>
      <c r="L2155" s="2">
        <v>1083096</v>
      </c>
      <c r="M2155" s="2">
        <v>1431234</v>
      </c>
      <c r="N2155" s="2">
        <v>621697.10400000005</v>
      </c>
      <c r="O2155" s="2"/>
      <c r="P2155" s="2">
        <v>0.28000000000000003</v>
      </c>
      <c r="Q2155" s="2">
        <v>0.37</v>
      </c>
      <c r="R2155" s="2">
        <v>0.57399999999999995</v>
      </c>
    </row>
    <row r="2156" spans="1:18" x14ac:dyDescent="0.2">
      <c r="A2156" s="2" t="s">
        <v>7</v>
      </c>
      <c r="B2156" s="2" t="s">
        <v>29</v>
      </c>
      <c r="C2156" t="s">
        <v>28</v>
      </c>
      <c r="D2156" s="2" t="s">
        <v>31</v>
      </c>
      <c r="E2156" s="2" t="s">
        <v>24</v>
      </c>
      <c r="F2156" s="3">
        <v>46904</v>
      </c>
      <c r="G2156" s="2">
        <v>15</v>
      </c>
      <c r="H2156" s="2">
        <v>900</v>
      </c>
      <c r="I2156" s="2">
        <v>896</v>
      </c>
      <c r="J2156" s="2"/>
      <c r="K2156" s="2">
        <v>3957800</v>
      </c>
      <c r="L2156" s="2">
        <v>1108184</v>
      </c>
      <c r="M2156" s="2">
        <v>1484175</v>
      </c>
      <c r="N2156" s="2">
        <v>647179.45600000001</v>
      </c>
      <c r="O2156" s="2"/>
      <c r="P2156" s="2">
        <v>0.28000000000000003</v>
      </c>
      <c r="Q2156" s="2">
        <v>0.375</v>
      </c>
      <c r="R2156" s="2">
        <v>0.58399999999999996</v>
      </c>
    </row>
    <row r="2157" spans="1:18" x14ac:dyDescent="0.2">
      <c r="A2157" s="2" t="s">
        <v>7</v>
      </c>
      <c r="B2157" s="2" t="s">
        <v>29</v>
      </c>
      <c r="C2157" t="s">
        <v>28</v>
      </c>
      <c r="D2157" s="2" t="s">
        <v>31</v>
      </c>
      <c r="E2157" s="2" t="s">
        <v>24</v>
      </c>
      <c r="F2157" s="3">
        <v>46904</v>
      </c>
      <c r="G2157" s="2">
        <v>16</v>
      </c>
      <c r="H2157" s="2">
        <v>900</v>
      </c>
      <c r="I2157" s="2">
        <v>896</v>
      </c>
      <c r="J2157" s="2"/>
      <c r="K2157" s="2">
        <v>4047400</v>
      </c>
      <c r="L2157" s="2">
        <v>1173746</v>
      </c>
      <c r="M2157" s="2">
        <v>1517775</v>
      </c>
      <c r="N2157" s="2">
        <v>697205.12399999995</v>
      </c>
      <c r="O2157" s="2"/>
      <c r="P2157" s="2">
        <v>0.28999999999999998</v>
      </c>
      <c r="Q2157" s="2">
        <v>0.375</v>
      </c>
      <c r="R2157" s="2">
        <v>0.59399999999999997</v>
      </c>
    </row>
    <row r="2158" spans="1:18" x14ac:dyDescent="0.2">
      <c r="A2158" s="2" t="s">
        <v>7</v>
      </c>
      <c r="B2158" s="2" t="s">
        <v>29</v>
      </c>
      <c r="C2158" t="s">
        <v>28</v>
      </c>
      <c r="D2158" s="2" t="s">
        <v>31</v>
      </c>
      <c r="E2158" s="2" t="s">
        <v>24</v>
      </c>
      <c r="F2158" s="3">
        <v>46904</v>
      </c>
      <c r="G2158" s="2">
        <v>17</v>
      </c>
      <c r="H2158" s="2">
        <v>900</v>
      </c>
      <c r="I2158" s="2">
        <v>896</v>
      </c>
      <c r="J2158" s="2"/>
      <c r="K2158" s="2">
        <v>4137000</v>
      </c>
      <c r="L2158" s="2">
        <v>1199730</v>
      </c>
      <c r="M2158" s="2">
        <v>1551375</v>
      </c>
      <c r="N2158" s="2">
        <v>724636.92</v>
      </c>
      <c r="O2158" s="2"/>
      <c r="P2158" s="2">
        <v>0.28999999999999998</v>
      </c>
      <c r="Q2158" s="2">
        <v>0.375</v>
      </c>
      <c r="R2158" s="2">
        <v>0.60399999999999998</v>
      </c>
    </row>
    <row r="2159" spans="1:18" x14ac:dyDescent="0.2">
      <c r="A2159" s="2" t="s">
        <v>7</v>
      </c>
      <c r="B2159" s="2" t="s">
        <v>29</v>
      </c>
      <c r="C2159" t="s">
        <v>28</v>
      </c>
      <c r="D2159" s="2" t="s">
        <v>31</v>
      </c>
      <c r="E2159" s="2" t="s">
        <v>24</v>
      </c>
      <c r="F2159" s="3">
        <v>46904</v>
      </c>
      <c r="G2159" s="2">
        <v>18</v>
      </c>
      <c r="H2159" s="2">
        <v>900</v>
      </c>
      <c r="I2159" s="2">
        <v>896</v>
      </c>
      <c r="J2159" s="2"/>
      <c r="K2159" s="2">
        <v>4226600</v>
      </c>
      <c r="L2159" s="2">
        <v>1225714</v>
      </c>
      <c r="M2159" s="2">
        <v>1584975</v>
      </c>
      <c r="N2159" s="2">
        <v>752588.39599999995</v>
      </c>
      <c r="O2159" s="2"/>
      <c r="P2159" s="2">
        <v>0.28999999999999998</v>
      </c>
      <c r="Q2159" s="2">
        <v>0.375</v>
      </c>
      <c r="R2159" s="2">
        <v>0.61399999999999999</v>
      </c>
    </row>
    <row r="2160" spans="1:18" x14ac:dyDescent="0.2">
      <c r="A2160" s="2" t="s">
        <v>7</v>
      </c>
      <c r="B2160" s="2" t="s">
        <v>29</v>
      </c>
      <c r="C2160" t="s">
        <v>28</v>
      </c>
      <c r="D2160" s="2" t="s">
        <v>31</v>
      </c>
      <c r="E2160" s="2" t="s">
        <v>24</v>
      </c>
      <c r="F2160" s="3">
        <v>46904</v>
      </c>
      <c r="G2160" s="2">
        <v>19</v>
      </c>
      <c r="H2160" s="2">
        <v>900</v>
      </c>
      <c r="I2160" s="2">
        <v>896</v>
      </c>
      <c r="J2160" s="2"/>
      <c r="K2160" s="2">
        <v>4316200</v>
      </c>
      <c r="L2160" s="2">
        <v>1251698</v>
      </c>
      <c r="M2160" s="2">
        <v>1618575</v>
      </c>
      <c r="N2160" s="2">
        <v>781059.55200000003</v>
      </c>
      <c r="O2160" s="2"/>
      <c r="P2160" s="2">
        <v>0.28999999999999998</v>
      </c>
      <c r="Q2160" s="2">
        <v>0.375</v>
      </c>
      <c r="R2160" s="2">
        <v>0.624</v>
      </c>
    </row>
    <row r="2161" spans="1:18" x14ac:dyDescent="0.2">
      <c r="A2161" s="2" t="s">
        <v>7</v>
      </c>
      <c r="B2161" s="2" t="s">
        <v>29</v>
      </c>
      <c r="C2161" t="s">
        <v>28</v>
      </c>
      <c r="D2161" s="2" t="s">
        <v>31</v>
      </c>
      <c r="E2161" s="2" t="s">
        <v>24</v>
      </c>
      <c r="F2161" s="3">
        <v>46904</v>
      </c>
      <c r="G2161" s="2">
        <v>20</v>
      </c>
      <c r="H2161" s="2">
        <v>900</v>
      </c>
      <c r="I2161" s="2">
        <v>896</v>
      </c>
      <c r="J2161" s="2"/>
      <c r="K2161" s="2">
        <v>4405800</v>
      </c>
      <c r="L2161" s="2">
        <v>1277682</v>
      </c>
      <c r="M2161" s="2">
        <v>1652175</v>
      </c>
      <c r="N2161" s="2">
        <v>810050.38800000004</v>
      </c>
      <c r="O2161" s="2"/>
      <c r="P2161" s="2">
        <v>0.28999999999999998</v>
      </c>
      <c r="Q2161" s="2">
        <v>0.375</v>
      </c>
      <c r="R2161" s="2">
        <v>0.63400000000000001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LI</dc:creator>
  <cp:lastModifiedBy>Asta LI</cp:lastModifiedBy>
  <dcterms:created xsi:type="dcterms:W3CDTF">2024-06-22T15:19:45Z</dcterms:created>
  <dcterms:modified xsi:type="dcterms:W3CDTF">2024-06-23T22:26:48Z</dcterms:modified>
</cp:coreProperties>
</file>