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definedName hidden="1" localSheetId="0" name="_xlnm._FilterDatabase">Table!$A$1:$AA$422</definedName>
  </definedNames>
  <calcPr/>
</workbook>
</file>

<file path=xl/sharedStrings.xml><?xml version="1.0" encoding="utf-8"?>
<sst xmlns="http://schemas.openxmlformats.org/spreadsheetml/2006/main" count="4918" uniqueCount="631">
  <si>
    <t>SpeciesCode</t>
  </si>
  <si>
    <t>HybridatRelease</t>
  </si>
  <si>
    <t>State</t>
  </si>
  <si>
    <t>Year</t>
  </si>
  <si>
    <t>CageorField</t>
  </si>
  <si>
    <t>Beetle Source</t>
  </si>
  <si>
    <t>Date of introduction</t>
  </si>
  <si>
    <t>Eggs</t>
  </si>
  <si>
    <t>Larvae</t>
  </si>
  <si>
    <t>Pupae</t>
  </si>
  <si>
    <t>Adults</t>
  </si>
  <si>
    <t>Total Release Size</t>
  </si>
  <si>
    <t>Species</t>
  </si>
  <si>
    <t>Origin</t>
  </si>
  <si>
    <t>Location</t>
  </si>
  <si>
    <t>FullLocation</t>
  </si>
  <si>
    <t>County</t>
  </si>
  <si>
    <t>GPS-Lat</t>
  </si>
  <si>
    <t>GPS-Long</t>
  </si>
  <si>
    <t>Tamarisk species</t>
  </si>
  <si>
    <t xml:space="preserve">Scientist </t>
  </si>
  <si>
    <t>Monitored</t>
  </si>
  <si>
    <t>Established</t>
  </si>
  <si>
    <t>HybridEstab</t>
  </si>
  <si>
    <t xml:space="preserve">Publications </t>
  </si>
  <si>
    <t>Notes</t>
  </si>
  <si>
    <t>DCR</t>
  </si>
  <si>
    <t>N</t>
  </si>
  <si>
    <t>CA</t>
  </si>
  <si>
    <t>Cage</t>
  </si>
  <si>
    <t>Albany colony</t>
  </si>
  <si>
    <t>carinulata</t>
  </si>
  <si>
    <t>Fukang</t>
  </si>
  <si>
    <t>Hunter-Liggett</t>
  </si>
  <si>
    <t>Ft. Hunter-Liggett, near Lockwood</t>
  </si>
  <si>
    <t>Monterey</t>
  </si>
  <si>
    <t>ramosissima</t>
  </si>
  <si>
    <t>RCarruthers</t>
  </si>
  <si>
    <t>Y</t>
  </si>
  <si>
    <t>Carruthers et al. 2008</t>
  </si>
  <si>
    <t>Failure to overwinter</t>
  </si>
  <si>
    <t>Tinemaha Reservoir</t>
  </si>
  <si>
    <t>Tinemaha Reservoir, Owens Valley near Big Pine. This is presumably the Bishop CA site</t>
  </si>
  <si>
    <t>Inyo</t>
  </si>
  <si>
    <t>?Other field cage sites</t>
  </si>
  <si>
    <t>Cache Creek</t>
  </si>
  <si>
    <t>Not sure which site in the creek</t>
  </si>
  <si>
    <t>Yolo</t>
  </si>
  <si>
    <t>Albany colony-From Schurz, NV stock; Tinemaha field cage</t>
  </si>
  <si>
    <t>5/18/2001-7/18/2001</t>
  </si>
  <si>
    <t>Two sites-Bear Creek, near highways 16 x 20; and near Madison. The most upstream GPS shown</t>
  </si>
  <si>
    <t>Colusa and Yolo</t>
  </si>
  <si>
    <t>parviflora</t>
  </si>
  <si>
    <t>R. Carruthers, J. Herr, A. Herrera, T. Dudley</t>
  </si>
  <si>
    <t>Pratt et al. 2018</t>
  </si>
  <si>
    <t xml:space="preserve"> </t>
  </si>
  <si>
    <t>Unknown</t>
  </si>
  <si>
    <t>3/11/2001-6/28/2001</t>
  </si>
  <si>
    <t>San Antonio River, Fort Hunter Liggett (Monterey County)</t>
  </si>
  <si>
    <t>T. Dudley and N. Carruthers</t>
  </si>
  <si>
    <t>Field</t>
  </si>
  <si>
    <t>Albany and Palisades colony; Schurz field; Tinemaha field cage</t>
  </si>
  <si>
    <t>5/25/2001-8/2/2001</t>
  </si>
  <si>
    <t>R. Carruthers, A. Herrera, D. Bean, T. Dudley</t>
  </si>
  <si>
    <t>Cache Creek, near Madison</t>
  </si>
  <si>
    <t>R. Carruthers</t>
  </si>
  <si>
    <t>6/1/2002-8/31/2002</t>
  </si>
  <si>
    <t>A. Herrera</t>
  </si>
  <si>
    <t>DE</t>
  </si>
  <si>
    <t>Unknown-prob Albany or Temple colony</t>
  </si>
  <si>
    <t>elongata</t>
  </si>
  <si>
    <t>Crete</t>
  </si>
  <si>
    <t>Cache Creek Conservancy, near Woodland</t>
  </si>
  <si>
    <t>J. Herr</t>
  </si>
  <si>
    <t>y?</t>
  </si>
  <si>
    <t>Y?</t>
  </si>
  <si>
    <t>Prob. 2003 Cache Creek cage+Albany colony</t>
  </si>
  <si>
    <t>4/29/04-7/13/04</t>
  </si>
  <si>
    <t>Six sites-Bear Creek near Hwy 16X20; near Rumsey; near Brooks; near Madison; Cache Creek Conservancy near Woodland; near Woodland. Most upstream GPS</t>
  </si>
  <si>
    <t>R. Carruthers, J. Herr, D. Bean</t>
  </si>
  <si>
    <t>Unknown, Albany colony?</t>
  </si>
  <si>
    <t>5/1/2005-9/30/2005</t>
  </si>
  <si>
    <t>Two sites-Rumsey, and Cache Creek Conservancy, near Woodland</t>
  </si>
  <si>
    <t>5/1/2006-9/30/2006</t>
  </si>
  <si>
    <t>Two sites-Rumsey and Madison</t>
  </si>
  <si>
    <t>R. Carruthers and J. Herr</t>
  </si>
  <si>
    <t>5/1/2007-8/31/2007</t>
  </si>
  <si>
    <t>New site-near Brooks</t>
  </si>
  <si>
    <t>J Herr</t>
  </si>
  <si>
    <t>Cache Creek-Rumsey</t>
  </si>
  <si>
    <t>Stony Creek</t>
  </si>
  <si>
    <t xml:space="preserve">Lower Stony Creek. Two sites Glenn County. Arbuckle Ranch, Rd 4; and Baker Ranch, Rd 7 and Rd H. Upper Stony Creek, two sites, near end of Roser Rd. </t>
  </si>
  <si>
    <t>Glenn and Tehama</t>
  </si>
  <si>
    <t>B. Villegas</t>
  </si>
  <si>
    <t>Pers. comm. M. Pitcairn 2017 and Obs P. Moran 2013-2015</t>
  </si>
  <si>
    <t>New site-near Yolo</t>
  </si>
  <si>
    <t>Cache Creek sites</t>
  </si>
  <si>
    <t>Los Gatos Canyon</t>
  </si>
  <si>
    <t>Six sites. Los Gatos Canyon Rd.</t>
  </si>
  <si>
    <t>Fresno</t>
  </si>
  <si>
    <t>Pers. comm M. Pitcairn 2017</t>
  </si>
  <si>
    <t>Albany Quarantine-assume D elongata-eggs, larvae and adults</t>
  </si>
  <si>
    <t>Lost Hills</t>
  </si>
  <si>
    <t>Paramount Farn, n, of pistachio orchard, irrigation ditch</t>
  </si>
  <si>
    <t>Kern</t>
  </si>
  <si>
    <t>Pope Creek</t>
  </si>
  <si>
    <t>Pope Creek, Pope Canyon Rd, three release sites very close together</t>
  </si>
  <si>
    <t>Napa</t>
  </si>
  <si>
    <t>Warthen Canyon</t>
  </si>
  <si>
    <t>Three sites. Hwy 198. Parkfield Grade and Mineral Springs Rd., near river crossing, near Coalinga</t>
  </si>
  <si>
    <t>CO</t>
  </si>
  <si>
    <t>July or Aug 1999</t>
  </si>
  <si>
    <t>Pueblo</t>
  </si>
  <si>
    <t>BOR land</t>
  </si>
  <si>
    <t>Other field site cages</t>
  </si>
  <si>
    <t>5/2001-8/2001</t>
  </si>
  <si>
    <t>?</t>
  </si>
  <si>
    <t>NM</t>
  </si>
  <si>
    <t>?2005</t>
  </si>
  <si>
    <t>Artesia</t>
  </si>
  <si>
    <t>Hucy and Pollard sites</t>
  </si>
  <si>
    <t>ramosissima x chinensis</t>
  </si>
  <si>
    <t>D. Thompson and K. Gardner</t>
  </si>
  <si>
    <t>DeLoach et al unpubl. CDRI Symposium Proc. Fukang beetles did well in cage in 2004, released in field 2005. Decline in field popltn by 2007, reasons uncertain</t>
  </si>
  <si>
    <t>USDA-ARS Temple colonies or Albany</t>
  </si>
  <si>
    <t>DeLoach et al unpubl. CDRI Symposium Proc. Grasshopper outbreak and herbicide treatment of SC prevented establishment</t>
  </si>
  <si>
    <t>?2004</t>
  </si>
  <si>
    <t>DeLoach et al unpubl. CDRI Symposium Proc. Crete beetles did not do well in cage</t>
  </si>
  <si>
    <t>Posidi</t>
  </si>
  <si>
    <t>DeLoach et al unpubl. CDRI Symposium Proc. Posidi beetles did not do well in cage</t>
  </si>
  <si>
    <t>2005?</t>
  </si>
  <si>
    <t>Brantley WMA</t>
  </si>
  <si>
    <t>Brantley WMA, NM</t>
  </si>
  <si>
    <t>S. O'Meara, BOR</t>
  </si>
  <si>
    <t>DeLoach et al unpubl. CDRI Symposium Proc. DeLoach uncertain about year. Establishment reported as weak due to flooding from Pecos River</t>
  </si>
  <si>
    <t>NV</t>
  </si>
  <si>
    <t>Lovelock</t>
  </si>
  <si>
    <t>Private farm</t>
  </si>
  <si>
    <t>Schurz</t>
  </si>
  <si>
    <t>Paiute Tribal lands</t>
  </si>
  <si>
    <t>Fallon</t>
  </si>
  <si>
    <t>Stillwater NWR</t>
  </si>
  <si>
    <t>DCA</t>
  </si>
  <si>
    <t>TX</t>
  </si>
  <si>
    <t>USDA-ARS Temple TX</t>
  </si>
  <si>
    <t>carinata</t>
  </si>
  <si>
    <t>Uzbek</t>
  </si>
  <si>
    <t>Borger</t>
  </si>
  <si>
    <t>Jones Ranch, Borger</t>
  </si>
  <si>
    <t>Hutchinson</t>
  </si>
  <si>
    <t>J. Michels and state people</t>
  </si>
  <si>
    <t>Michels et al. 2013</t>
  </si>
  <si>
    <t>Colorado-field</t>
  </si>
  <si>
    <t>Gail</t>
  </si>
  <si>
    <t>Tobacco Creek</t>
  </si>
  <si>
    <t>Borden</t>
  </si>
  <si>
    <t>A. Knutson</t>
  </si>
  <si>
    <t>Knutson et al 2012; Michels et al. 2013</t>
  </si>
  <si>
    <t>Probably CO-Palisades Insectary</t>
  </si>
  <si>
    <t>Lake Seymour</t>
  </si>
  <si>
    <t>Baylor</t>
  </si>
  <si>
    <t>J. DeLoach and C. Randal (APHIS)</t>
  </si>
  <si>
    <t>Knutson et al 2012</t>
  </si>
  <si>
    <t>Table from DeLoach from 2010 indicates no establishment. Knutson et al 2012 states defoliation seen 2008. DCA came out too early in Feb 2009, died in subsequent freezes, no beetles seen in 2009 , 2010</t>
  </si>
  <si>
    <t>MWMA</t>
  </si>
  <si>
    <t>Matador WMA</t>
  </si>
  <si>
    <t>Cottle</t>
  </si>
  <si>
    <t>J .Michels and state people</t>
  </si>
  <si>
    <t>DCADE</t>
  </si>
  <si>
    <t>USDA-ARS Temple and New Mexico</t>
  </si>
  <si>
    <t>Paducah</t>
  </si>
  <si>
    <t>Motley</t>
  </si>
  <si>
    <t>DeLoach and TX Parks and Wildlife</t>
  </si>
  <si>
    <t>Same region as Michels et al 2013, probably got hybridized later. Table from DeLoach from 2010 indicates weak establishment</t>
  </si>
  <si>
    <t>Colorado-Palisades Insectary then briefly at Seymour, TX</t>
  </si>
  <si>
    <t>Roaring Springs</t>
  </si>
  <si>
    <t>Table from DeLoach from 2010 indicates no establishment, as does Knutson et al 2012,  but Michels et al. 2013 contradicts that-established</t>
  </si>
  <si>
    <t>Rotan</t>
  </si>
  <si>
    <t>Fisher</t>
  </si>
  <si>
    <t>Knutson et al 2012;Michels et al. 2013</t>
  </si>
  <si>
    <t>J. DeLoach and TAMU A. Knutson</t>
  </si>
  <si>
    <t>Knutson et al states that DCA did well in cages and overwintered well in cups, but came out earlier than DE and died in late-winter freezes in Feb-March, no estab.</t>
  </si>
  <si>
    <t>Matador</t>
  </si>
  <si>
    <t>J. DeLoach and TAMU A. Knutson and NRCS-Gillespie</t>
  </si>
  <si>
    <t>Inferring hybridization here from other sites in Matador WMA as reported in Michels et al 2013</t>
  </si>
  <si>
    <t>Midland, Monohans Draw</t>
  </si>
  <si>
    <t>Midland</t>
  </si>
  <si>
    <t>J DeLoach and NRCS-Schimcek</t>
  </si>
  <si>
    <t>Information in table from DeLoach 2010 indicates no establishment</t>
  </si>
  <si>
    <t>N?</t>
  </si>
  <si>
    <t>USDA-ARS Temple, colorado, and unknown</t>
  </si>
  <si>
    <t>New Mexico</t>
  </si>
  <si>
    <t>Palo Duro Canyon</t>
  </si>
  <si>
    <t>Palo Duro Canyon State Park</t>
  </si>
  <si>
    <t>Randall</t>
  </si>
  <si>
    <t>Robert Lee</t>
  </si>
  <si>
    <t>Robert Lee, Lake Spence nearby</t>
  </si>
  <si>
    <t>Coke</t>
  </si>
  <si>
    <t>J DeLoach and NRCS-Sides</t>
  </si>
  <si>
    <t>Salt Draw</t>
  </si>
  <si>
    <t>Reeves</t>
  </si>
  <si>
    <t>J DeLoach and NRCS-Huber</t>
  </si>
  <si>
    <t>Sprayberry, Johnson Draw</t>
  </si>
  <si>
    <t>Private ranch</t>
  </si>
  <si>
    <t>Colorado-Beaver Creek, Arkansa River,  between Pueblo and Canon City</t>
  </si>
  <si>
    <t>Huber site</t>
  </si>
  <si>
    <t>LMNRA</t>
  </si>
  <si>
    <t>Lale Meredith NRA, Plum Creek</t>
  </si>
  <si>
    <t>Potter</t>
  </si>
  <si>
    <t>Private land at Lake Seymour</t>
  </si>
  <si>
    <t>J. DeLoach</t>
  </si>
  <si>
    <t>Lake Thomas</t>
  </si>
  <si>
    <t>Lake Thomas-western end</t>
  </si>
  <si>
    <t>J. DeLoach,TAMU</t>
  </si>
  <si>
    <t>Hudgeons et al 2007; Michels et al. 2013</t>
  </si>
  <si>
    <t>Big Spring</t>
  </si>
  <si>
    <t>Beals Creek-Higgins ranch, 9 km ESE of Big Spring</t>
  </si>
  <si>
    <t>Howard</t>
  </si>
  <si>
    <t>Hudgeons et al 2007; Moran et al. 2009;</t>
  </si>
  <si>
    <t>Best site in TX in late 2000s-defoliation and dispersal over many km</t>
  </si>
  <si>
    <t xml:space="preserve">Kingsville field cages </t>
  </si>
  <si>
    <t>Kingsville</t>
  </si>
  <si>
    <t>Kingsville-semi-saline mudflat near Baffin Bay, South Texas</t>
  </si>
  <si>
    <t>Kenedy</t>
  </si>
  <si>
    <t>ramosissima x chinensis x canariensis x gallica</t>
  </si>
  <si>
    <t>P. Moran</t>
  </si>
  <si>
    <t>Not published</t>
  </si>
  <si>
    <t>Reared in cages at site</t>
  </si>
  <si>
    <t>Hudgeons et al 2007</t>
  </si>
  <si>
    <t>Colorado-BOR</t>
  </si>
  <si>
    <t>Plum Creek LMNRA</t>
  </si>
  <si>
    <t>2004 through 2007-DE from Posidi released here with source from Colorado (BOR or Palisades) or Bushland, TX lab colonies or field cages at the labs. No success.</t>
  </si>
  <si>
    <t>Moran et al 2009</t>
  </si>
  <si>
    <t>Confident that in 2005 D. elongata and D. sublineata beetles were pure</t>
  </si>
  <si>
    <t>Colorado-Palisade</t>
  </si>
  <si>
    <t>Big Spring, TX</t>
  </si>
  <si>
    <t>Imperial</t>
  </si>
  <si>
    <t>Imperial, on Pecos River</t>
  </si>
  <si>
    <t>Pecos</t>
  </si>
  <si>
    <t>M. Donet (NRCS)</t>
  </si>
  <si>
    <t>Muegge 2012</t>
  </si>
  <si>
    <t>Based only on JTracy map of 2010 indicates DE strongly established. Hybrids with DS possible. But Muegge 2012 Conf Proc indicates Crete beetles all gone by late 2011 at all Pecos River sites</t>
  </si>
  <si>
    <t>Bushland, TX cages</t>
  </si>
  <si>
    <t>Town of Pecos, Pecos River</t>
  </si>
  <si>
    <t>M. Muegge</t>
  </si>
  <si>
    <t>Moran et al 2009, Knutson and Muegge 2010, 2011; Muegge 2012</t>
  </si>
  <si>
    <t>Based only on JTracy map of 2010 indicates DE strongly established, DS weakly established. Therefore infer hybridization. But Muegge 2012 Conf Proc indicates all Crete beetles gone from Pecos River sites by late 2011</t>
  </si>
  <si>
    <t>USDA-ARS Temple, TX</t>
  </si>
  <si>
    <t>Pecos R. Reeves Co</t>
  </si>
  <si>
    <t>Zeman Ranch, on Pecos River, Reeves Co</t>
  </si>
  <si>
    <t>Strongly established in 2010. Then disappeared along with other Pecos River sites by late 2011. Severe winter of 2010-2011 possible cause.</t>
  </si>
  <si>
    <t>Balmorhea</t>
  </si>
  <si>
    <t>J DeLoach and NRCS-Donet</t>
  </si>
  <si>
    <t>Candelaria</t>
  </si>
  <si>
    <t>Private ranch, Candelaria</t>
  </si>
  <si>
    <t>Presidio</t>
  </si>
  <si>
    <t>DSDE</t>
  </si>
  <si>
    <t>Table from DeLoach 2010 indicates big addition of 22,000 DE in 2009. Inferring hybridization from knowledge of dispersal of DS westward through here after 2010</t>
  </si>
  <si>
    <t>?2007</t>
  </si>
  <si>
    <t>Indian Hot Springs</t>
  </si>
  <si>
    <t>Hudspeth</t>
  </si>
  <si>
    <t>TAMU A. Knutson and M. Muegge</t>
  </si>
  <si>
    <t>Unpubl. MS of DeLoach et al CDRI Proceedings says flood washed away cage year of release. This is very remote area along Rio Grande, 100 km upstream from Candelaria. Proceedings of the TX/NM/Mexico Saltcedar Biocontrol Consortium Meeting of Oct 2012 froom CRtizi says defol presumably from D. sublineata was already beyond this site and within 40 km or 12 mi to the south of of El Paso</t>
  </si>
  <si>
    <t>Knutson and Muegge 2010; Knutson et al 2012; Michels et al. 2013</t>
  </si>
  <si>
    <t>All papers mention establishment</t>
  </si>
  <si>
    <t>Sweetwater</t>
  </si>
  <si>
    <t>Also mentions Tahoka, Lynn County</t>
  </si>
  <si>
    <t>White River Lake</t>
  </si>
  <si>
    <t>White River Lake, SE of Crosbyton</t>
  </si>
  <si>
    <t>Crosby</t>
  </si>
  <si>
    <t>Knutson et al. 2012; Michels et al. 2013</t>
  </si>
  <si>
    <t>There could be DCADE hybrids in this area based on Michels et al 2013 data</t>
  </si>
  <si>
    <t>Santa Elena Canyon</t>
  </si>
  <si>
    <t>BBNP, Santa Elena Canyon, on Rio Grande, west side of park</t>
  </si>
  <si>
    <t>Brewster</t>
  </si>
  <si>
    <t>J DeLoach and TAMU-M. Muegge and NPS-J. Sirotnak</t>
  </si>
  <si>
    <t>Knutson and Muegge 2010</t>
  </si>
  <si>
    <t>P.Moran worked at this site in 2009-2010 and observed widespread defoliation by the DE beetle. At some point in 2012 or later, the DS beetle overran this site and became dominant-pers. comment from J. Tracy</t>
  </si>
  <si>
    <t>Ballinger, Lake Ivie</t>
  </si>
  <si>
    <t>Concho/Coleman</t>
  </si>
  <si>
    <t>J. DeLoach and CRWMD</t>
  </si>
  <si>
    <t>Information in table from DeLoach 2010 indicates weak establishment. Since Muegge released DS here in 2011 assuming DE died out in 2010-2011</t>
  </si>
  <si>
    <t>Lake Spence</t>
  </si>
  <si>
    <t>Lake Spence on TX Colorado River</t>
  </si>
  <si>
    <t>A. Knutson and NRCS county office</t>
  </si>
  <si>
    <t>Sulphur Springs</t>
  </si>
  <si>
    <t>Suphur Springs</t>
  </si>
  <si>
    <t>Martin</t>
  </si>
  <si>
    <t>There is another Sulphur Springs in far NE TX, assume not the same one</t>
  </si>
  <si>
    <t>Knutson and Muegge 2010; Michels et al. 2013</t>
  </si>
  <si>
    <t>There could be DCADE hybrids in this area</t>
  </si>
  <si>
    <t>Gillespie</t>
  </si>
  <si>
    <t>Mitchell</t>
  </si>
  <si>
    <t>No such town, this might be landowner name</t>
  </si>
  <si>
    <t>Wright</t>
  </si>
  <si>
    <t>Twin Buttes</t>
  </si>
  <si>
    <t>Twin Buttes Reservoir, probably</t>
  </si>
  <si>
    <t>Tom Green</t>
  </si>
  <si>
    <t>looked good  for one year, then herbicide treatment wiped out population</t>
  </si>
  <si>
    <t>Bradberry</t>
  </si>
  <si>
    <t>Not a town name, might be landowner, street, or property name</t>
  </si>
  <si>
    <t>Guthrie</t>
  </si>
  <si>
    <t>King</t>
  </si>
  <si>
    <t>Cooper</t>
  </si>
  <si>
    <t>DEDS</t>
  </si>
  <si>
    <t>Not a town name, could be ranch or other location. Stated as Crete/Tunisian</t>
  </si>
  <si>
    <t>Leon Springs</t>
  </si>
  <si>
    <t>A. Knutson and M. Muegge</t>
  </si>
  <si>
    <t>Jayton</t>
  </si>
  <si>
    <t>Kent</t>
  </si>
  <si>
    <t>GPS is just the town center</t>
  </si>
  <si>
    <t>Matador-not same as WMA?</t>
  </si>
  <si>
    <t>Post</t>
  </si>
  <si>
    <t>Garza</t>
  </si>
  <si>
    <t>Terry</t>
  </si>
  <si>
    <t>Tahoka?</t>
  </si>
  <si>
    <t>Lynn</t>
  </si>
  <si>
    <t>No clear mention of estab in that paper. This is northern end of LMNRA. Borger</t>
  </si>
  <si>
    <t>2010-DE released, Crete beetles. Source was Big Spring, TX field population. Successful estab. Clear indication that Crete vs Posidi made a big difference</t>
  </si>
  <si>
    <t>elongatasublineata</t>
  </si>
  <si>
    <t>CreteSfax</t>
  </si>
  <si>
    <t>At the time thought they were pure D. sublineata. 11/27/2006, got word from J. Tracy that the sublineata colony was contaminated/hybridized with Crete early in 2006</t>
  </si>
  <si>
    <t>Cages-Kingsville and Zapata TX</t>
  </si>
  <si>
    <t>Zapata</t>
  </si>
  <si>
    <t>Dodier Ranch, Zapata</t>
  </si>
  <si>
    <t>Zapata site used mostly just for rearing in cages 2004-2009. Southernmost release site in US</t>
  </si>
  <si>
    <t>DS</t>
  </si>
  <si>
    <t>sublineata</t>
  </si>
  <si>
    <t>Sfax</t>
  </si>
  <si>
    <t>Zapata, TX Cages, USDA-ARS Temple and ?</t>
  </si>
  <si>
    <t>Marith</t>
  </si>
  <si>
    <t>Adams Ranch</t>
  </si>
  <si>
    <t>Private Adams Ranch, just east of BBNP on Rio Grande</t>
  </si>
  <si>
    <t>J DeLoach and TAMU-M. Muegge</t>
  </si>
  <si>
    <t>Information in table from DeLoach 2010 indicates no establishment, but JTracy map from 2010 indicates strong establishment and dispersal</t>
  </si>
  <si>
    <t>Alamito Creek</t>
  </si>
  <si>
    <t>J. DeLoach and TX Parks and Wildlife and M. Donet (NRCS)</t>
  </si>
  <si>
    <t>Information in table from DeLoach 2010 indicates strong establishment with widespred dispersal to 10+ acres by 2010</t>
  </si>
  <si>
    <t>Information in table from DeLoach 2010 indicates no establishment. But Muegge 2012 reports that over 100,000 beetles collected here in 2012 and redistributed on Pecos River sites</t>
  </si>
  <si>
    <t>Grandfalls</t>
  </si>
  <si>
    <t>Ward</t>
  </si>
  <si>
    <t>Information in table from DeLoach 2010 indicates no establishment. But Muegge re-released in 2011</t>
  </si>
  <si>
    <t>Gravel Pit</t>
  </si>
  <si>
    <t>BBNP, Gravel Pit on Rio Grande, east side of park</t>
  </si>
  <si>
    <t>Information in table from DeLoach 2010 indicates no establishment but PMoran worked at this site 2009-2010 and observed widespread defoliation of athel and SC in 2010. Knutson and Muegge 2010 say established</t>
  </si>
  <si>
    <t>Information in table from DeLoach 2010 indicates no establishment. But Jtracy indicates weak establishment. DE strongly established here.</t>
  </si>
  <si>
    <t>Lajitas</t>
  </si>
  <si>
    <t>Information in table from DeLoach 2010 indicates strong establishment</t>
  </si>
  <si>
    <t>Madera Creek</t>
  </si>
  <si>
    <t>Information in table from DeLoach 2010 indicates weak establishment</t>
  </si>
  <si>
    <t>Mentone SSW</t>
  </si>
  <si>
    <t>Information in table from DeLoach 2010 indicates weak establishment. Muegge released more in 2011. Reported as established in 2012 Conf Proc N31 40’ 06.94” W103 37’ 35.07” near Mentone, TX.</t>
  </si>
  <si>
    <t>Ocotillo Springs</t>
  </si>
  <si>
    <t>J. DeLoach and CRitzi (SRSU) and M. Donet (NRCS)</t>
  </si>
  <si>
    <t>Ruidosa</t>
  </si>
  <si>
    <t>Private ranch, Ruidosa on Rio Grande in Lost River region</t>
  </si>
  <si>
    <t>J. DeLoach and Critzi (SRSU)</t>
  </si>
  <si>
    <t>Information in table from DeLoach 2010 indicates strong establishment then fire destroyed population</t>
  </si>
  <si>
    <t>Dave Thompson, NMSU cages; later Big Bend Region of TX field cages</t>
  </si>
  <si>
    <t>New attempt to release outside of cage at Zapata in 2009. Flooding, insecticide, poor plant quality, and predators wiped out prior year's cage populations</t>
  </si>
  <si>
    <t>Zapata Cages</t>
  </si>
  <si>
    <t>Last attempt to release at this site</t>
  </si>
  <si>
    <t>Not stated how many released. One of the three first sites for DS beetles on Pecos River-2010.  Not sure if the exact same site as 2006 DE release, assumung that it was.</t>
  </si>
  <si>
    <t>Iraan</t>
  </si>
  <si>
    <t>Crockett</t>
  </si>
  <si>
    <t>Knutson and Muegge 2010; Muegge 2012</t>
  </si>
  <si>
    <t>Not stated how many released. New site on Pecos River. Knutson and Muegge 2010 state mixture of DE and DS</t>
  </si>
  <si>
    <t>Bexar?</t>
  </si>
  <si>
    <t>Not stated how many released. This site is far away from the other two Muegge did, as this one is near San Antonio-unless there is more than one Leon Springs</t>
  </si>
  <si>
    <t>Whyte</t>
  </si>
  <si>
    <t>Whyte, Hwy 18</t>
  </si>
  <si>
    <t>Rio Grande populations and Iraan, TX</t>
  </si>
  <si>
    <t>Knutson and Muegge 2011</t>
  </si>
  <si>
    <t>Lake Ivie</t>
  </si>
  <si>
    <t>Lake Ivie on TX Colorado River</t>
  </si>
  <si>
    <t>Knutson and Muegge 2011; Muegge 2012</t>
  </si>
  <si>
    <t>Muegge 2012 states release amount but does not report whether established or not. If established, could be hybridized because DE released in same area in 2009</t>
  </si>
  <si>
    <t>Muegge 2012 states release amount but does not report whether established or not. If established, could be hybridized because DCA released in same area (Robert Lee) in 2009</t>
  </si>
  <si>
    <t>Toyah</t>
  </si>
  <si>
    <t>Muegge does not state release amount. New site. 2012 Conf Proc suggests establishment. This is upstream of the other release sites. In 2012 the Pecos river augmented with 116,000 DS beetles collected mostly from Balmorhea Reservoir</t>
  </si>
  <si>
    <t>Knutson and Muegge 2010, 2011; Muegge 2012</t>
  </si>
  <si>
    <t>Muegge 2012 states release amount but does not report whether established or not. If established, could be hybridized because DE released in same area in 2009. Pecos River sites augmented with 116,000 DS beetles in 2012</t>
  </si>
  <si>
    <t>Pecos North</t>
  </si>
  <si>
    <t>Knutson and Muegge 2011;Muegge 2012</t>
  </si>
  <si>
    <t>Muegge does not state release amount or report whether established. Prior release was also DS. Pecos River sites augmented with 116,000 DS beetles in 2012</t>
  </si>
  <si>
    <t>UT</t>
  </si>
  <si>
    <t>Chilik</t>
  </si>
  <si>
    <t>Delta</t>
  </si>
  <si>
    <t>BLM lands</t>
  </si>
  <si>
    <t>Chilik (Delta)</t>
  </si>
  <si>
    <t>Moab</t>
  </si>
  <si>
    <t xml:space="preserve">Tim Higgs did the releases - he knows how many beetles were released. Grand county weed supervisor - where Moab is in. </t>
  </si>
  <si>
    <t>Moab?</t>
  </si>
  <si>
    <t>These three releases got them going on the Colorado, and are likely the beetles that ended up on the Rio Grande. (Dan pers com) - Went down the Virgin River (also came from Delta)</t>
  </si>
  <si>
    <t>WY</t>
  </si>
  <si>
    <t>Lovell</t>
  </si>
  <si>
    <t>NPS land</t>
  </si>
  <si>
    <t>Fukang (Lovelock, NV)</t>
  </si>
  <si>
    <t>08/01/2005</t>
  </si>
  <si>
    <t>Horsethief</t>
  </si>
  <si>
    <t>Mesa</t>
  </si>
  <si>
    <t>Yes</t>
  </si>
  <si>
    <t>Knowles</t>
  </si>
  <si>
    <t>Fukang (Pueblo, CO)</t>
  </si>
  <si>
    <t>07/2006</t>
  </si>
  <si>
    <t>Gateway</t>
  </si>
  <si>
    <t>Salt Creek 1</t>
  </si>
  <si>
    <t>Salt Creek 2</t>
  </si>
  <si>
    <t>Erin Jones_Texas AG Experiment Station</t>
  </si>
  <si>
    <t>N/A</t>
  </si>
  <si>
    <t>No</t>
  </si>
  <si>
    <t>BLM</t>
  </si>
  <si>
    <t>Stan Young_Unburn site</t>
  </si>
  <si>
    <t>Ranch</t>
  </si>
  <si>
    <t>Stan Young_Burn Site</t>
  </si>
  <si>
    <t>Joseph Milan_Biocontrol Specialist for BLM/ISDA in Boise, ID</t>
  </si>
  <si>
    <t>Tim Collier_Laramie, WY</t>
  </si>
  <si>
    <t>Turpan</t>
  </si>
  <si>
    <t>Justin Gentle_Hot Springs County Weed and Pest</t>
  </si>
  <si>
    <t>Lou Dersch_USDA, APHIS, PPQ in Twin Falls, ID</t>
  </si>
  <si>
    <t>Amy Mesman_USDA, APHIS PPQ in Pierre, SD</t>
  </si>
  <si>
    <t>Glenn Harruff_USDA, APHIS PPQ in Billing, MT</t>
  </si>
  <si>
    <t>Boone Herring_USDA, APHIS PPQ in Veteran, WY</t>
  </si>
  <si>
    <t>Justin Gentle_Fremont County Weed and Pest in Riverton, WY</t>
  </si>
  <si>
    <t>Justin Gentle_Sheridan County Weed and Pest in Sheridan, WY</t>
  </si>
  <si>
    <t>Justin Gentle_Johnson County Weed and Pest in Buffalo, WY</t>
  </si>
  <si>
    <t>Steve Smith_Fall River Weed and Pest Board in Hot Springs, SD</t>
  </si>
  <si>
    <t>Gale Lamb_ Mckinnon, WY</t>
  </si>
  <si>
    <t>Scott Guffey_ Pennington Weed &amp; Pest Board in Rapid City, SD</t>
  </si>
  <si>
    <t>Lois Conway_U.S. Bureau of Reclamation in McCook, NE</t>
  </si>
  <si>
    <t>Bedrock</t>
  </si>
  <si>
    <t>Montrose</t>
  </si>
  <si>
    <t>Flume</t>
  </si>
  <si>
    <t>Tamara_Dinosaur National Park</t>
  </si>
  <si>
    <t>National Park</t>
  </si>
  <si>
    <t>Moffat</t>
  </si>
  <si>
    <t>Michael Daskam_Enstrom_Holly, CO</t>
  </si>
  <si>
    <t>Prowers</t>
  </si>
  <si>
    <t>Rattle snake gulch along Gunnison River</t>
  </si>
  <si>
    <t>Diorhabda carinulata</t>
  </si>
  <si>
    <t>Kevin Gardner_New Mexico Unversity</t>
  </si>
  <si>
    <t>Livy Williams_USDA_Reno, NV</t>
  </si>
  <si>
    <t>Diorhabda carinata</t>
  </si>
  <si>
    <t>Charlie Randal_USDA_Olney, TX</t>
  </si>
  <si>
    <t>Diorhabda elongata</t>
  </si>
  <si>
    <t>Allard Casey_Peoria, Ill_USDA_APHIS</t>
  </si>
  <si>
    <t>Mike Janis_Paducah, TX</t>
  </si>
  <si>
    <t>Tom Dudley_Santa Barbara</t>
  </si>
  <si>
    <t>Erin Jones_Bushland, TX</t>
  </si>
  <si>
    <t>Dave Thompson, New Mexico</t>
  </si>
  <si>
    <t>USDA_APHIS_Oregon</t>
  </si>
  <si>
    <t>Amy Mesmen_USDA</t>
  </si>
  <si>
    <t>Larry Skillstad_Sokan, WA</t>
  </si>
  <si>
    <t>Tom Strang_USDA APHIS PPQ_Des Monies, IA</t>
  </si>
  <si>
    <t>Lois Conway_US Bureau of Reclamation</t>
  </si>
  <si>
    <t>Tania Perlinger_Keith County Farm Service</t>
  </si>
  <si>
    <t>Boone Herring _Goshen City Weed &amp; Pest</t>
  </si>
  <si>
    <t>Andrew Norton_CSU</t>
  </si>
  <si>
    <t>Colorado*</t>
  </si>
  <si>
    <t>Katherine Linder_USFWS_Brown Park, CO</t>
  </si>
  <si>
    <t>USFS</t>
  </si>
  <si>
    <t>Stan Young Unburn</t>
  </si>
  <si>
    <t>NM Fukang</t>
  </si>
  <si>
    <t>Erin Stiers_USDA APHIS_Kansas</t>
  </si>
  <si>
    <t>Williams Energy</t>
  </si>
  <si>
    <t>Business</t>
  </si>
  <si>
    <t>Garfield</t>
  </si>
  <si>
    <t>Stan Young Burn</t>
  </si>
  <si>
    <t>Fountain Creek_Bill Alt</t>
  </si>
  <si>
    <t>Allen Knutson_Texas A&amp;M</t>
  </si>
  <si>
    <t>Patty Knupp</t>
  </si>
  <si>
    <t>NRCS</t>
  </si>
  <si>
    <t xml:space="preserve">Air Force Academy </t>
  </si>
  <si>
    <t>Government</t>
  </si>
  <si>
    <t>El Paso</t>
  </si>
  <si>
    <t>Stan Young burn</t>
  </si>
  <si>
    <t>Paul Burgell</t>
  </si>
  <si>
    <t>City of Meeker</t>
  </si>
  <si>
    <t>Rio Blanco</t>
  </si>
  <si>
    <t>K. Linder_Brown Park Refugee</t>
  </si>
  <si>
    <t>Patty Knupp_Boone site</t>
  </si>
  <si>
    <t>Stan Young unburn</t>
  </si>
  <si>
    <t>Allard Cosse_Peoria, Ill_USDA_APHIS</t>
  </si>
  <si>
    <t>Misty George_Springfield, CO</t>
  </si>
  <si>
    <t>Flume Canyon</t>
  </si>
  <si>
    <t>Colorado</t>
  </si>
  <si>
    <t>Curtis Tichenor</t>
  </si>
  <si>
    <t>Las Animas</t>
  </si>
  <si>
    <t>Lutz</t>
  </si>
  <si>
    <t>Tom Miller</t>
  </si>
  <si>
    <t>Bill Wilkinson</t>
  </si>
  <si>
    <t>Nicol</t>
  </si>
  <si>
    <t>Olguin</t>
  </si>
  <si>
    <t>Hill</t>
  </si>
  <si>
    <t>Billie Adams</t>
  </si>
  <si>
    <t>Wayne Snider</t>
  </si>
  <si>
    <t>Otero</t>
  </si>
  <si>
    <t>Brian Taylor</t>
  </si>
  <si>
    <t>Zimmerman</t>
  </si>
  <si>
    <t>Yatzee</t>
  </si>
  <si>
    <t xml:space="preserve">City of Fowler </t>
  </si>
  <si>
    <t>City of Aurora</t>
  </si>
  <si>
    <t xml:space="preserve">No </t>
  </si>
  <si>
    <t>JE Canyon Ranch</t>
  </si>
  <si>
    <t>Enstrom upper</t>
  </si>
  <si>
    <t>Enstrom_lower</t>
  </si>
  <si>
    <t>Enstrom</t>
  </si>
  <si>
    <t>Daniher</t>
  </si>
  <si>
    <t>Wutton</t>
  </si>
  <si>
    <t>Two Butte State Wildlife Area</t>
  </si>
  <si>
    <t>State Park</t>
  </si>
  <si>
    <t>John Martin Reservior</t>
  </si>
  <si>
    <t>Bent</t>
  </si>
  <si>
    <t>Williams</t>
  </si>
  <si>
    <t>TonyArnold</t>
  </si>
  <si>
    <t>Huerfano</t>
  </si>
  <si>
    <t>Tony Arnold</t>
  </si>
  <si>
    <t>City of Grand Junction_Waterway Bridge</t>
  </si>
  <si>
    <t>City of Grand Junction</t>
  </si>
  <si>
    <t>Clifton Sanitation</t>
  </si>
  <si>
    <t>Sanitation</t>
  </si>
  <si>
    <t>Andrew Norton_Janet/ CSU</t>
  </si>
  <si>
    <t>CSU</t>
  </si>
  <si>
    <t>Larimer</t>
  </si>
  <si>
    <t>Patty Knupp_Timpas Creek release</t>
  </si>
  <si>
    <t>Matt Scott__East Douglas Creek</t>
  </si>
  <si>
    <t>Rio Blanco County</t>
  </si>
  <si>
    <t>Michael Daskum_Enstrom</t>
  </si>
  <si>
    <t>Patty Knupp_Bill Alt_Fountain Creek</t>
  </si>
  <si>
    <t>Bill Alt_Fountain Creek</t>
  </si>
  <si>
    <t>Edmundson property near Horse Creek</t>
  </si>
  <si>
    <t>Crowley</t>
  </si>
  <si>
    <t>Williams Creek off Hanover Rd</t>
  </si>
  <si>
    <t>Four Mile Watershed #1_ J.R. Phillips</t>
  </si>
  <si>
    <t xml:space="preserve">Weed Control </t>
  </si>
  <si>
    <t>Fremont</t>
  </si>
  <si>
    <t>Four Mile Watershed #2_ J.R. Phillips</t>
  </si>
  <si>
    <t>Mary Grace Mayer_USDA ARS in Sydney, MT</t>
  </si>
  <si>
    <t>USDA</t>
  </si>
  <si>
    <t>Pueblo Reservoir upper</t>
  </si>
  <si>
    <t>City of Fowler</t>
  </si>
  <si>
    <t xml:space="preserve">Horse Creek </t>
  </si>
  <si>
    <t>Matt Scott on Douglas Creek</t>
  </si>
  <si>
    <t>Phyliss Lake</t>
  </si>
  <si>
    <t>Four Mile Watershed 3_ J.R. Phillips</t>
  </si>
  <si>
    <t>Apishapa River south of Fowler</t>
  </si>
  <si>
    <t>Steve Anthony</t>
  </si>
  <si>
    <t>Botanical Garden</t>
  </si>
  <si>
    <t>Tamarisk Coalition display</t>
  </si>
  <si>
    <t>Paonia</t>
  </si>
  <si>
    <t>Private</t>
  </si>
  <si>
    <t>Montana</t>
  </si>
  <si>
    <t>MT - but not a field release</t>
  </si>
  <si>
    <t>Brain W.</t>
  </si>
  <si>
    <t>Paonia_Webb C</t>
  </si>
  <si>
    <t>Arkansas Conservation</t>
  </si>
  <si>
    <t>Scott Nielson_CSU</t>
  </si>
  <si>
    <t>Education</t>
  </si>
  <si>
    <t>Pickewire monitoring site</t>
  </si>
  <si>
    <t>Lana Pearson_Rocky Ford</t>
  </si>
  <si>
    <t>Kevin Delaney_Montana</t>
  </si>
  <si>
    <t>John Martin Reservoir</t>
  </si>
  <si>
    <t>Mary Mayer_USDA ARS in Sydney, MT</t>
  </si>
  <si>
    <t>Federal</t>
  </si>
  <si>
    <t>Marvin Watson_Eads</t>
  </si>
  <si>
    <t>Kiowa</t>
  </si>
  <si>
    <t>Marvin Watson_Queens Reservior</t>
  </si>
  <si>
    <t>Marvin Watson NRSC @ Sweet Water</t>
  </si>
  <si>
    <t>Rush Creek #1 _ Aaron</t>
  </si>
  <si>
    <t>Cheyenne</t>
  </si>
  <si>
    <t>Rush Creek #2 _ Aaron</t>
  </si>
  <si>
    <t>Eric Lane for Steve Ryder</t>
  </si>
  <si>
    <t>Mary Mayer in Sydney, MT</t>
  </si>
  <si>
    <t>Carl Nilson</t>
  </si>
  <si>
    <t>Katlyn_Rocky Fory</t>
  </si>
  <si>
    <t>Shelly Simmons at River Canyon Ranch</t>
  </si>
  <si>
    <t>Shelly Simmons at John Martin Reservior</t>
  </si>
  <si>
    <t>Bob Chilson released by Cecily Mui with CDA</t>
  </si>
  <si>
    <t>Morgan</t>
  </si>
  <si>
    <t>Dan Kendrick released by Cecily Mui with CDA</t>
  </si>
  <si>
    <t>CDA_State Fair</t>
  </si>
  <si>
    <t>Keith James_new monitoring site on Rush Creek</t>
  </si>
  <si>
    <t>Lincoln</t>
  </si>
  <si>
    <t>Florence and Evenette Jackson in Smith Canyon</t>
  </si>
  <si>
    <t>Calvin Feik #1</t>
  </si>
  <si>
    <t>Calvin Feik #2</t>
  </si>
  <si>
    <t>Mary Rhoades</t>
  </si>
  <si>
    <t>Larimer County release performed by John K</t>
  </si>
  <si>
    <t>Morgan County release performed by John K</t>
  </si>
  <si>
    <t>Silt Preserve</t>
  </si>
  <si>
    <t>Bill Bledsoe_ranch owner</t>
  </si>
  <si>
    <t>Jack Irby</t>
  </si>
  <si>
    <t>La Plata</t>
  </si>
  <si>
    <t>Justin Musser</t>
  </si>
  <si>
    <t>Kenith Forman</t>
  </si>
  <si>
    <t>Keith James</t>
  </si>
  <si>
    <t>Richard Romano_Copper Gulch</t>
  </si>
  <si>
    <t xml:space="preserve">Private </t>
  </si>
  <si>
    <t>Richard Romano_Fourmile Creek</t>
  </si>
  <si>
    <t>Richard Romano_Low Back Creek</t>
  </si>
  <si>
    <t>Matt Scott</t>
  </si>
  <si>
    <t>John Negley_Sweetwater site</t>
  </si>
  <si>
    <t>Toby Johnson_Rush Creek site</t>
  </si>
  <si>
    <t xml:space="preserve">Private  </t>
  </si>
  <si>
    <t>Mike Pollart_Blue Lake</t>
  </si>
  <si>
    <t>Mike Pollart_Sweet water</t>
  </si>
  <si>
    <t>Howard Wilson #1</t>
  </si>
  <si>
    <t>Baca</t>
  </si>
  <si>
    <t>Howard Wilson #2</t>
  </si>
  <si>
    <t>Howard Wilson #3</t>
  </si>
  <si>
    <t>Howard Wilson #4</t>
  </si>
  <si>
    <t>Howard Wilson #5</t>
  </si>
  <si>
    <t>Howard Wilson #6</t>
  </si>
  <si>
    <t>Howard Wilson #7</t>
  </si>
  <si>
    <t>Howard Wilson #8</t>
  </si>
  <si>
    <t>Howard Wilson #9</t>
  </si>
  <si>
    <t>Howard Wilson #10</t>
  </si>
  <si>
    <t>Amy Smith</t>
  </si>
  <si>
    <t>Shelly Rullestad</t>
  </si>
  <si>
    <t>Dolores</t>
  </si>
  <si>
    <t>Bonnie Loving</t>
  </si>
  <si>
    <t>Montezuma</t>
  </si>
  <si>
    <t xml:space="preserve">Richard Romano </t>
  </si>
  <si>
    <t>Levy Montoya</t>
  </si>
  <si>
    <t xml:space="preserve">J.R. Thompson </t>
  </si>
  <si>
    <t>Carla DeYoung</t>
  </si>
  <si>
    <t>MT</t>
  </si>
  <si>
    <t>Fukang (Lovell, WY)</t>
  </si>
  <si>
    <t>Fort Peck - Charles M. Russell Wildlife Refuge</t>
  </si>
  <si>
    <t>Valley</t>
  </si>
  <si>
    <t>Dave Kazmer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</si>
</sst>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0.000000000"/>
    <numFmt numFmtId="166" formatCode="mm/dd/yy"/>
  </numFmts>
  <fonts count="13">
    <font>
      <sz val="10.0"/>
      <color rgb="FF000000"/>
      <name val="Arial"/>
    </font>
    <font>
      <color theme="1"/>
      <name val="Arial"/>
    </font>
    <font>
      <sz val="16.0"/>
      <color theme="1"/>
      <name val="Arial"/>
    </font>
    <font>
      <sz val="11.0"/>
      <color theme="1"/>
      <name val="Arial"/>
    </font>
    <font>
      <sz val="10.0"/>
      <color theme="1"/>
      <name val="Arial"/>
    </font>
    <font>
      <sz val="9.0"/>
      <color rgb="FF000000"/>
      <name val="Calibri"/>
    </font>
    <font>
      <b/>
      <sz val="11.0"/>
      <color theme="1"/>
      <name val="Arial"/>
    </font>
    <font>
      <sz val="11.0"/>
      <color rgb="FFFF0000"/>
      <name val="Arial"/>
    </font>
    <font>
      <i/>
      <sz val="11.0"/>
      <color theme="1"/>
      <name val="Arial"/>
    </font>
    <font>
      <sz val="11.0"/>
      <color rgb="FF0070C0"/>
      <name val="Arial"/>
    </font>
    <font>
      <i/>
      <sz val="11.0"/>
      <color rgb="FF0070C0"/>
      <name val="Arial"/>
    </font>
    <font>
      <sz val="11.0"/>
      <color rgb="FF000000"/>
      <name val="Calibri"/>
    </font>
    <font>
      <sz val="11.0"/>
      <color rgb="FF000000"/>
      <name val="Arial"/>
    </font>
  </fonts>
  <fills count="3">
    <fill>
      <patternFill patternType="none"/>
    </fill>
    <fill>
      <patternFill patternType="lightGray"/>
    </fill>
    <fill>
      <patternFill patternType="solid">
        <fgColor rgb="FFFFFF00"/>
        <bgColor rgb="FFFFFF00"/>
      </patternFill>
    </fill>
  </fills>
  <borders count="14">
    <border/>
    <border>
      <left style="medium">
        <color rgb="FF000000"/>
      </left>
      <right style="thin">
        <color rgb="FF000000"/>
      </right>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left style="thin">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right style="thin">
        <color rgb="FF000000"/>
      </right>
    </border>
    <border>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top/>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0" fillId="0" fontId="2" numFmtId="0" xfId="0" applyFont="1"/>
    <xf borderId="6" fillId="0" fontId="3" numFmtId="17" xfId="0" applyBorder="1" applyFont="1" applyNumberFormat="1"/>
    <xf borderId="6" fillId="0" fontId="3" numFmtId="0" xfId="0" applyBorder="1" applyFont="1"/>
    <xf borderId="0" fillId="0" fontId="3" numFmtId="0" xfId="0" applyFont="1"/>
    <xf borderId="7" fillId="0" fontId="3" numFmtId="0" xfId="0" applyBorder="1" applyFont="1"/>
    <xf borderId="8" fillId="0" fontId="3" numFmtId="0" xfId="0" applyBorder="1" applyFont="1"/>
    <xf borderId="9" fillId="0" fontId="3" numFmtId="0" xfId="0" applyBorder="1" applyFont="1"/>
    <xf borderId="7" fillId="0" fontId="4" numFmtId="0" xfId="0" applyBorder="1" applyFont="1"/>
    <xf borderId="0" fillId="0" fontId="4" numFmtId="0" xfId="0" applyFont="1"/>
    <xf borderId="6" fillId="0" fontId="4" numFmtId="0" xfId="0" applyBorder="1" applyFont="1"/>
    <xf borderId="8" fillId="0" fontId="4" numFmtId="3" xfId="0" applyBorder="1" applyFont="1" applyNumberFormat="1"/>
    <xf borderId="9" fillId="0" fontId="4" numFmtId="3" xfId="0" applyBorder="1" applyFont="1" applyNumberFormat="1"/>
    <xf borderId="6" fillId="0" fontId="3" numFmtId="3" xfId="0" applyBorder="1" applyFont="1" applyNumberFormat="1"/>
    <xf borderId="6" fillId="0" fontId="3" numFmtId="14" xfId="0" applyBorder="1" applyFont="1" applyNumberFormat="1"/>
    <xf borderId="10" fillId="0" fontId="3" numFmtId="0" xfId="0" applyBorder="1" applyFont="1"/>
    <xf borderId="11" fillId="0" fontId="3" numFmtId="0" xfId="0" applyBorder="1" applyFont="1"/>
    <xf borderId="7" fillId="0" fontId="3" numFmtId="0" xfId="0" applyAlignment="1" applyBorder="1" applyFont="1">
      <alignment shrinkToFit="0" vertical="top" wrapText="1"/>
    </xf>
    <xf borderId="0" fillId="0" fontId="3" numFmtId="17" xfId="0" applyFont="1" applyNumberFormat="1"/>
    <xf borderId="0" fillId="0" fontId="3" numFmtId="14" xfId="0" applyFont="1" applyNumberFormat="1"/>
    <xf borderId="0" fillId="0" fontId="5" numFmtId="164" xfId="0" applyAlignment="1" applyFont="1" applyNumberFormat="1">
      <alignment shrinkToFit="0" wrapText="1"/>
    </xf>
    <xf borderId="0" fillId="0" fontId="5" numFmtId="164" xfId="0" applyFont="1" applyNumberFormat="1"/>
    <xf borderId="0" fillId="0" fontId="6" numFmtId="0" xfId="0" applyFont="1"/>
    <xf borderId="0" fillId="0" fontId="6" numFmtId="14" xfId="0" applyFont="1" applyNumberFormat="1"/>
    <xf borderId="11" fillId="0" fontId="6" numFmtId="0" xfId="0" applyBorder="1" applyFont="1"/>
    <xf borderId="12" fillId="2" fontId="3" numFmtId="0" xfId="0" applyBorder="1" applyFill="1" applyFont="1"/>
    <xf borderId="6" fillId="0" fontId="3" numFmtId="49" xfId="0" applyBorder="1" applyFont="1" applyNumberFormat="1"/>
    <xf borderId="6" fillId="0" fontId="7" numFmtId="0" xfId="0" applyBorder="1" applyFont="1"/>
    <xf borderId="6" fillId="0" fontId="3" numFmtId="165" xfId="0" applyBorder="1" applyFont="1" applyNumberFormat="1"/>
    <xf borderId="6" fillId="0" fontId="3" numFmtId="49" xfId="0" applyAlignment="1" applyBorder="1" applyFont="1" applyNumberFormat="1">
      <alignment horizontal="right"/>
    </xf>
    <xf borderId="13" fillId="2" fontId="3" numFmtId="0" xfId="0" applyBorder="1" applyFont="1"/>
    <xf borderId="6" fillId="0" fontId="3" numFmtId="166" xfId="0" applyBorder="1" applyFont="1" applyNumberFormat="1"/>
    <xf borderId="6" fillId="0" fontId="8" numFmtId="0" xfId="0" applyBorder="1" applyFont="1"/>
    <xf borderId="6" fillId="0" fontId="9" numFmtId="0" xfId="0" applyBorder="1" applyFont="1"/>
    <xf borderId="6" fillId="0" fontId="9" numFmtId="166" xfId="0" applyBorder="1" applyFont="1" applyNumberFormat="1"/>
    <xf borderId="6" fillId="0" fontId="9" numFmtId="3" xfId="0" applyBorder="1" applyFont="1" applyNumberFormat="1"/>
    <xf borderId="6" fillId="0" fontId="10" numFmtId="0" xfId="0" applyBorder="1" applyFont="1"/>
    <xf borderId="6" fillId="0" fontId="9" numFmtId="165" xfId="0" applyBorder="1" applyFont="1" applyNumberFormat="1"/>
    <xf borderId="6" fillId="0" fontId="3" numFmtId="0" xfId="0" applyAlignment="1" applyBorder="1" applyFont="1">
      <alignment horizontal="left"/>
    </xf>
    <xf borderId="6" fillId="0" fontId="11" numFmtId="0" xfId="0" applyAlignment="1" applyBorder="1" applyFont="1">
      <alignment shrinkToFit="0" wrapText="1"/>
    </xf>
    <xf borderId="6" fillId="0" fontId="3" numFmtId="0" xfId="0" applyAlignment="1" applyBorder="1" applyFont="1">
      <alignment horizontal="center"/>
    </xf>
    <xf borderId="6" fillId="0" fontId="12" numFmtId="165" xfId="0" applyBorder="1" applyFont="1" applyNumberFormat="1"/>
    <xf borderId="11" fillId="0" fontId="3" numFmtId="166" xfId="0" applyBorder="1" applyFont="1" applyNumberFormat="1"/>
    <xf borderId="11" fillId="0" fontId="3" numFmtId="3" xfId="0" applyBorder="1" applyFont="1" applyNumberFormat="1"/>
    <xf borderId="1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16.57"/>
    <col customWidth="1" min="6" max="6" width="40.29"/>
    <col customWidth="1" min="7" max="7" width="27.14"/>
    <col customWidth="1" min="8" max="8" width="9.71"/>
    <col customWidth="1" min="9" max="10" width="10.43"/>
    <col customWidth="1" min="11" max="11" width="10.0"/>
    <col customWidth="1" min="12" max="12" width="24.14"/>
    <col customWidth="1" min="13" max="13" width="19.0"/>
    <col customWidth="1" min="14" max="14" width="23.57"/>
    <col customWidth="1" min="15" max="16" width="57.57"/>
    <col customWidth="1" min="17" max="17" width="35.57"/>
    <col customWidth="1" min="18" max="18" width="55.43"/>
    <col customWidth="1" min="19" max="19" width="24.29"/>
    <col customWidth="1" min="20" max="20" width="23.43"/>
    <col customWidth="1" min="21" max="21" width="51.14"/>
    <col customWidth="1" min="22" max="22" width="53.14"/>
    <col customWidth="1" min="23" max="25" width="17.0"/>
    <col customWidth="1" min="26" max="26" width="58.29"/>
    <col customWidth="1" min="27" max="27" width="170.57"/>
  </cols>
  <sheetData>
    <row r="1">
      <c r="A1" s="1" t="s">
        <v>0</v>
      </c>
      <c r="B1" s="1" t="s">
        <v>1</v>
      </c>
      <c r="C1" s="1" t="s">
        <v>2</v>
      </c>
      <c r="D1" s="1" t="s">
        <v>3</v>
      </c>
      <c r="E1" s="1" t="s">
        <v>4</v>
      </c>
      <c r="F1" s="1" t="s">
        <v>5</v>
      </c>
      <c r="G1" s="2" t="s">
        <v>6</v>
      </c>
      <c r="H1" s="3" t="s">
        <v>7</v>
      </c>
      <c r="I1" s="3" t="s">
        <v>8</v>
      </c>
      <c r="J1" s="3" t="s">
        <v>9</v>
      </c>
      <c r="K1" s="3" t="s">
        <v>10</v>
      </c>
      <c r="L1" s="4" t="s">
        <v>11</v>
      </c>
      <c r="M1" s="4" t="s">
        <v>12</v>
      </c>
      <c r="N1" s="4" t="s">
        <v>13</v>
      </c>
      <c r="O1" s="4" t="s">
        <v>14</v>
      </c>
      <c r="P1" s="4"/>
      <c r="Q1" s="4" t="s">
        <v>15</v>
      </c>
      <c r="R1" s="4" t="s">
        <v>16</v>
      </c>
      <c r="S1" s="4" t="s">
        <v>17</v>
      </c>
      <c r="T1" s="5" t="s">
        <v>18</v>
      </c>
      <c r="U1" s="5" t="s">
        <v>19</v>
      </c>
      <c r="V1" s="6" t="s">
        <v>20</v>
      </c>
      <c r="W1" s="6" t="s">
        <v>21</v>
      </c>
      <c r="X1" s="6" t="s">
        <v>22</v>
      </c>
      <c r="Y1" s="1" t="s">
        <v>23</v>
      </c>
      <c r="Z1" s="6" t="s">
        <v>24</v>
      </c>
      <c r="AA1" s="7" t="s">
        <v>25</v>
      </c>
    </row>
    <row r="2">
      <c r="A2" s="1" t="s">
        <v>26</v>
      </c>
      <c r="B2" s="1" t="s">
        <v>27</v>
      </c>
      <c r="C2" s="1" t="s">
        <v>28</v>
      </c>
      <c r="D2" s="1">
        <v>1999.0</v>
      </c>
      <c r="E2" s="1" t="s">
        <v>29</v>
      </c>
      <c r="F2" s="1" t="s">
        <v>30</v>
      </c>
      <c r="G2" s="8">
        <v>36373.0</v>
      </c>
      <c r="H2" s="9">
        <v>0.0</v>
      </c>
      <c r="I2" s="9">
        <v>0.0</v>
      </c>
      <c r="J2" s="9">
        <v>0.0</v>
      </c>
      <c r="K2" s="9">
        <v>400.0</v>
      </c>
      <c r="L2" s="9">
        <f t="shared" ref="L2:L3" si="1">SUM(H2, I2,J2, K2)</f>
        <v>400</v>
      </c>
      <c r="M2" s="9" t="s">
        <v>31</v>
      </c>
      <c r="N2" s="9" t="s">
        <v>32</v>
      </c>
      <c r="O2" s="9" t="s">
        <v>33</v>
      </c>
      <c r="P2" s="10"/>
      <c r="Q2" s="10" t="s">
        <v>34</v>
      </c>
      <c r="R2" s="10" t="s">
        <v>35</v>
      </c>
      <c r="S2" s="1">
        <v>35.9</v>
      </c>
      <c r="T2" s="1">
        <v>-121.08</v>
      </c>
      <c r="U2" s="1" t="s">
        <v>36</v>
      </c>
      <c r="V2" s="9" t="s">
        <v>37</v>
      </c>
      <c r="W2" s="9" t="s">
        <v>38</v>
      </c>
      <c r="X2" s="9" t="s">
        <v>27</v>
      </c>
      <c r="Y2" s="1" t="s">
        <v>27</v>
      </c>
      <c r="Z2" s="9" t="s">
        <v>39</v>
      </c>
      <c r="AA2" s="10" t="s">
        <v>40</v>
      </c>
    </row>
    <row r="3">
      <c r="A3" s="1" t="s">
        <v>26</v>
      </c>
      <c r="B3" s="1" t="s">
        <v>27</v>
      </c>
      <c r="C3" s="1" t="s">
        <v>28</v>
      </c>
      <c r="D3" s="1">
        <v>1999.0</v>
      </c>
      <c r="E3" s="1" t="s">
        <v>29</v>
      </c>
      <c r="F3" s="1" t="s">
        <v>30</v>
      </c>
      <c r="G3" s="8">
        <v>36373.0</v>
      </c>
      <c r="H3" s="9">
        <v>0.0</v>
      </c>
      <c r="I3" s="9">
        <v>0.0</v>
      </c>
      <c r="J3" s="9">
        <v>0.0</v>
      </c>
      <c r="K3" s="9">
        <v>900.0</v>
      </c>
      <c r="L3" s="9">
        <f t="shared" si="1"/>
        <v>900</v>
      </c>
      <c r="M3" s="9" t="s">
        <v>31</v>
      </c>
      <c r="N3" s="9" t="s">
        <v>32</v>
      </c>
      <c r="O3" s="9" t="s">
        <v>41</v>
      </c>
      <c r="P3" s="10"/>
      <c r="Q3" s="10" t="s">
        <v>42</v>
      </c>
      <c r="R3" s="10" t="s">
        <v>43</v>
      </c>
      <c r="S3" s="1">
        <v>37.06</v>
      </c>
      <c r="T3" s="1">
        <v>-118.24</v>
      </c>
      <c r="U3" s="1" t="s">
        <v>36</v>
      </c>
      <c r="V3" s="9" t="s">
        <v>37</v>
      </c>
      <c r="W3" s="9" t="s">
        <v>38</v>
      </c>
      <c r="X3" s="9" t="s">
        <v>38</v>
      </c>
      <c r="Y3" s="1" t="s">
        <v>27</v>
      </c>
      <c r="Z3" s="9" t="s">
        <v>39</v>
      </c>
      <c r="AA3" s="11"/>
    </row>
    <row r="4">
      <c r="A4" s="1" t="s">
        <v>26</v>
      </c>
      <c r="B4" s="1" t="s">
        <v>27</v>
      </c>
      <c r="C4" s="1" t="s">
        <v>28</v>
      </c>
      <c r="D4" s="1">
        <v>2000.0</v>
      </c>
      <c r="E4" s="1" t="s">
        <v>29</v>
      </c>
      <c r="F4" s="1" t="s">
        <v>44</v>
      </c>
      <c r="G4" s="8">
        <v>36661.0</v>
      </c>
      <c r="H4" s="12"/>
      <c r="I4" s="13"/>
      <c r="J4" s="10"/>
      <c r="K4" s="12"/>
      <c r="L4" s="9"/>
      <c r="M4" s="9" t="s">
        <v>31</v>
      </c>
      <c r="N4" s="9" t="s">
        <v>32</v>
      </c>
      <c r="O4" s="9" t="s">
        <v>45</v>
      </c>
      <c r="P4" s="11"/>
      <c r="Q4" s="11" t="s">
        <v>46</v>
      </c>
      <c r="R4" s="10" t="s">
        <v>47</v>
      </c>
      <c r="V4" s="10"/>
      <c r="W4" s="9" t="s">
        <v>38</v>
      </c>
      <c r="X4" s="9" t="s">
        <v>27</v>
      </c>
      <c r="Y4" s="1" t="s">
        <v>27</v>
      </c>
      <c r="Z4" s="9" t="s">
        <v>39</v>
      </c>
      <c r="AA4" s="10"/>
    </row>
    <row r="5">
      <c r="A5" s="1" t="s">
        <v>26</v>
      </c>
      <c r="B5" s="1" t="s">
        <v>27</v>
      </c>
      <c r="C5" s="1" t="s">
        <v>28</v>
      </c>
      <c r="D5" s="1">
        <v>2001.0</v>
      </c>
      <c r="E5" s="1" t="s">
        <v>29</v>
      </c>
      <c r="F5" s="1" t="s">
        <v>48</v>
      </c>
      <c r="G5" s="9" t="s">
        <v>49</v>
      </c>
      <c r="H5" s="12">
        <v>560.0</v>
      </c>
      <c r="I5" s="13">
        <v>200.0</v>
      </c>
      <c r="J5" s="10">
        <v>0.0</v>
      </c>
      <c r="K5" s="12">
        <v>394.0</v>
      </c>
      <c r="L5" s="9">
        <v>2504.0</v>
      </c>
      <c r="M5" s="9" t="s">
        <v>31</v>
      </c>
      <c r="N5" s="9" t="s">
        <v>32</v>
      </c>
      <c r="O5" s="9" t="s">
        <v>45</v>
      </c>
      <c r="P5" s="11"/>
      <c r="Q5" s="11" t="s">
        <v>50</v>
      </c>
      <c r="R5" s="10" t="s">
        <v>51</v>
      </c>
      <c r="S5" s="1">
        <v>39.01</v>
      </c>
      <c r="T5" s="1">
        <v>-122.35</v>
      </c>
      <c r="U5" s="1" t="s">
        <v>52</v>
      </c>
      <c r="V5" s="10" t="s">
        <v>53</v>
      </c>
      <c r="W5" s="9" t="s">
        <v>38</v>
      </c>
      <c r="X5" s="9" t="s">
        <v>27</v>
      </c>
      <c r="Y5" s="1" t="s">
        <v>27</v>
      </c>
      <c r="Z5" s="9" t="s">
        <v>54</v>
      </c>
      <c r="AA5" s="10" t="s">
        <v>55</v>
      </c>
    </row>
    <row r="6">
      <c r="A6" s="1" t="s">
        <v>26</v>
      </c>
      <c r="B6" s="1" t="s">
        <v>27</v>
      </c>
      <c r="C6" s="1" t="s">
        <v>28</v>
      </c>
      <c r="D6" s="1">
        <v>2001.0</v>
      </c>
      <c r="E6" s="1" t="s">
        <v>29</v>
      </c>
      <c r="F6" s="1" t="s">
        <v>56</v>
      </c>
      <c r="G6" s="9" t="s">
        <v>57</v>
      </c>
      <c r="H6" s="12">
        <v>0.0</v>
      </c>
      <c r="I6" s="13">
        <v>0.0</v>
      </c>
      <c r="J6" s="10">
        <v>0.0</v>
      </c>
      <c r="K6" s="12">
        <v>182.0</v>
      </c>
      <c r="L6" s="9">
        <f t="shared" ref="L6:L15" si="2">SUM(H6, I6,J6, K6)</f>
        <v>182</v>
      </c>
      <c r="M6" s="9" t="s">
        <v>31</v>
      </c>
      <c r="N6" s="9" t="s">
        <v>32</v>
      </c>
      <c r="O6" s="9" t="s">
        <v>33</v>
      </c>
      <c r="P6" s="11"/>
      <c r="Q6" s="14" t="s">
        <v>58</v>
      </c>
      <c r="R6" s="15" t="s">
        <v>35</v>
      </c>
      <c r="S6" s="1">
        <v>35.9</v>
      </c>
      <c r="T6" s="1">
        <v>-121.08</v>
      </c>
      <c r="U6" s="1" t="s">
        <v>36</v>
      </c>
      <c r="V6" s="15" t="s">
        <v>59</v>
      </c>
      <c r="W6" s="16" t="s">
        <v>38</v>
      </c>
      <c r="X6" s="16" t="s">
        <v>27</v>
      </c>
      <c r="Y6" s="1" t="s">
        <v>27</v>
      </c>
      <c r="Z6" s="9" t="s">
        <v>54</v>
      </c>
      <c r="AA6" s="10"/>
    </row>
    <row r="7">
      <c r="A7" s="1" t="s">
        <v>26</v>
      </c>
      <c r="B7" s="1" t="s">
        <v>27</v>
      </c>
      <c r="C7" s="1" t="s">
        <v>28</v>
      </c>
      <c r="D7" s="1">
        <v>2001.0</v>
      </c>
      <c r="E7" s="1" t="s">
        <v>60</v>
      </c>
      <c r="F7" s="1" t="s">
        <v>61</v>
      </c>
      <c r="G7" s="9" t="s">
        <v>62</v>
      </c>
      <c r="H7" s="17">
        <v>190.0</v>
      </c>
      <c r="I7" s="18">
        <v>4392.0</v>
      </c>
      <c r="J7" s="10">
        <v>0.0</v>
      </c>
      <c r="K7" s="17">
        <v>1959.0</v>
      </c>
      <c r="L7" s="19">
        <f t="shared" si="2"/>
        <v>6541</v>
      </c>
      <c r="M7" s="9" t="s">
        <v>31</v>
      </c>
      <c r="N7" s="9" t="s">
        <v>32</v>
      </c>
      <c r="O7" s="9" t="s">
        <v>41</v>
      </c>
      <c r="P7" s="11"/>
      <c r="Q7" s="11" t="s">
        <v>42</v>
      </c>
      <c r="R7" s="10" t="s">
        <v>43</v>
      </c>
      <c r="S7" s="1">
        <v>37.06</v>
      </c>
      <c r="T7" s="1">
        <v>-118.24</v>
      </c>
      <c r="U7" s="1" t="s">
        <v>36</v>
      </c>
      <c r="V7" s="10" t="s">
        <v>63</v>
      </c>
      <c r="W7" s="9" t="s">
        <v>38</v>
      </c>
      <c r="X7" s="9" t="s">
        <v>38</v>
      </c>
      <c r="Y7" s="1" t="s">
        <v>27</v>
      </c>
      <c r="Z7" s="9" t="s">
        <v>54</v>
      </c>
      <c r="AA7" s="10"/>
    </row>
    <row r="8">
      <c r="A8" s="1" t="s">
        <v>26</v>
      </c>
      <c r="B8" s="1" t="s">
        <v>27</v>
      </c>
      <c r="C8" s="1" t="s">
        <v>28</v>
      </c>
      <c r="D8" s="1">
        <v>2002.0</v>
      </c>
      <c r="E8" s="1" t="s">
        <v>29</v>
      </c>
      <c r="F8" s="1" t="s">
        <v>56</v>
      </c>
      <c r="G8" s="20">
        <v>37483.0</v>
      </c>
      <c r="H8" s="12">
        <v>0.0</v>
      </c>
      <c r="I8" s="13">
        <v>0.0</v>
      </c>
      <c r="J8" s="10">
        <v>0.0</v>
      </c>
      <c r="K8" s="12">
        <v>1350.0</v>
      </c>
      <c r="L8" s="9">
        <f t="shared" si="2"/>
        <v>1350</v>
      </c>
      <c r="M8" s="9" t="s">
        <v>31</v>
      </c>
      <c r="N8" s="9" t="s">
        <v>32</v>
      </c>
      <c r="O8" s="9" t="s">
        <v>45</v>
      </c>
      <c r="P8" s="11"/>
      <c r="Q8" s="11" t="s">
        <v>64</v>
      </c>
      <c r="R8" s="10" t="s">
        <v>47</v>
      </c>
      <c r="S8" s="1">
        <v>38.71</v>
      </c>
      <c r="T8" s="1">
        <v>-121.93</v>
      </c>
      <c r="U8" s="1" t="s">
        <v>52</v>
      </c>
      <c r="V8" s="10" t="s">
        <v>65</v>
      </c>
      <c r="W8" s="9" t="s">
        <v>38</v>
      </c>
      <c r="X8" s="9" t="s">
        <v>27</v>
      </c>
      <c r="Y8" s="1" t="s">
        <v>27</v>
      </c>
      <c r="Z8" s="9" t="s">
        <v>54</v>
      </c>
      <c r="AA8" s="10"/>
    </row>
    <row r="9">
      <c r="A9" s="1" t="s">
        <v>26</v>
      </c>
      <c r="B9" s="1" t="s">
        <v>27</v>
      </c>
      <c r="C9" s="1" t="s">
        <v>28</v>
      </c>
      <c r="D9" s="1">
        <v>2002.0</v>
      </c>
      <c r="E9" s="1" t="s">
        <v>60</v>
      </c>
      <c r="F9" s="1" t="s">
        <v>56</v>
      </c>
      <c r="G9" s="9" t="s">
        <v>66</v>
      </c>
      <c r="H9" s="12">
        <v>0.0</v>
      </c>
      <c r="I9" s="13">
        <v>0.0</v>
      </c>
      <c r="J9" s="10">
        <v>0.0</v>
      </c>
      <c r="K9" s="12">
        <v>4050.0</v>
      </c>
      <c r="L9" s="9">
        <f t="shared" si="2"/>
        <v>4050</v>
      </c>
      <c r="M9" s="9" t="s">
        <v>31</v>
      </c>
      <c r="N9" s="9" t="s">
        <v>32</v>
      </c>
      <c r="O9" s="9" t="s">
        <v>41</v>
      </c>
      <c r="P9" s="11"/>
      <c r="Q9" s="11" t="s">
        <v>42</v>
      </c>
      <c r="R9" s="10" t="s">
        <v>43</v>
      </c>
      <c r="S9" s="1">
        <v>37.06</v>
      </c>
      <c r="T9" s="1">
        <v>-118.24</v>
      </c>
      <c r="U9" s="1" t="s">
        <v>36</v>
      </c>
      <c r="V9" s="10" t="s">
        <v>67</v>
      </c>
      <c r="W9" s="9" t="s">
        <v>38</v>
      </c>
      <c r="X9" s="9" t="s">
        <v>38</v>
      </c>
      <c r="Y9" s="1" t="s">
        <v>27</v>
      </c>
      <c r="Z9" s="9" t="s">
        <v>54</v>
      </c>
      <c r="AA9" s="10"/>
    </row>
    <row r="10">
      <c r="A10" s="1" t="s">
        <v>68</v>
      </c>
      <c r="B10" s="1" t="s">
        <v>27</v>
      </c>
      <c r="C10" s="1" t="s">
        <v>28</v>
      </c>
      <c r="D10" s="1">
        <v>2003.0</v>
      </c>
      <c r="E10" s="1" t="s">
        <v>29</v>
      </c>
      <c r="F10" s="1" t="s">
        <v>69</v>
      </c>
      <c r="G10" s="20">
        <v>37848.0</v>
      </c>
      <c r="H10" s="12">
        <v>0.0</v>
      </c>
      <c r="I10" s="13">
        <v>0.0</v>
      </c>
      <c r="J10" s="10">
        <v>0.0</v>
      </c>
      <c r="K10" s="12">
        <v>950.0</v>
      </c>
      <c r="L10" s="9">
        <f t="shared" si="2"/>
        <v>950</v>
      </c>
      <c r="M10" s="9" t="s">
        <v>70</v>
      </c>
      <c r="N10" s="9" t="s">
        <v>71</v>
      </c>
      <c r="O10" s="9" t="s">
        <v>45</v>
      </c>
      <c r="P10" s="11"/>
      <c r="Q10" s="11" t="s">
        <v>72</v>
      </c>
      <c r="R10" s="10" t="s">
        <v>47</v>
      </c>
      <c r="S10" s="1">
        <v>38.69</v>
      </c>
      <c r="T10" s="1">
        <v>-121.89</v>
      </c>
      <c r="U10" s="1" t="s">
        <v>52</v>
      </c>
      <c r="V10" s="10" t="s">
        <v>73</v>
      </c>
      <c r="W10" s="9" t="s">
        <v>38</v>
      </c>
      <c r="X10" s="9" t="s">
        <v>74</v>
      </c>
      <c r="Y10" s="1" t="s">
        <v>27</v>
      </c>
      <c r="Z10" s="9"/>
      <c r="AA10" s="10"/>
    </row>
    <row r="11">
      <c r="A11" s="1" t="s">
        <v>68</v>
      </c>
      <c r="B11" s="1" t="s">
        <v>27</v>
      </c>
      <c r="C11" s="1" t="s">
        <v>28</v>
      </c>
      <c r="D11" s="1">
        <v>2003.0</v>
      </c>
      <c r="E11" s="1" t="s">
        <v>60</v>
      </c>
      <c r="F11" s="1" t="s">
        <v>69</v>
      </c>
      <c r="G11" s="20">
        <v>37909.0</v>
      </c>
      <c r="H11" s="12">
        <v>0.0</v>
      </c>
      <c r="I11" s="13">
        <v>0.0</v>
      </c>
      <c r="J11" s="10">
        <v>0.0</v>
      </c>
      <c r="K11" s="12">
        <v>600.0</v>
      </c>
      <c r="L11" s="9">
        <f t="shared" si="2"/>
        <v>600</v>
      </c>
      <c r="M11" s="9" t="s">
        <v>70</v>
      </c>
      <c r="N11" s="9" t="s">
        <v>71</v>
      </c>
      <c r="O11" s="9" t="s">
        <v>45</v>
      </c>
      <c r="P11" s="11"/>
      <c r="Q11" s="11" t="s">
        <v>72</v>
      </c>
      <c r="R11" s="11" t="s">
        <v>47</v>
      </c>
      <c r="S11" s="1">
        <v>38.69</v>
      </c>
      <c r="T11" s="1">
        <v>-121.89</v>
      </c>
      <c r="U11" s="1" t="s">
        <v>52</v>
      </c>
      <c r="V11" s="10" t="s">
        <v>65</v>
      </c>
      <c r="W11" s="9" t="s">
        <v>38</v>
      </c>
      <c r="X11" s="9" t="s">
        <v>75</v>
      </c>
      <c r="Y11" s="1" t="s">
        <v>27</v>
      </c>
      <c r="Z11" s="9"/>
      <c r="AA11" s="10"/>
    </row>
    <row r="12">
      <c r="A12" s="1" t="s">
        <v>68</v>
      </c>
      <c r="B12" s="1" t="s">
        <v>27</v>
      </c>
      <c r="C12" s="1" t="s">
        <v>28</v>
      </c>
      <c r="D12" s="1">
        <v>2004.0</v>
      </c>
      <c r="E12" s="1" t="s">
        <v>60</v>
      </c>
      <c r="F12" s="1" t="s">
        <v>76</v>
      </c>
      <c r="G12" s="9" t="s">
        <v>77</v>
      </c>
      <c r="H12" s="12">
        <v>72500.0</v>
      </c>
      <c r="I12" s="13">
        <v>119530.0</v>
      </c>
      <c r="J12" s="10">
        <v>0.0</v>
      </c>
      <c r="K12" s="12">
        <v>0.0</v>
      </c>
      <c r="L12" s="9">
        <f t="shared" si="2"/>
        <v>192030</v>
      </c>
      <c r="M12" s="9" t="s">
        <v>70</v>
      </c>
      <c r="N12" s="9" t="s">
        <v>71</v>
      </c>
      <c r="O12" s="9" t="s">
        <v>45</v>
      </c>
      <c r="P12" s="10"/>
      <c r="Q12" s="10" t="s">
        <v>78</v>
      </c>
      <c r="R12" s="10" t="s">
        <v>51</v>
      </c>
      <c r="S12" s="1">
        <v>39.01</v>
      </c>
      <c r="T12" s="1">
        <v>-122.35</v>
      </c>
      <c r="U12" s="1" t="s">
        <v>52</v>
      </c>
      <c r="V12" s="10" t="s">
        <v>79</v>
      </c>
      <c r="W12" s="9" t="s">
        <v>38</v>
      </c>
      <c r="X12" s="9" t="s">
        <v>75</v>
      </c>
      <c r="Y12" s="1" t="s">
        <v>27</v>
      </c>
      <c r="Z12" s="9"/>
      <c r="AA12" s="10"/>
    </row>
    <row r="13">
      <c r="A13" s="1" t="s">
        <v>68</v>
      </c>
      <c r="B13" s="1" t="s">
        <v>27</v>
      </c>
      <c r="C13" s="1" t="s">
        <v>28</v>
      </c>
      <c r="D13" s="1">
        <v>2005.0</v>
      </c>
      <c r="E13" s="1" t="s">
        <v>60</v>
      </c>
      <c r="F13" s="1" t="s">
        <v>80</v>
      </c>
      <c r="G13" s="9" t="s">
        <v>81</v>
      </c>
      <c r="H13" s="9">
        <v>0.0</v>
      </c>
      <c r="I13" s="9">
        <v>0.0</v>
      </c>
      <c r="J13" s="9">
        <v>0.0</v>
      </c>
      <c r="K13" s="9">
        <v>8120.0</v>
      </c>
      <c r="L13" s="9">
        <f t="shared" si="2"/>
        <v>8120</v>
      </c>
      <c r="M13" s="9" t="s">
        <v>70</v>
      </c>
      <c r="N13" s="9" t="s">
        <v>71</v>
      </c>
      <c r="O13" s="9" t="s">
        <v>45</v>
      </c>
      <c r="P13" s="10"/>
      <c r="Q13" s="10" t="s">
        <v>82</v>
      </c>
      <c r="R13" s="10" t="s">
        <v>47</v>
      </c>
      <c r="S13" s="1">
        <v>38.91</v>
      </c>
      <c r="T13" s="1">
        <v>-122.24</v>
      </c>
      <c r="U13" s="1" t="s">
        <v>52</v>
      </c>
      <c r="V13" s="10" t="s">
        <v>73</v>
      </c>
      <c r="W13" s="10" t="s">
        <v>38</v>
      </c>
      <c r="X13" s="10" t="s">
        <v>75</v>
      </c>
      <c r="Y13" s="1" t="s">
        <v>27</v>
      </c>
      <c r="Z13" s="9"/>
      <c r="AA13" s="10"/>
    </row>
    <row r="14">
      <c r="A14" s="1" t="s">
        <v>68</v>
      </c>
      <c r="B14" s="1" t="s">
        <v>27</v>
      </c>
      <c r="C14" s="1" t="s">
        <v>28</v>
      </c>
      <c r="D14" s="1">
        <v>2006.0</v>
      </c>
      <c r="E14" s="1" t="s">
        <v>60</v>
      </c>
      <c r="F14" s="1" t="s">
        <v>80</v>
      </c>
      <c r="G14" s="9" t="s">
        <v>83</v>
      </c>
      <c r="H14" s="9">
        <v>0.0</v>
      </c>
      <c r="I14" s="9">
        <v>0.0</v>
      </c>
      <c r="J14" s="21">
        <v>0.0</v>
      </c>
      <c r="K14" s="9">
        <v>4730.0</v>
      </c>
      <c r="L14" s="9">
        <f t="shared" si="2"/>
        <v>4730</v>
      </c>
      <c r="M14" s="9" t="s">
        <v>70</v>
      </c>
      <c r="N14" s="9" t="s">
        <v>71</v>
      </c>
      <c r="O14" s="9" t="s">
        <v>45</v>
      </c>
      <c r="P14" s="10"/>
      <c r="Q14" s="10" t="s">
        <v>84</v>
      </c>
      <c r="R14" s="9" t="s">
        <v>47</v>
      </c>
      <c r="S14" s="1">
        <v>38.91</v>
      </c>
      <c r="T14" s="1">
        <v>-122.24</v>
      </c>
      <c r="U14" s="1" t="s">
        <v>52</v>
      </c>
      <c r="V14" s="10" t="s">
        <v>85</v>
      </c>
      <c r="W14" s="9" t="s">
        <v>38</v>
      </c>
      <c r="X14" s="9" t="s">
        <v>38</v>
      </c>
      <c r="Y14" s="1" t="s">
        <v>27</v>
      </c>
      <c r="Z14" s="9" t="s">
        <v>54</v>
      </c>
      <c r="AA14" s="22"/>
    </row>
    <row r="15">
      <c r="A15" s="1" t="s">
        <v>68</v>
      </c>
      <c r="B15" s="1" t="s">
        <v>27</v>
      </c>
      <c r="C15" s="1" t="s">
        <v>28</v>
      </c>
      <c r="D15" s="1">
        <v>2007.0</v>
      </c>
      <c r="E15" s="1" t="s">
        <v>60</v>
      </c>
      <c r="F15" s="1" t="s">
        <v>56</v>
      </c>
      <c r="G15" s="9" t="s">
        <v>86</v>
      </c>
      <c r="H15" s="9">
        <v>0.0</v>
      </c>
      <c r="I15" s="9">
        <v>0.0</v>
      </c>
      <c r="J15" s="21">
        <v>0.0</v>
      </c>
      <c r="K15" s="9">
        <v>4270.0</v>
      </c>
      <c r="L15" s="9">
        <f t="shared" si="2"/>
        <v>4270</v>
      </c>
      <c r="M15" s="9" t="s">
        <v>70</v>
      </c>
      <c r="N15" s="9" t="s">
        <v>71</v>
      </c>
      <c r="O15" s="9" t="s">
        <v>45</v>
      </c>
      <c r="P15" s="11"/>
      <c r="Q15" s="11" t="s">
        <v>87</v>
      </c>
      <c r="R15" s="9" t="s">
        <v>47</v>
      </c>
      <c r="S15" s="1">
        <v>38.77</v>
      </c>
      <c r="T15" s="1">
        <v>-122.15</v>
      </c>
      <c r="U15" s="1" t="s">
        <v>52</v>
      </c>
      <c r="V15" s="10" t="s">
        <v>88</v>
      </c>
      <c r="W15" s="9" t="s">
        <v>38</v>
      </c>
      <c r="X15" s="9" t="s">
        <v>38</v>
      </c>
      <c r="Y15" s="1" t="s">
        <v>27</v>
      </c>
      <c r="Z15" s="9" t="s">
        <v>54</v>
      </c>
      <c r="AA15" s="22"/>
    </row>
    <row r="16">
      <c r="A16" s="1" t="s">
        <v>68</v>
      </c>
      <c r="B16" s="1" t="s">
        <v>27</v>
      </c>
      <c r="C16" s="1" t="s">
        <v>28</v>
      </c>
      <c r="D16" s="1">
        <v>2007.0</v>
      </c>
      <c r="E16" s="1" t="s">
        <v>60</v>
      </c>
      <c r="F16" s="1" t="s">
        <v>89</v>
      </c>
      <c r="G16" s="20">
        <v>39248.0</v>
      </c>
      <c r="H16" s="9">
        <v>0.0</v>
      </c>
      <c r="I16" s="9">
        <v>0.0</v>
      </c>
      <c r="J16" s="21">
        <v>0.0</v>
      </c>
      <c r="K16" s="19">
        <v>8000.0</v>
      </c>
      <c r="L16" s="19">
        <v>16000.0</v>
      </c>
      <c r="M16" s="9" t="s">
        <v>70</v>
      </c>
      <c r="N16" s="9" t="s">
        <v>71</v>
      </c>
      <c r="O16" s="9" t="s">
        <v>90</v>
      </c>
      <c r="P16" s="11"/>
      <c r="Q16" s="11" t="s">
        <v>91</v>
      </c>
      <c r="R16" s="9" t="s">
        <v>92</v>
      </c>
      <c r="S16" s="1">
        <v>39.8079</v>
      </c>
      <c r="T16" s="1">
        <v>-122.30434</v>
      </c>
      <c r="U16" s="1" t="s">
        <v>52</v>
      </c>
      <c r="V16" s="10" t="s">
        <v>93</v>
      </c>
      <c r="W16" s="9" t="s">
        <v>38</v>
      </c>
      <c r="X16" s="9" t="s">
        <v>27</v>
      </c>
      <c r="Y16" s="1" t="s">
        <v>27</v>
      </c>
      <c r="Z16" s="9" t="s">
        <v>54</v>
      </c>
      <c r="AA16" s="10" t="s">
        <v>94</v>
      </c>
    </row>
    <row r="17">
      <c r="A17" s="1" t="s">
        <v>68</v>
      </c>
      <c r="B17" s="1" t="s">
        <v>27</v>
      </c>
      <c r="C17" s="1" t="s">
        <v>28</v>
      </c>
      <c r="D17" s="1">
        <v>2008.0</v>
      </c>
      <c r="E17" s="1" t="s">
        <v>60</v>
      </c>
      <c r="F17" s="1" t="s">
        <v>56</v>
      </c>
      <c r="G17" s="20">
        <v>39614.0</v>
      </c>
      <c r="H17" s="9">
        <v>0.0</v>
      </c>
      <c r="I17" s="9">
        <v>0.0</v>
      </c>
      <c r="J17" s="21">
        <v>0.0</v>
      </c>
      <c r="K17" s="9">
        <v>3000.0</v>
      </c>
      <c r="L17" s="9">
        <f t="shared" ref="L17:L18" si="3">SUM(H17, I17,J17, K17)</f>
        <v>3000</v>
      </c>
      <c r="M17" s="9" t="s">
        <v>70</v>
      </c>
      <c r="N17" s="9" t="s">
        <v>71</v>
      </c>
      <c r="O17" s="9" t="s">
        <v>45</v>
      </c>
      <c r="P17" s="11"/>
      <c r="Q17" s="11" t="s">
        <v>95</v>
      </c>
      <c r="R17" s="9" t="s">
        <v>47</v>
      </c>
      <c r="S17" s="1">
        <v>38.74</v>
      </c>
      <c r="T17" s="1">
        <v>-121.82</v>
      </c>
      <c r="U17" s="1" t="s">
        <v>52</v>
      </c>
      <c r="V17" s="10" t="s">
        <v>85</v>
      </c>
      <c r="W17" s="9" t="s">
        <v>38</v>
      </c>
      <c r="X17" s="9" t="s">
        <v>38</v>
      </c>
      <c r="Y17" s="1" t="s">
        <v>27</v>
      </c>
      <c r="Z17" s="9" t="s">
        <v>54</v>
      </c>
    </row>
    <row r="18">
      <c r="A18" s="1" t="s">
        <v>68</v>
      </c>
      <c r="B18" s="1" t="s">
        <v>27</v>
      </c>
      <c r="C18" s="1" t="s">
        <v>28</v>
      </c>
      <c r="D18" s="1">
        <v>2008.0</v>
      </c>
      <c r="E18" s="1" t="s">
        <v>60</v>
      </c>
      <c r="F18" s="1" t="s">
        <v>89</v>
      </c>
      <c r="G18" s="20">
        <v>39614.0</v>
      </c>
      <c r="H18" s="9">
        <v>0.0</v>
      </c>
      <c r="I18" s="9">
        <v>0.0</v>
      </c>
      <c r="J18" s="21">
        <v>0.0</v>
      </c>
      <c r="K18" s="9">
        <v>8000.0</v>
      </c>
      <c r="L18" s="9">
        <f t="shared" si="3"/>
        <v>8000</v>
      </c>
      <c r="M18" s="9" t="s">
        <v>70</v>
      </c>
      <c r="N18" s="9" t="s">
        <v>71</v>
      </c>
      <c r="O18" s="9" t="s">
        <v>90</v>
      </c>
      <c r="P18" s="11"/>
      <c r="Q18" s="11" t="s">
        <v>91</v>
      </c>
      <c r="R18" s="9" t="s">
        <v>92</v>
      </c>
      <c r="S18" s="1">
        <v>39.8079</v>
      </c>
      <c r="T18" s="1">
        <v>-122.30434</v>
      </c>
      <c r="U18" s="1" t="s">
        <v>52</v>
      </c>
      <c r="V18" s="10" t="s">
        <v>93</v>
      </c>
      <c r="W18" s="9" t="s">
        <v>38</v>
      </c>
      <c r="X18" s="9" t="s">
        <v>27</v>
      </c>
      <c r="Y18" s="1" t="s">
        <v>27</v>
      </c>
      <c r="Z18" s="9" t="s">
        <v>54</v>
      </c>
      <c r="AA18" s="22" t="s">
        <v>94</v>
      </c>
    </row>
    <row r="19">
      <c r="A19" s="1" t="s">
        <v>68</v>
      </c>
      <c r="B19" s="1" t="s">
        <v>27</v>
      </c>
      <c r="C19" s="1" t="s">
        <v>28</v>
      </c>
      <c r="D19" s="1">
        <v>2009.0</v>
      </c>
      <c r="E19" s="1" t="s">
        <v>60</v>
      </c>
      <c r="F19" s="1" t="s">
        <v>96</v>
      </c>
      <c r="G19" s="20">
        <v>40071.0</v>
      </c>
      <c r="H19" s="9"/>
      <c r="I19" s="9"/>
      <c r="J19" s="21"/>
      <c r="K19" s="9"/>
      <c r="L19" s="9">
        <v>6000.0</v>
      </c>
      <c r="M19" s="9" t="s">
        <v>70</v>
      </c>
      <c r="N19" s="9" t="s">
        <v>71</v>
      </c>
      <c r="O19" s="9" t="s">
        <v>97</v>
      </c>
      <c r="P19" s="11"/>
      <c r="Q19" s="11" t="s">
        <v>98</v>
      </c>
      <c r="R19" s="9" t="s">
        <v>99</v>
      </c>
      <c r="S19" s="1">
        <v>36.2327</v>
      </c>
      <c r="T19" s="1">
        <v>-120.55759</v>
      </c>
      <c r="U19" s="1" t="s">
        <v>36</v>
      </c>
      <c r="V19" s="10" t="s">
        <v>93</v>
      </c>
      <c r="W19" s="9" t="s">
        <v>38</v>
      </c>
      <c r="X19" s="9" t="s">
        <v>27</v>
      </c>
      <c r="Y19" s="1" t="s">
        <v>27</v>
      </c>
      <c r="Z19" s="9" t="s">
        <v>54</v>
      </c>
      <c r="AA19" s="22" t="s">
        <v>100</v>
      </c>
    </row>
    <row r="20">
      <c r="A20" s="1" t="s">
        <v>68</v>
      </c>
      <c r="B20" s="1" t="s">
        <v>27</v>
      </c>
      <c r="C20" s="1" t="s">
        <v>28</v>
      </c>
      <c r="D20" s="1">
        <v>2009.0</v>
      </c>
      <c r="E20" s="1" t="s">
        <v>60</v>
      </c>
      <c r="F20" s="1" t="s">
        <v>101</v>
      </c>
      <c r="G20" s="20">
        <v>39979.0</v>
      </c>
      <c r="H20" s="9"/>
      <c r="I20" s="9"/>
      <c r="J20" s="21"/>
      <c r="K20" s="9"/>
      <c r="L20" s="9">
        <v>1500.0</v>
      </c>
      <c r="M20" s="9" t="s">
        <v>70</v>
      </c>
      <c r="N20" s="9" t="s">
        <v>71</v>
      </c>
      <c r="O20" s="9" t="s">
        <v>102</v>
      </c>
      <c r="P20" s="11"/>
      <c r="Q20" s="11" t="s">
        <v>103</v>
      </c>
      <c r="R20" s="9" t="s">
        <v>104</v>
      </c>
      <c r="S20" s="1">
        <v>35.79789</v>
      </c>
      <c r="T20" s="1">
        <v>-119.79564</v>
      </c>
      <c r="U20" s="1" t="s">
        <v>36</v>
      </c>
      <c r="V20" s="10" t="s">
        <v>93</v>
      </c>
      <c r="W20" s="9" t="s">
        <v>38</v>
      </c>
      <c r="X20" s="9" t="s">
        <v>27</v>
      </c>
      <c r="Y20" s="1" t="s">
        <v>27</v>
      </c>
      <c r="Z20" s="9" t="s">
        <v>54</v>
      </c>
      <c r="AA20" s="22" t="s">
        <v>100</v>
      </c>
    </row>
    <row r="21">
      <c r="A21" s="1" t="s">
        <v>68</v>
      </c>
      <c r="B21" s="1" t="s">
        <v>27</v>
      </c>
      <c r="C21" s="1" t="s">
        <v>28</v>
      </c>
      <c r="D21" s="1">
        <v>2009.0</v>
      </c>
      <c r="E21" s="1" t="s">
        <v>60</v>
      </c>
      <c r="F21" s="1" t="s">
        <v>101</v>
      </c>
      <c r="G21" s="20">
        <v>39979.0</v>
      </c>
      <c r="H21" s="9"/>
      <c r="I21" s="9"/>
      <c r="J21" s="21"/>
      <c r="K21" s="9"/>
      <c r="L21" s="9">
        <v>4000.0</v>
      </c>
      <c r="M21" s="9" t="s">
        <v>70</v>
      </c>
      <c r="N21" s="9" t="s">
        <v>71</v>
      </c>
      <c r="O21" s="9" t="s">
        <v>105</v>
      </c>
      <c r="P21" s="11"/>
      <c r="Q21" s="23" t="s">
        <v>106</v>
      </c>
      <c r="R21" s="9" t="s">
        <v>107</v>
      </c>
      <c r="S21" s="1">
        <v>38.63747</v>
      </c>
      <c r="T21" s="1">
        <v>-122.34618</v>
      </c>
      <c r="U21" s="1" t="s">
        <v>52</v>
      </c>
      <c r="V21" s="10" t="s">
        <v>93</v>
      </c>
      <c r="W21" s="9" t="s">
        <v>38</v>
      </c>
      <c r="X21" s="9" t="s">
        <v>38</v>
      </c>
      <c r="Y21" s="1" t="s">
        <v>27</v>
      </c>
      <c r="Z21" s="9" t="s">
        <v>54</v>
      </c>
      <c r="AA21" s="22" t="s">
        <v>100</v>
      </c>
    </row>
    <row r="22">
      <c r="A22" s="1" t="s">
        <v>68</v>
      </c>
      <c r="B22" s="1" t="s">
        <v>27</v>
      </c>
      <c r="C22" s="1" t="s">
        <v>28</v>
      </c>
      <c r="D22" s="1">
        <v>2009.0</v>
      </c>
      <c r="E22" s="1" t="s">
        <v>60</v>
      </c>
      <c r="F22" s="1" t="s">
        <v>96</v>
      </c>
      <c r="G22" s="20">
        <v>40071.0</v>
      </c>
      <c r="H22" s="9" t="s">
        <v>55</v>
      </c>
      <c r="I22" s="9" t="s">
        <v>55</v>
      </c>
      <c r="J22" s="9" t="s">
        <v>55</v>
      </c>
      <c r="K22" s="9" t="s">
        <v>55</v>
      </c>
      <c r="L22" s="9">
        <v>3000.0</v>
      </c>
      <c r="M22" s="9" t="s">
        <v>70</v>
      </c>
      <c r="N22" s="9" t="s">
        <v>71</v>
      </c>
      <c r="O22" s="9" t="s">
        <v>108</v>
      </c>
      <c r="P22" s="10"/>
      <c r="Q22" s="10" t="s">
        <v>109</v>
      </c>
      <c r="R22" s="9" t="s">
        <v>99</v>
      </c>
      <c r="S22" s="1">
        <v>36.10181</v>
      </c>
      <c r="T22" s="1">
        <v>-120.52259</v>
      </c>
      <c r="U22" s="1" t="s">
        <v>36</v>
      </c>
      <c r="V22" s="9" t="s">
        <v>93</v>
      </c>
      <c r="W22" s="9" t="s">
        <v>38</v>
      </c>
      <c r="X22" s="9" t="s">
        <v>27</v>
      </c>
      <c r="Y22" s="1" t="s">
        <v>27</v>
      </c>
      <c r="Z22" s="9" t="s">
        <v>54</v>
      </c>
      <c r="AA22" s="22" t="s">
        <v>100</v>
      </c>
    </row>
    <row r="23">
      <c r="A23" s="1" t="s">
        <v>26</v>
      </c>
      <c r="B23" s="1" t="s">
        <v>27</v>
      </c>
      <c r="C23" s="1" t="s">
        <v>110</v>
      </c>
      <c r="D23" s="1">
        <v>1999.0</v>
      </c>
      <c r="E23" s="1" t="s">
        <v>29</v>
      </c>
      <c r="F23" s="1" t="s">
        <v>30</v>
      </c>
      <c r="G23" s="8" t="s">
        <v>111</v>
      </c>
      <c r="H23" s="9"/>
      <c r="I23" s="9"/>
      <c r="J23" s="9"/>
      <c r="K23" s="9"/>
      <c r="L23" s="9"/>
      <c r="M23" s="9" t="s">
        <v>31</v>
      </c>
      <c r="N23" s="9" t="s">
        <v>32</v>
      </c>
      <c r="O23" s="9" t="s">
        <v>112</v>
      </c>
      <c r="P23" s="9"/>
      <c r="Q23" s="9" t="s">
        <v>113</v>
      </c>
      <c r="R23" s="9"/>
      <c r="V23" s="9"/>
      <c r="W23" s="9" t="s">
        <v>38</v>
      </c>
      <c r="X23" s="9" t="s">
        <v>38</v>
      </c>
      <c r="Y23" s="1" t="s">
        <v>27</v>
      </c>
      <c r="Z23" s="9" t="s">
        <v>39</v>
      </c>
      <c r="AA23" s="22"/>
    </row>
    <row r="24">
      <c r="A24" s="1" t="s">
        <v>26</v>
      </c>
      <c r="B24" s="1" t="s">
        <v>27</v>
      </c>
      <c r="C24" s="1" t="s">
        <v>110</v>
      </c>
      <c r="D24" s="1">
        <v>2001.0</v>
      </c>
      <c r="E24" s="1" t="s">
        <v>60</v>
      </c>
      <c r="F24" s="1" t="s">
        <v>114</v>
      </c>
      <c r="G24" s="9" t="s">
        <v>115</v>
      </c>
      <c r="H24" s="9"/>
      <c r="I24" s="9" t="s">
        <v>116</v>
      </c>
      <c r="J24" s="9"/>
      <c r="K24" s="9">
        <v>6900.0</v>
      </c>
      <c r="L24" s="9">
        <v>6900.0</v>
      </c>
      <c r="M24" s="9" t="s">
        <v>31</v>
      </c>
      <c r="N24" s="9" t="s">
        <v>32</v>
      </c>
      <c r="O24" s="9" t="s">
        <v>112</v>
      </c>
      <c r="P24" s="10"/>
      <c r="Q24" s="10" t="s">
        <v>113</v>
      </c>
      <c r="R24" s="9"/>
      <c r="V24" s="9"/>
      <c r="W24" s="9" t="s">
        <v>38</v>
      </c>
      <c r="X24" s="9" t="s">
        <v>38</v>
      </c>
      <c r="Y24" s="1" t="s">
        <v>27</v>
      </c>
      <c r="Z24" s="9" t="s">
        <v>39</v>
      </c>
      <c r="AA24" s="22"/>
    </row>
    <row r="25">
      <c r="A25" s="1" t="s">
        <v>26</v>
      </c>
      <c r="B25" s="1" t="s">
        <v>27</v>
      </c>
      <c r="C25" s="1" t="s">
        <v>117</v>
      </c>
      <c r="D25" s="1">
        <v>2005.0</v>
      </c>
      <c r="E25" s="1" t="s">
        <v>60</v>
      </c>
      <c r="F25" s="1" t="s">
        <v>116</v>
      </c>
      <c r="G25" s="9" t="s">
        <v>118</v>
      </c>
      <c r="H25" s="9"/>
      <c r="I25" s="9"/>
      <c r="J25" s="9"/>
      <c r="K25" s="9"/>
      <c r="L25" s="9">
        <f t="shared" ref="L25:L29" si="4">SUM(H25, I25,J25, K25)</f>
        <v>0</v>
      </c>
      <c r="M25" s="9" t="s">
        <v>31</v>
      </c>
      <c r="N25" s="9" t="s">
        <v>32</v>
      </c>
      <c r="O25" s="9" t="s">
        <v>119</v>
      </c>
      <c r="P25" s="10"/>
      <c r="Q25" s="10" t="s">
        <v>120</v>
      </c>
      <c r="R25" s="9"/>
      <c r="U25" s="10" t="s">
        <v>121</v>
      </c>
      <c r="V25" s="9" t="s">
        <v>122</v>
      </c>
      <c r="W25" s="9" t="s">
        <v>38</v>
      </c>
      <c r="X25" s="9" t="s">
        <v>38</v>
      </c>
      <c r="Y25" s="10" t="s">
        <v>27</v>
      </c>
      <c r="Z25" s="9"/>
      <c r="AA25" s="22" t="s">
        <v>123</v>
      </c>
    </row>
    <row r="26">
      <c r="A26" s="1" t="s">
        <v>68</v>
      </c>
      <c r="B26" s="1" t="s">
        <v>27</v>
      </c>
      <c r="C26" s="1" t="s">
        <v>117</v>
      </c>
      <c r="D26" s="1">
        <v>2003.0</v>
      </c>
      <c r="E26" s="1" t="s">
        <v>60</v>
      </c>
      <c r="F26" s="1" t="s">
        <v>124</v>
      </c>
      <c r="G26" s="20">
        <v>37861.0</v>
      </c>
      <c r="H26" s="9"/>
      <c r="I26" s="9"/>
      <c r="J26" s="9"/>
      <c r="K26" s="9"/>
      <c r="L26" s="9">
        <f t="shared" si="4"/>
        <v>0</v>
      </c>
      <c r="M26" s="9" t="s">
        <v>70</v>
      </c>
      <c r="N26" s="9" t="s">
        <v>71</v>
      </c>
      <c r="O26" s="9" t="s">
        <v>119</v>
      </c>
      <c r="P26" s="9"/>
      <c r="Q26" s="9" t="s">
        <v>120</v>
      </c>
      <c r="R26" s="9"/>
      <c r="U26" s="10" t="s">
        <v>121</v>
      </c>
      <c r="V26" s="9" t="s">
        <v>122</v>
      </c>
      <c r="W26" s="9" t="s">
        <v>38</v>
      </c>
      <c r="X26" s="9" t="s">
        <v>27</v>
      </c>
      <c r="Y26" s="10" t="s">
        <v>27</v>
      </c>
      <c r="Z26" s="9"/>
      <c r="AA26" s="21" t="s">
        <v>125</v>
      </c>
    </row>
    <row r="27">
      <c r="A27" s="1" t="s">
        <v>68</v>
      </c>
      <c r="B27" s="1" t="s">
        <v>27</v>
      </c>
      <c r="C27" s="1" t="s">
        <v>117</v>
      </c>
      <c r="D27" s="1">
        <v>2004.0</v>
      </c>
      <c r="E27" s="1" t="s">
        <v>29</v>
      </c>
      <c r="F27" s="1" t="s">
        <v>124</v>
      </c>
      <c r="G27" s="9" t="s">
        <v>126</v>
      </c>
      <c r="H27" s="9"/>
      <c r="I27" s="9"/>
      <c r="J27" s="9"/>
      <c r="K27" s="9"/>
      <c r="L27" s="9">
        <f t="shared" si="4"/>
        <v>0</v>
      </c>
      <c r="M27" s="9" t="s">
        <v>70</v>
      </c>
      <c r="N27" s="9" t="s">
        <v>71</v>
      </c>
      <c r="O27" s="9" t="s">
        <v>119</v>
      </c>
      <c r="P27" s="9"/>
      <c r="Q27" s="9" t="s">
        <v>120</v>
      </c>
      <c r="R27" s="9"/>
      <c r="U27" s="10" t="s">
        <v>121</v>
      </c>
      <c r="V27" s="9" t="s">
        <v>122</v>
      </c>
      <c r="W27" s="9" t="s">
        <v>38</v>
      </c>
      <c r="X27" s="9" t="s">
        <v>27</v>
      </c>
      <c r="Y27" s="10" t="s">
        <v>27</v>
      </c>
      <c r="Z27" s="9"/>
      <c r="AA27" s="21" t="s">
        <v>127</v>
      </c>
    </row>
    <row r="28">
      <c r="A28" s="1" t="s">
        <v>68</v>
      </c>
      <c r="B28" s="1" t="s">
        <v>27</v>
      </c>
      <c r="C28" s="1" t="s">
        <v>117</v>
      </c>
      <c r="D28" s="1">
        <v>2004.0</v>
      </c>
      <c r="E28" s="1" t="s">
        <v>29</v>
      </c>
      <c r="F28" s="1" t="s">
        <v>124</v>
      </c>
      <c r="G28" s="9" t="s">
        <v>126</v>
      </c>
      <c r="H28" s="9"/>
      <c r="I28" s="9"/>
      <c r="J28" s="9"/>
      <c r="K28" s="9"/>
      <c r="L28" s="9">
        <f t="shared" si="4"/>
        <v>0</v>
      </c>
      <c r="M28" s="9" t="s">
        <v>70</v>
      </c>
      <c r="N28" s="9" t="s">
        <v>128</v>
      </c>
      <c r="O28" s="9" t="s">
        <v>119</v>
      </c>
      <c r="P28" s="9"/>
      <c r="Q28" s="9" t="s">
        <v>120</v>
      </c>
      <c r="R28" s="9"/>
      <c r="U28" s="10" t="s">
        <v>121</v>
      </c>
      <c r="V28" s="9" t="s">
        <v>122</v>
      </c>
      <c r="W28" s="9" t="s">
        <v>38</v>
      </c>
      <c r="X28" s="9" t="s">
        <v>27</v>
      </c>
      <c r="Y28" s="10" t="s">
        <v>27</v>
      </c>
      <c r="Z28" s="9"/>
      <c r="AA28" s="21" t="s">
        <v>129</v>
      </c>
    </row>
    <row r="29">
      <c r="A29" s="1" t="s">
        <v>68</v>
      </c>
      <c r="B29" s="1" t="s">
        <v>27</v>
      </c>
      <c r="C29" s="1" t="s">
        <v>117</v>
      </c>
      <c r="D29" s="1" t="s">
        <v>130</v>
      </c>
      <c r="E29" s="1" t="s">
        <v>60</v>
      </c>
      <c r="F29" s="1" t="s">
        <v>116</v>
      </c>
      <c r="G29" s="9" t="s">
        <v>118</v>
      </c>
      <c r="H29" s="9"/>
      <c r="I29" s="9"/>
      <c r="J29" s="9"/>
      <c r="K29" s="9"/>
      <c r="L29" s="9">
        <f t="shared" si="4"/>
        <v>0</v>
      </c>
      <c r="M29" s="9" t="s">
        <v>70</v>
      </c>
      <c r="N29" s="9" t="s">
        <v>71</v>
      </c>
      <c r="O29" s="9" t="s">
        <v>131</v>
      </c>
      <c r="P29" s="9"/>
      <c r="Q29" s="9" t="s">
        <v>132</v>
      </c>
      <c r="R29" s="9"/>
      <c r="U29" s="10" t="s">
        <v>121</v>
      </c>
      <c r="V29" s="9" t="s">
        <v>133</v>
      </c>
      <c r="W29" s="9" t="s">
        <v>38</v>
      </c>
      <c r="X29" s="9" t="s">
        <v>38</v>
      </c>
      <c r="Y29" s="10" t="s">
        <v>27</v>
      </c>
      <c r="Z29" s="9"/>
      <c r="AA29" s="10" t="s">
        <v>134</v>
      </c>
    </row>
    <row r="30">
      <c r="A30" s="1" t="s">
        <v>26</v>
      </c>
      <c r="B30" s="1" t="s">
        <v>27</v>
      </c>
      <c r="C30" s="1" t="s">
        <v>135</v>
      </c>
      <c r="D30" s="1">
        <v>1999.0</v>
      </c>
      <c r="E30" s="1" t="s">
        <v>29</v>
      </c>
      <c r="F30" s="1" t="s">
        <v>30</v>
      </c>
      <c r="G30" s="24" t="s">
        <v>111</v>
      </c>
      <c r="H30" s="22"/>
      <c r="I30" s="22"/>
      <c r="J30" s="22"/>
      <c r="K30" s="22"/>
      <c r="L30" s="10"/>
      <c r="M30" s="22" t="s">
        <v>31</v>
      </c>
      <c r="N30" s="22" t="s">
        <v>32</v>
      </c>
      <c r="O30" s="22" t="s">
        <v>136</v>
      </c>
      <c r="P30" s="22"/>
      <c r="Q30" s="22" t="s">
        <v>137</v>
      </c>
      <c r="R30" s="22"/>
      <c r="V30" s="22"/>
      <c r="W30" s="22" t="s">
        <v>38</v>
      </c>
      <c r="X30" s="22" t="s">
        <v>38</v>
      </c>
      <c r="Y30" s="1" t="s">
        <v>27</v>
      </c>
      <c r="Z30" s="10" t="s">
        <v>39</v>
      </c>
      <c r="AA30" s="10"/>
    </row>
    <row r="31">
      <c r="A31" s="1" t="s">
        <v>26</v>
      </c>
      <c r="B31" s="1" t="s">
        <v>27</v>
      </c>
      <c r="C31" s="1" t="s">
        <v>135</v>
      </c>
      <c r="D31" s="1">
        <v>1999.0</v>
      </c>
      <c r="E31" s="1" t="s">
        <v>29</v>
      </c>
      <c r="F31" s="1" t="s">
        <v>30</v>
      </c>
      <c r="G31" s="24" t="s">
        <v>111</v>
      </c>
      <c r="H31" s="22"/>
      <c r="I31" s="22"/>
      <c r="J31" s="22"/>
      <c r="K31" s="10"/>
      <c r="L31" s="10"/>
      <c r="M31" s="22" t="s">
        <v>31</v>
      </c>
      <c r="N31" s="22" t="s">
        <v>32</v>
      </c>
      <c r="O31" s="22" t="s">
        <v>138</v>
      </c>
      <c r="P31" s="22"/>
      <c r="Q31" s="22" t="s">
        <v>139</v>
      </c>
      <c r="R31" s="22"/>
      <c r="V31" s="22"/>
      <c r="W31" s="22" t="s">
        <v>38</v>
      </c>
      <c r="X31" s="22" t="s">
        <v>38</v>
      </c>
      <c r="Y31" s="1" t="s">
        <v>27</v>
      </c>
      <c r="Z31" s="10" t="s">
        <v>39</v>
      </c>
      <c r="AA31" s="10"/>
    </row>
    <row r="32">
      <c r="A32" s="1" t="s">
        <v>26</v>
      </c>
      <c r="B32" s="1" t="s">
        <v>27</v>
      </c>
      <c r="C32" s="1" t="s">
        <v>135</v>
      </c>
      <c r="D32" s="1">
        <v>2000.0</v>
      </c>
      <c r="E32" s="1" t="s">
        <v>29</v>
      </c>
      <c r="F32" s="1" t="s">
        <v>44</v>
      </c>
      <c r="G32" s="24">
        <v>36661.0</v>
      </c>
      <c r="H32" s="22"/>
      <c r="I32" s="22"/>
      <c r="J32" s="22"/>
      <c r="K32" s="21"/>
      <c r="L32" s="10"/>
      <c r="M32" s="22" t="s">
        <v>31</v>
      </c>
      <c r="N32" s="22" t="s">
        <v>32</v>
      </c>
      <c r="O32" s="22" t="s">
        <v>140</v>
      </c>
      <c r="P32" s="22"/>
      <c r="Q32" s="22" t="s">
        <v>141</v>
      </c>
      <c r="R32" s="22"/>
      <c r="V32" s="22"/>
      <c r="W32" s="22" t="s">
        <v>38</v>
      </c>
      <c r="X32" s="22" t="s">
        <v>27</v>
      </c>
      <c r="Y32" s="1" t="s">
        <v>27</v>
      </c>
      <c r="Z32" s="10" t="s">
        <v>39</v>
      </c>
      <c r="AA32" s="10"/>
    </row>
    <row r="33">
      <c r="A33" s="1" t="s">
        <v>26</v>
      </c>
      <c r="B33" s="1" t="s">
        <v>27</v>
      </c>
      <c r="C33" s="1" t="s">
        <v>135</v>
      </c>
      <c r="D33" s="1">
        <v>2001.0</v>
      </c>
      <c r="E33" s="1" t="s">
        <v>60</v>
      </c>
      <c r="F33" s="1" t="s">
        <v>114</v>
      </c>
      <c r="G33" s="10" t="s">
        <v>115</v>
      </c>
      <c r="H33" s="10"/>
      <c r="I33" s="10"/>
      <c r="J33" s="10"/>
      <c r="K33" s="10">
        <v>1400.0</v>
      </c>
      <c r="L33" s="10">
        <v>1400.0</v>
      </c>
      <c r="M33" s="22" t="s">
        <v>31</v>
      </c>
      <c r="N33" s="22" t="s">
        <v>32</v>
      </c>
      <c r="O33" s="22" t="s">
        <v>136</v>
      </c>
      <c r="P33" s="10"/>
      <c r="Q33" s="10" t="s">
        <v>137</v>
      </c>
      <c r="R33" s="22"/>
      <c r="V33" s="22"/>
      <c r="W33" s="22" t="s">
        <v>38</v>
      </c>
      <c r="X33" s="22" t="s">
        <v>38</v>
      </c>
      <c r="Y33" s="1" t="s">
        <v>27</v>
      </c>
      <c r="Z33" s="10" t="s">
        <v>39</v>
      </c>
      <c r="AA33" s="10"/>
    </row>
    <row r="34">
      <c r="A34" s="1" t="s">
        <v>26</v>
      </c>
      <c r="B34" s="1" t="s">
        <v>27</v>
      </c>
      <c r="C34" s="1" t="s">
        <v>135</v>
      </c>
      <c r="D34" s="1">
        <v>2001.0</v>
      </c>
      <c r="E34" s="1" t="s">
        <v>60</v>
      </c>
      <c r="F34" s="1" t="s">
        <v>114</v>
      </c>
      <c r="G34" s="10" t="s">
        <v>115</v>
      </c>
      <c r="H34" s="10" t="s">
        <v>55</v>
      </c>
      <c r="I34" s="10"/>
      <c r="J34" s="10"/>
      <c r="K34" s="10">
        <v>3500.0</v>
      </c>
      <c r="L34" s="10">
        <v>3500.0</v>
      </c>
      <c r="M34" s="22" t="s">
        <v>31</v>
      </c>
      <c r="N34" s="22" t="s">
        <v>32</v>
      </c>
      <c r="O34" s="22" t="s">
        <v>138</v>
      </c>
      <c r="P34" s="22"/>
      <c r="Q34" s="22" t="s">
        <v>139</v>
      </c>
      <c r="R34" s="22"/>
      <c r="V34" s="22"/>
      <c r="W34" s="22" t="s">
        <v>38</v>
      </c>
      <c r="X34" s="22" t="s">
        <v>38</v>
      </c>
      <c r="Y34" s="1" t="s">
        <v>27</v>
      </c>
      <c r="Z34" s="10" t="s">
        <v>39</v>
      </c>
      <c r="AA34" s="10"/>
    </row>
    <row r="35">
      <c r="A35" s="1" t="s">
        <v>142</v>
      </c>
      <c r="B35" s="1" t="s">
        <v>27</v>
      </c>
      <c r="C35" s="1" t="s">
        <v>143</v>
      </c>
      <c r="D35" s="1">
        <v>2006.0</v>
      </c>
      <c r="E35" s="1" t="s">
        <v>60</v>
      </c>
      <c r="F35" s="1" t="s">
        <v>144</v>
      </c>
      <c r="G35" s="25">
        <v>38898.0</v>
      </c>
      <c r="H35" s="10">
        <v>300.0</v>
      </c>
      <c r="I35" s="10">
        <v>0.0</v>
      </c>
      <c r="J35" s="10">
        <v>0.0</v>
      </c>
      <c r="K35" s="10">
        <v>0.0</v>
      </c>
      <c r="L35" s="10">
        <f t="shared" ref="L35:L52" si="5">SUM(H35, I35,J35, K35)</f>
        <v>300</v>
      </c>
      <c r="M35" s="22" t="s">
        <v>145</v>
      </c>
      <c r="N35" s="22" t="s">
        <v>146</v>
      </c>
      <c r="O35" s="22" t="s">
        <v>147</v>
      </c>
      <c r="P35" s="22"/>
      <c r="Q35" s="22" t="s">
        <v>148</v>
      </c>
      <c r="R35" s="22" t="s">
        <v>149</v>
      </c>
      <c r="S35" s="26">
        <v>35.7294</v>
      </c>
      <c r="T35" s="26">
        <v>-101.4126</v>
      </c>
      <c r="U35" s="1" t="s">
        <v>121</v>
      </c>
      <c r="V35" s="22" t="s">
        <v>150</v>
      </c>
      <c r="W35" s="22" t="s">
        <v>38</v>
      </c>
      <c r="X35" s="22" t="s">
        <v>27</v>
      </c>
      <c r="Y35" s="10" t="s">
        <v>27</v>
      </c>
      <c r="Z35" s="10" t="s">
        <v>151</v>
      </c>
    </row>
    <row r="36">
      <c r="A36" s="1" t="s">
        <v>142</v>
      </c>
      <c r="B36" s="1" t="s">
        <v>27</v>
      </c>
      <c r="C36" s="1" t="s">
        <v>143</v>
      </c>
      <c r="D36" s="1">
        <v>2008.0</v>
      </c>
      <c r="E36" s="1" t="s">
        <v>60</v>
      </c>
      <c r="F36" s="1" t="s">
        <v>152</v>
      </c>
      <c r="G36" s="25">
        <v>39660.0</v>
      </c>
      <c r="H36" s="10">
        <v>8.0</v>
      </c>
      <c r="I36" s="10">
        <v>344.0</v>
      </c>
      <c r="J36" s="10">
        <v>0.0</v>
      </c>
      <c r="K36" s="10">
        <v>168.0</v>
      </c>
      <c r="L36" s="10">
        <f t="shared" si="5"/>
        <v>520</v>
      </c>
      <c r="M36" s="22" t="s">
        <v>145</v>
      </c>
      <c r="N36" s="22" t="s">
        <v>146</v>
      </c>
      <c r="O36" s="22" t="s">
        <v>153</v>
      </c>
      <c r="P36" s="22"/>
      <c r="Q36" s="22" t="s">
        <v>154</v>
      </c>
      <c r="R36" s="22" t="s">
        <v>155</v>
      </c>
      <c r="S36" s="26">
        <v>32.770383</v>
      </c>
      <c r="T36" s="26">
        <v>-101.44541100000001</v>
      </c>
      <c r="U36" s="1" t="s">
        <v>121</v>
      </c>
      <c r="V36" s="22" t="s">
        <v>156</v>
      </c>
      <c r="W36" s="22" t="s">
        <v>38</v>
      </c>
      <c r="X36" s="22" t="s">
        <v>27</v>
      </c>
      <c r="Y36" s="1" t="s">
        <v>27</v>
      </c>
      <c r="Z36" s="10" t="s">
        <v>157</v>
      </c>
      <c r="AA36" s="10" t="s">
        <v>55</v>
      </c>
    </row>
    <row r="37">
      <c r="A37" s="1" t="s">
        <v>142</v>
      </c>
      <c r="B37" s="1" t="s">
        <v>27</v>
      </c>
      <c r="C37" s="1" t="s">
        <v>143</v>
      </c>
      <c r="D37" s="1">
        <v>2008.0</v>
      </c>
      <c r="E37" s="1" t="s">
        <v>60</v>
      </c>
      <c r="F37" s="1" t="s">
        <v>158</v>
      </c>
      <c r="G37" s="25">
        <v>39587.0</v>
      </c>
      <c r="H37" s="10">
        <v>0.0</v>
      </c>
      <c r="I37" s="10">
        <v>0.0</v>
      </c>
      <c r="J37" s="1">
        <v>0.0</v>
      </c>
      <c r="K37" s="10">
        <v>1000.0</v>
      </c>
      <c r="L37" s="10">
        <f t="shared" si="5"/>
        <v>1000</v>
      </c>
      <c r="M37" s="22" t="s">
        <v>145</v>
      </c>
      <c r="N37" s="22" t="s">
        <v>146</v>
      </c>
      <c r="O37" s="22" t="s">
        <v>159</v>
      </c>
      <c r="P37" s="22"/>
      <c r="Q37" s="22" t="s">
        <v>159</v>
      </c>
      <c r="R37" s="22" t="s">
        <v>160</v>
      </c>
      <c r="S37" s="26">
        <v>33.709267</v>
      </c>
      <c r="T37" s="26">
        <v>-99.276395</v>
      </c>
      <c r="U37" s="1" t="s">
        <v>121</v>
      </c>
      <c r="V37" s="22" t="s">
        <v>161</v>
      </c>
      <c r="W37" s="22" t="s">
        <v>38</v>
      </c>
      <c r="X37" s="22" t="s">
        <v>27</v>
      </c>
      <c r="Y37" s="10" t="s">
        <v>27</v>
      </c>
      <c r="Z37" s="10" t="s">
        <v>162</v>
      </c>
      <c r="AA37" s="10" t="s">
        <v>163</v>
      </c>
    </row>
    <row r="38">
      <c r="A38" s="1" t="s">
        <v>142</v>
      </c>
      <c r="B38" s="1" t="s">
        <v>27</v>
      </c>
      <c r="C38" s="1" t="s">
        <v>143</v>
      </c>
      <c r="D38" s="1">
        <v>2008.0</v>
      </c>
      <c r="E38" s="1" t="s">
        <v>29</v>
      </c>
      <c r="F38" s="1" t="s">
        <v>152</v>
      </c>
      <c r="G38" s="25">
        <v>39562.0</v>
      </c>
      <c r="H38" s="10">
        <v>500.0</v>
      </c>
      <c r="I38" s="10">
        <v>0.0</v>
      </c>
      <c r="J38" s="1">
        <v>0.0</v>
      </c>
      <c r="K38" s="10">
        <v>100.0</v>
      </c>
      <c r="L38" s="10">
        <f t="shared" si="5"/>
        <v>600</v>
      </c>
      <c r="M38" s="22" t="s">
        <v>145</v>
      </c>
      <c r="N38" s="22" t="s">
        <v>146</v>
      </c>
      <c r="O38" s="22" t="s">
        <v>164</v>
      </c>
      <c r="P38" s="22"/>
      <c r="Q38" s="22" t="s">
        <v>165</v>
      </c>
      <c r="R38" s="22" t="s">
        <v>166</v>
      </c>
      <c r="S38" s="1">
        <v>34.15949</v>
      </c>
      <c r="T38" s="1">
        <v>-100.37387</v>
      </c>
      <c r="U38" s="1" t="s">
        <v>121</v>
      </c>
      <c r="V38" s="22" t="s">
        <v>167</v>
      </c>
      <c r="W38" s="22" t="s">
        <v>38</v>
      </c>
      <c r="X38" s="22" t="s">
        <v>38</v>
      </c>
      <c r="Y38" s="1" t="s">
        <v>168</v>
      </c>
      <c r="Z38" s="10" t="s">
        <v>151</v>
      </c>
      <c r="AA38" s="10" t="s">
        <v>55</v>
      </c>
    </row>
    <row r="39">
      <c r="A39" s="1" t="s">
        <v>142</v>
      </c>
      <c r="B39" s="1" t="s">
        <v>27</v>
      </c>
      <c r="C39" s="1" t="s">
        <v>143</v>
      </c>
      <c r="D39" s="1">
        <v>2008.0</v>
      </c>
      <c r="E39" s="1" t="s">
        <v>60</v>
      </c>
      <c r="F39" s="1" t="s">
        <v>169</v>
      </c>
      <c r="G39" s="25">
        <v>39640.0</v>
      </c>
      <c r="H39" s="10">
        <v>21.0</v>
      </c>
      <c r="I39" s="10">
        <v>0.0</v>
      </c>
      <c r="J39" s="1">
        <v>0.0</v>
      </c>
      <c r="K39" s="10">
        <v>298.0</v>
      </c>
      <c r="L39" s="10">
        <f t="shared" si="5"/>
        <v>319</v>
      </c>
      <c r="M39" s="22" t="s">
        <v>145</v>
      </c>
      <c r="N39" s="22" t="s">
        <v>146</v>
      </c>
      <c r="O39" s="22" t="s">
        <v>164</v>
      </c>
      <c r="P39" s="22"/>
      <c r="Q39" s="22" t="s">
        <v>165</v>
      </c>
      <c r="R39" s="22" t="s">
        <v>166</v>
      </c>
      <c r="S39" s="1">
        <v>34.15949</v>
      </c>
      <c r="T39" s="1">
        <v>-100.37387</v>
      </c>
      <c r="U39" s="1" t="s">
        <v>121</v>
      </c>
      <c r="V39" s="1" t="s">
        <v>150</v>
      </c>
      <c r="W39" s="22" t="s">
        <v>38</v>
      </c>
      <c r="X39" s="22" t="s">
        <v>38</v>
      </c>
      <c r="Y39" s="1" t="s">
        <v>168</v>
      </c>
      <c r="Z39" s="10" t="s">
        <v>151</v>
      </c>
      <c r="AA39" s="10" t="s">
        <v>55</v>
      </c>
    </row>
    <row r="40">
      <c r="A40" s="1" t="s">
        <v>142</v>
      </c>
      <c r="B40" s="1" t="s">
        <v>27</v>
      </c>
      <c r="C40" s="1" t="s">
        <v>143</v>
      </c>
      <c r="D40" s="1">
        <v>2008.0</v>
      </c>
      <c r="E40" s="1" t="s">
        <v>60</v>
      </c>
      <c r="F40" s="1" t="s">
        <v>116</v>
      </c>
      <c r="G40" s="25">
        <v>39610.0</v>
      </c>
      <c r="H40" s="10">
        <v>0.0</v>
      </c>
      <c r="I40" s="10">
        <v>0.0</v>
      </c>
      <c r="J40" s="1">
        <v>0.0</v>
      </c>
      <c r="K40" s="10">
        <v>200.0</v>
      </c>
      <c r="L40" s="10">
        <f t="shared" si="5"/>
        <v>200</v>
      </c>
      <c r="M40" s="22" t="s">
        <v>145</v>
      </c>
      <c r="N40" s="22" t="s">
        <v>146</v>
      </c>
      <c r="O40" s="22" t="s">
        <v>170</v>
      </c>
      <c r="P40" s="22"/>
      <c r="Q40" s="22" t="s">
        <v>170</v>
      </c>
      <c r="R40" s="22" t="s">
        <v>171</v>
      </c>
      <c r="S40" s="26">
        <v>34.064275</v>
      </c>
      <c r="T40" s="26">
        <v>-100.864886</v>
      </c>
      <c r="U40" s="10" t="s">
        <v>121</v>
      </c>
      <c r="V40" s="10" t="s">
        <v>172</v>
      </c>
      <c r="W40" s="22" t="s">
        <v>38</v>
      </c>
      <c r="X40" s="22" t="s">
        <v>38</v>
      </c>
      <c r="Y40" s="10" t="s">
        <v>168</v>
      </c>
      <c r="Z40" s="10"/>
      <c r="AA40" s="10" t="s">
        <v>173</v>
      </c>
    </row>
    <row r="41">
      <c r="A41" s="1" t="s">
        <v>142</v>
      </c>
      <c r="B41" s="1" t="s">
        <v>27</v>
      </c>
      <c r="C41" s="1" t="s">
        <v>143</v>
      </c>
      <c r="D41" s="1">
        <v>2008.0</v>
      </c>
      <c r="E41" s="1" t="s">
        <v>60</v>
      </c>
      <c r="F41" s="1" t="s">
        <v>174</v>
      </c>
      <c r="G41" s="25">
        <v>39660.0</v>
      </c>
      <c r="H41" s="10">
        <v>8.0</v>
      </c>
      <c r="I41" s="10">
        <v>344.0</v>
      </c>
      <c r="J41" s="1">
        <v>0.0</v>
      </c>
      <c r="K41" s="10">
        <v>168.0</v>
      </c>
      <c r="L41" s="10">
        <f t="shared" si="5"/>
        <v>520</v>
      </c>
      <c r="M41" s="22" t="s">
        <v>145</v>
      </c>
      <c r="N41" s="22" t="s">
        <v>146</v>
      </c>
      <c r="O41" s="22" t="s">
        <v>175</v>
      </c>
      <c r="P41" s="22"/>
      <c r="Q41" s="22" t="s">
        <v>175</v>
      </c>
      <c r="R41" s="22" t="s">
        <v>171</v>
      </c>
      <c r="S41" s="26">
        <v>33.86</v>
      </c>
      <c r="U41" s="1" t="s">
        <v>121</v>
      </c>
      <c r="V41" s="1" t="s">
        <v>150</v>
      </c>
      <c r="W41" s="22" t="s">
        <v>38</v>
      </c>
      <c r="X41" s="22" t="s">
        <v>38</v>
      </c>
      <c r="Y41" s="10" t="s">
        <v>27</v>
      </c>
      <c r="Z41" s="10" t="s">
        <v>157</v>
      </c>
      <c r="AA41" s="10" t="s">
        <v>176</v>
      </c>
    </row>
    <row r="42">
      <c r="A42" s="1" t="s">
        <v>142</v>
      </c>
      <c r="B42" s="1" t="s">
        <v>27</v>
      </c>
      <c r="C42" s="1" t="s">
        <v>143</v>
      </c>
      <c r="D42" s="1">
        <v>2008.0</v>
      </c>
      <c r="E42" s="1" t="s">
        <v>60</v>
      </c>
      <c r="F42" s="1" t="s">
        <v>174</v>
      </c>
      <c r="G42" s="25">
        <v>39660.0</v>
      </c>
      <c r="H42" s="10">
        <v>8.0</v>
      </c>
      <c r="I42" s="10">
        <v>344.0</v>
      </c>
      <c r="J42" s="1">
        <v>0.0</v>
      </c>
      <c r="K42" s="10">
        <v>168.0</v>
      </c>
      <c r="L42" s="10">
        <f t="shared" si="5"/>
        <v>520</v>
      </c>
      <c r="M42" s="22" t="s">
        <v>145</v>
      </c>
      <c r="N42" s="22" t="s">
        <v>146</v>
      </c>
      <c r="O42" s="22" t="s">
        <v>177</v>
      </c>
      <c r="P42" s="22"/>
      <c r="Q42" s="22" t="s">
        <v>177</v>
      </c>
      <c r="R42" s="22" t="s">
        <v>178</v>
      </c>
      <c r="S42" s="26">
        <v>33.86825</v>
      </c>
      <c r="T42" s="26">
        <v>-100.82708</v>
      </c>
      <c r="U42" s="1" t="s">
        <v>121</v>
      </c>
      <c r="V42" s="1" t="s">
        <v>156</v>
      </c>
      <c r="W42" s="22" t="s">
        <v>38</v>
      </c>
      <c r="X42" s="22" t="s">
        <v>27</v>
      </c>
      <c r="Y42" s="1" t="s">
        <v>27</v>
      </c>
      <c r="Z42" s="10" t="s">
        <v>179</v>
      </c>
    </row>
    <row r="43">
      <c r="A43" s="1" t="s">
        <v>142</v>
      </c>
      <c r="B43" s="1" t="s">
        <v>27</v>
      </c>
      <c r="C43" s="1" t="s">
        <v>143</v>
      </c>
      <c r="D43" s="1">
        <v>2009.0</v>
      </c>
      <c r="E43" s="1" t="s">
        <v>60</v>
      </c>
      <c r="F43" s="1" t="s">
        <v>174</v>
      </c>
      <c r="G43" s="25">
        <v>39995.0</v>
      </c>
      <c r="H43" s="10">
        <v>0.0</v>
      </c>
      <c r="I43" s="10">
        <v>120.0</v>
      </c>
      <c r="J43" s="1">
        <v>0.0</v>
      </c>
      <c r="K43" s="10">
        <v>152.0</v>
      </c>
      <c r="L43" s="10">
        <f t="shared" si="5"/>
        <v>272</v>
      </c>
      <c r="M43" s="22" t="s">
        <v>145</v>
      </c>
      <c r="N43" s="22" t="s">
        <v>146</v>
      </c>
      <c r="O43" s="22" t="s">
        <v>153</v>
      </c>
      <c r="P43" s="22"/>
      <c r="Q43" s="22" t="s">
        <v>154</v>
      </c>
      <c r="R43" s="22" t="s">
        <v>155</v>
      </c>
      <c r="S43" s="26">
        <v>32.770383</v>
      </c>
      <c r="T43" s="26">
        <v>-101.44541100000001</v>
      </c>
      <c r="U43" s="1" t="s">
        <v>121</v>
      </c>
      <c r="V43" s="10" t="s">
        <v>180</v>
      </c>
      <c r="W43" s="22" t="s">
        <v>38</v>
      </c>
      <c r="X43" s="22" t="s">
        <v>27</v>
      </c>
      <c r="Y43" s="1" t="s">
        <v>27</v>
      </c>
      <c r="Z43" s="10" t="s">
        <v>179</v>
      </c>
      <c r="AA43" s="10" t="s">
        <v>181</v>
      </c>
    </row>
    <row r="44">
      <c r="A44" s="1" t="s">
        <v>142</v>
      </c>
      <c r="B44" s="1" t="s">
        <v>27</v>
      </c>
      <c r="C44" s="1" t="s">
        <v>143</v>
      </c>
      <c r="D44" s="1">
        <v>2009.0</v>
      </c>
      <c r="E44" s="1" t="s">
        <v>60</v>
      </c>
      <c r="F44" s="1" t="s">
        <v>152</v>
      </c>
      <c r="G44" s="25">
        <v>39995.0</v>
      </c>
      <c r="H44" s="10">
        <v>0.0</v>
      </c>
      <c r="I44" s="10">
        <v>0.0</v>
      </c>
      <c r="J44" s="1">
        <v>0.0</v>
      </c>
      <c r="K44" s="10">
        <v>250.0</v>
      </c>
      <c r="L44" s="10">
        <f t="shared" si="5"/>
        <v>250</v>
      </c>
      <c r="M44" s="22" t="s">
        <v>145</v>
      </c>
      <c r="N44" s="22" t="s">
        <v>146</v>
      </c>
      <c r="O44" s="22" t="s">
        <v>182</v>
      </c>
      <c r="P44" s="22"/>
      <c r="Q44" s="22" t="s">
        <v>165</v>
      </c>
      <c r="R44" s="22" t="s">
        <v>171</v>
      </c>
      <c r="S44" s="26">
        <v>34.064275</v>
      </c>
      <c r="T44" s="26">
        <v>-100.864886</v>
      </c>
      <c r="U44" s="1" t="s">
        <v>121</v>
      </c>
      <c r="V44" s="1" t="s">
        <v>183</v>
      </c>
      <c r="W44" s="22" t="s">
        <v>38</v>
      </c>
      <c r="X44" s="22" t="s">
        <v>38</v>
      </c>
      <c r="Y44" s="10" t="s">
        <v>168</v>
      </c>
      <c r="Z44" s="10" t="s">
        <v>151</v>
      </c>
      <c r="AA44" s="10" t="s">
        <v>184</v>
      </c>
    </row>
    <row r="45">
      <c r="A45" s="1" t="s">
        <v>142</v>
      </c>
      <c r="B45" s="1" t="s">
        <v>27</v>
      </c>
      <c r="C45" s="1" t="s">
        <v>143</v>
      </c>
      <c r="D45" s="1">
        <v>2009.0</v>
      </c>
      <c r="E45" s="1" t="s">
        <v>60</v>
      </c>
      <c r="F45" s="1" t="s">
        <v>116</v>
      </c>
      <c r="G45" s="25">
        <v>39994.0</v>
      </c>
      <c r="H45" s="10">
        <v>0.0</v>
      </c>
      <c r="I45" s="10">
        <v>0.0</v>
      </c>
      <c r="J45" s="1">
        <v>0.0</v>
      </c>
      <c r="K45" s="10">
        <v>100.0</v>
      </c>
      <c r="L45" s="10">
        <f t="shared" si="5"/>
        <v>100</v>
      </c>
      <c r="M45" s="22" t="s">
        <v>145</v>
      </c>
      <c r="N45" s="22" t="s">
        <v>146</v>
      </c>
      <c r="O45" s="22" t="s">
        <v>185</v>
      </c>
      <c r="P45" s="22"/>
      <c r="Q45" s="22" t="s">
        <v>185</v>
      </c>
      <c r="R45" s="22" t="s">
        <v>186</v>
      </c>
      <c r="S45" s="26">
        <v>31.86911711</v>
      </c>
      <c r="T45" s="26">
        <v>-102.13377647</v>
      </c>
      <c r="U45" s="1" t="s">
        <v>121</v>
      </c>
      <c r="V45" s="10" t="s">
        <v>187</v>
      </c>
      <c r="W45" s="22" t="s">
        <v>38</v>
      </c>
      <c r="X45" s="22" t="s">
        <v>27</v>
      </c>
      <c r="Y45" s="10" t="s">
        <v>27</v>
      </c>
      <c r="Z45" s="10"/>
      <c r="AA45" s="10" t="s">
        <v>188</v>
      </c>
    </row>
    <row r="46">
      <c r="A46" s="1" t="s">
        <v>142</v>
      </c>
      <c r="B46" s="1" t="s">
        <v>189</v>
      </c>
      <c r="C46" s="1" t="s">
        <v>143</v>
      </c>
      <c r="D46" s="1">
        <v>2009.0</v>
      </c>
      <c r="E46" s="1" t="s">
        <v>60</v>
      </c>
      <c r="F46" s="1" t="s">
        <v>190</v>
      </c>
      <c r="G46" s="25">
        <v>39960.0</v>
      </c>
      <c r="H46" s="10">
        <v>1500.0</v>
      </c>
      <c r="I46" s="10">
        <v>0.0</v>
      </c>
      <c r="J46" s="10">
        <v>0.0</v>
      </c>
      <c r="K46" s="10">
        <v>270.0</v>
      </c>
      <c r="L46" s="10">
        <f t="shared" si="5"/>
        <v>1770</v>
      </c>
      <c r="M46" s="22" t="s">
        <v>145</v>
      </c>
      <c r="N46" s="22" t="s">
        <v>146</v>
      </c>
      <c r="O46" s="22" t="s">
        <v>164</v>
      </c>
      <c r="P46" s="22"/>
      <c r="Q46" s="22" t="s">
        <v>165</v>
      </c>
      <c r="R46" s="22" t="s">
        <v>166</v>
      </c>
      <c r="S46" s="1">
        <v>34.15949</v>
      </c>
      <c r="T46" s="1">
        <v>-100.37387</v>
      </c>
      <c r="U46" s="1" t="s">
        <v>121</v>
      </c>
      <c r="V46" s="1" t="s">
        <v>150</v>
      </c>
      <c r="W46" s="22" t="s">
        <v>38</v>
      </c>
      <c r="X46" s="22" t="s">
        <v>38</v>
      </c>
      <c r="Y46" s="1" t="s">
        <v>168</v>
      </c>
      <c r="Z46" s="10" t="s">
        <v>151</v>
      </c>
      <c r="AA46" s="10" t="s">
        <v>55</v>
      </c>
    </row>
    <row r="47">
      <c r="A47" s="1" t="s">
        <v>142</v>
      </c>
      <c r="B47" s="1" t="s">
        <v>27</v>
      </c>
      <c r="C47" s="1" t="s">
        <v>143</v>
      </c>
      <c r="D47" s="1">
        <v>2009.0</v>
      </c>
      <c r="E47" s="1" t="s">
        <v>60</v>
      </c>
      <c r="F47" s="1" t="s">
        <v>191</v>
      </c>
      <c r="G47" s="25">
        <v>39279.0</v>
      </c>
      <c r="H47" s="10">
        <v>0.0</v>
      </c>
      <c r="I47" s="10">
        <v>0.0</v>
      </c>
      <c r="J47" s="10">
        <v>0.0</v>
      </c>
      <c r="K47" s="10">
        <v>1900.0</v>
      </c>
      <c r="L47" s="10">
        <f t="shared" si="5"/>
        <v>1900</v>
      </c>
      <c r="M47" s="22" t="s">
        <v>145</v>
      </c>
      <c r="N47" s="22" t="s">
        <v>146</v>
      </c>
      <c r="O47" s="22" t="s">
        <v>192</v>
      </c>
      <c r="P47" s="22"/>
      <c r="Q47" s="22" t="s">
        <v>193</v>
      </c>
      <c r="R47" s="22" t="s">
        <v>194</v>
      </c>
      <c r="S47" s="1">
        <v>34.96515</v>
      </c>
      <c r="T47" s="1">
        <v>-101.6714</v>
      </c>
      <c r="U47" s="1" t="s">
        <v>121</v>
      </c>
      <c r="V47" s="1" t="s">
        <v>150</v>
      </c>
      <c r="W47" s="22" t="s">
        <v>38</v>
      </c>
      <c r="X47" s="22" t="s">
        <v>38</v>
      </c>
      <c r="Y47" s="10" t="s">
        <v>168</v>
      </c>
      <c r="Z47" s="10" t="s">
        <v>151</v>
      </c>
      <c r="AA47" s="10"/>
    </row>
    <row r="48">
      <c r="A48" s="1" t="s">
        <v>142</v>
      </c>
      <c r="B48" s="1" t="s">
        <v>27</v>
      </c>
      <c r="C48" s="1" t="s">
        <v>143</v>
      </c>
      <c r="D48" s="1">
        <v>2009.0</v>
      </c>
      <c r="E48" s="1" t="s">
        <v>60</v>
      </c>
      <c r="F48" s="1" t="s">
        <v>116</v>
      </c>
      <c r="G48" s="25">
        <v>39994.0</v>
      </c>
      <c r="H48" s="10">
        <v>0.0</v>
      </c>
      <c r="I48" s="10">
        <v>0.0</v>
      </c>
      <c r="J48" s="10">
        <v>0.0</v>
      </c>
      <c r="K48" s="10">
        <v>100.0</v>
      </c>
      <c r="L48" s="10">
        <f t="shared" si="5"/>
        <v>100</v>
      </c>
      <c r="M48" s="22" t="s">
        <v>145</v>
      </c>
      <c r="N48" s="22" t="s">
        <v>146</v>
      </c>
      <c r="O48" s="22" t="s">
        <v>195</v>
      </c>
      <c r="P48" s="22"/>
      <c r="Q48" s="22" t="s">
        <v>196</v>
      </c>
      <c r="R48" s="22" t="s">
        <v>197</v>
      </c>
      <c r="S48" s="26">
        <v>31.88645</v>
      </c>
      <c r="T48" s="26">
        <v>-100.49256</v>
      </c>
      <c r="U48" s="1" t="s">
        <v>121</v>
      </c>
      <c r="V48" s="10" t="s">
        <v>198</v>
      </c>
      <c r="W48" s="22" t="s">
        <v>38</v>
      </c>
      <c r="X48" s="22" t="s">
        <v>27</v>
      </c>
      <c r="Y48" s="10" t="s">
        <v>27</v>
      </c>
      <c r="Z48" s="10"/>
      <c r="AA48" s="10" t="s">
        <v>188</v>
      </c>
    </row>
    <row r="49">
      <c r="A49" s="1" t="s">
        <v>142</v>
      </c>
      <c r="B49" s="1" t="s">
        <v>27</v>
      </c>
      <c r="C49" s="1" t="s">
        <v>143</v>
      </c>
      <c r="D49" s="1">
        <v>2009.0</v>
      </c>
      <c r="E49" s="1" t="s">
        <v>60</v>
      </c>
      <c r="F49" s="1" t="s">
        <v>152</v>
      </c>
      <c r="G49" s="25">
        <v>39995.0</v>
      </c>
      <c r="H49" s="10">
        <v>0.0</v>
      </c>
      <c r="I49" s="10">
        <v>120.0</v>
      </c>
      <c r="J49" s="10">
        <v>0.0</v>
      </c>
      <c r="K49" s="10">
        <v>152.0</v>
      </c>
      <c r="L49" s="10">
        <f t="shared" si="5"/>
        <v>272</v>
      </c>
      <c r="M49" s="22" t="s">
        <v>145</v>
      </c>
      <c r="N49" s="22" t="s">
        <v>146</v>
      </c>
      <c r="O49" s="22" t="s">
        <v>177</v>
      </c>
      <c r="P49" s="22"/>
      <c r="Q49" s="22" t="s">
        <v>177</v>
      </c>
      <c r="R49" s="22" t="s">
        <v>178</v>
      </c>
      <c r="S49" s="26">
        <v>33.86825</v>
      </c>
      <c r="T49" s="26">
        <v>-100.82708</v>
      </c>
      <c r="U49" s="1" t="s">
        <v>121</v>
      </c>
      <c r="V49" s="1" t="s">
        <v>156</v>
      </c>
      <c r="W49" s="22" t="s">
        <v>38</v>
      </c>
      <c r="X49" s="22" t="s">
        <v>27</v>
      </c>
      <c r="Y49" s="1" t="s">
        <v>27</v>
      </c>
      <c r="Z49" s="10" t="s">
        <v>157</v>
      </c>
      <c r="AA49" s="10" t="s">
        <v>181</v>
      </c>
    </row>
    <row r="50">
      <c r="A50" s="1" t="s">
        <v>142</v>
      </c>
      <c r="B50" s="1" t="s">
        <v>27</v>
      </c>
      <c r="C50" s="1" t="s">
        <v>143</v>
      </c>
      <c r="D50" s="1">
        <v>2009.0</v>
      </c>
      <c r="E50" s="1" t="s">
        <v>60</v>
      </c>
      <c r="F50" s="1" t="s">
        <v>152</v>
      </c>
      <c r="G50" s="25">
        <v>39995.0</v>
      </c>
      <c r="H50" s="10">
        <v>0.0</v>
      </c>
      <c r="I50" s="10">
        <v>120.0</v>
      </c>
      <c r="J50" s="10">
        <v>0.0</v>
      </c>
      <c r="K50" s="10">
        <v>152.0</v>
      </c>
      <c r="L50" s="10">
        <f t="shared" si="5"/>
        <v>272</v>
      </c>
      <c r="M50" s="22" t="s">
        <v>145</v>
      </c>
      <c r="N50" s="22" t="s">
        <v>146</v>
      </c>
      <c r="O50" s="22" t="s">
        <v>175</v>
      </c>
      <c r="P50" s="22"/>
      <c r="Q50" s="22" t="s">
        <v>175</v>
      </c>
      <c r="R50" s="22" t="s">
        <v>171</v>
      </c>
      <c r="S50" s="26">
        <v>33.86</v>
      </c>
      <c r="T50" s="26"/>
      <c r="U50" s="10" t="s">
        <v>121</v>
      </c>
      <c r="V50" s="10" t="s">
        <v>156</v>
      </c>
      <c r="W50" s="22" t="s">
        <v>38</v>
      </c>
      <c r="X50" s="22" t="s">
        <v>27</v>
      </c>
      <c r="Y50" s="10" t="s">
        <v>27</v>
      </c>
      <c r="Z50" s="10" t="s">
        <v>162</v>
      </c>
      <c r="AA50" s="10" t="s">
        <v>181</v>
      </c>
    </row>
    <row r="51">
      <c r="A51" s="1" t="s">
        <v>142</v>
      </c>
      <c r="B51" s="1" t="s">
        <v>27</v>
      </c>
      <c r="C51" s="1" t="s">
        <v>143</v>
      </c>
      <c r="D51" s="1">
        <v>2009.0</v>
      </c>
      <c r="E51" s="1" t="s">
        <v>60</v>
      </c>
      <c r="F51" s="1" t="s">
        <v>116</v>
      </c>
      <c r="G51" s="25">
        <v>39994.0</v>
      </c>
      <c r="H51" s="10">
        <v>0.0</v>
      </c>
      <c r="I51" s="10">
        <v>0.0</v>
      </c>
      <c r="J51" s="10">
        <v>0.0</v>
      </c>
      <c r="K51" s="10">
        <v>100.0</v>
      </c>
      <c r="L51" s="10">
        <f t="shared" si="5"/>
        <v>100</v>
      </c>
      <c r="M51" s="22" t="s">
        <v>145</v>
      </c>
      <c r="N51" s="22" t="s">
        <v>146</v>
      </c>
      <c r="O51" s="22" t="s">
        <v>199</v>
      </c>
      <c r="P51" s="22"/>
      <c r="Q51" s="22" t="s">
        <v>199</v>
      </c>
      <c r="R51" s="22" t="s">
        <v>200</v>
      </c>
      <c r="S51" s="26">
        <v>31.27779454</v>
      </c>
      <c r="T51" s="26">
        <v>-103.60380068</v>
      </c>
      <c r="U51" s="1" t="s">
        <v>121</v>
      </c>
      <c r="V51" s="10" t="s">
        <v>201</v>
      </c>
      <c r="W51" s="22" t="s">
        <v>38</v>
      </c>
      <c r="X51" s="22" t="s">
        <v>27</v>
      </c>
      <c r="Y51" s="10" t="s">
        <v>27</v>
      </c>
      <c r="Z51" s="10"/>
      <c r="AA51" s="10" t="s">
        <v>188</v>
      </c>
    </row>
    <row r="52">
      <c r="A52" s="1" t="s">
        <v>142</v>
      </c>
      <c r="B52" s="1" t="s">
        <v>27</v>
      </c>
      <c r="C52" s="1" t="s">
        <v>143</v>
      </c>
      <c r="D52" s="1">
        <v>2009.0</v>
      </c>
      <c r="E52" s="1" t="s">
        <v>60</v>
      </c>
      <c r="F52" s="1" t="s">
        <v>116</v>
      </c>
      <c r="G52" s="25">
        <v>39994.0</v>
      </c>
      <c r="H52" s="10">
        <v>0.0</v>
      </c>
      <c r="I52" s="10">
        <v>0.0</v>
      </c>
      <c r="J52" s="10">
        <v>0.0</v>
      </c>
      <c r="K52" s="10">
        <v>100.0</v>
      </c>
      <c r="L52" s="10">
        <f t="shared" si="5"/>
        <v>100</v>
      </c>
      <c r="M52" s="22" t="s">
        <v>145</v>
      </c>
      <c r="N52" s="22" t="s">
        <v>146</v>
      </c>
      <c r="O52" s="22" t="s">
        <v>202</v>
      </c>
      <c r="P52" s="22"/>
      <c r="Q52" s="22" t="s">
        <v>202</v>
      </c>
      <c r="R52" s="22" t="s">
        <v>186</v>
      </c>
      <c r="S52" s="26">
        <v>31.89604808</v>
      </c>
      <c r="T52" s="26">
        <v>-101.80334852</v>
      </c>
      <c r="U52" s="1" t="s">
        <v>121</v>
      </c>
      <c r="V52" s="10" t="s">
        <v>187</v>
      </c>
      <c r="W52" s="22" t="s">
        <v>38</v>
      </c>
      <c r="X52" s="22" t="s">
        <v>27</v>
      </c>
      <c r="Y52" s="10" t="s">
        <v>27</v>
      </c>
      <c r="Z52" s="10"/>
      <c r="AA52" s="10" t="s">
        <v>188</v>
      </c>
    </row>
    <row r="53">
      <c r="A53" s="1" t="s">
        <v>26</v>
      </c>
      <c r="B53" s="1" t="s">
        <v>27</v>
      </c>
      <c r="C53" s="1" t="s">
        <v>143</v>
      </c>
      <c r="D53" s="1">
        <v>1999.0</v>
      </c>
      <c r="E53" s="1" t="s">
        <v>29</v>
      </c>
      <c r="F53" s="1" t="s">
        <v>30</v>
      </c>
      <c r="G53" s="24" t="s">
        <v>111</v>
      </c>
      <c r="H53" s="10"/>
      <c r="I53" s="10"/>
      <c r="J53" s="10"/>
      <c r="K53" s="10"/>
      <c r="L53" s="10"/>
      <c r="M53" s="22" t="s">
        <v>31</v>
      </c>
      <c r="N53" s="22" t="s">
        <v>32</v>
      </c>
      <c r="O53" s="22" t="s">
        <v>159</v>
      </c>
      <c r="P53" s="22"/>
      <c r="Q53" s="22" t="s">
        <v>203</v>
      </c>
      <c r="R53" s="22"/>
      <c r="V53" s="10"/>
      <c r="W53" s="22" t="s">
        <v>38</v>
      </c>
      <c r="X53" s="22" t="s">
        <v>27</v>
      </c>
      <c r="Y53" s="1" t="s">
        <v>27</v>
      </c>
      <c r="Z53" s="10" t="s">
        <v>39</v>
      </c>
      <c r="AA53" s="10"/>
    </row>
    <row r="54">
      <c r="A54" s="1" t="s">
        <v>26</v>
      </c>
      <c r="B54" s="1" t="s">
        <v>27</v>
      </c>
      <c r="C54" s="1" t="s">
        <v>143</v>
      </c>
      <c r="D54" s="1">
        <v>2001.0</v>
      </c>
      <c r="E54" s="1" t="s">
        <v>60</v>
      </c>
      <c r="F54" s="1" t="s">
        <v>114</v>
      </c>
      <c r="G54" s="10" t="s">
        <v>115</v>
      </c>
      <c r="H54" s="10"/>
      <c r="I54" s="10"/>
      <c r="J54" s="10"/>
      <c r="K54" s="10">
        <v>498.0</v>
      </c>
      <c r="L54" s="10">
        <v>498.0</v>
      </c>
      <c r="M54" s="22" t="s">
        <v>31</v>
      </c>
      <c r="N54" s="22" t="s">
        <v>32</v>
      </c>
      <c r="O54" s="22" t="s">
        <v>159</v>
      </c>
      <c r="P54" s="22"/>
      <c r="Q54" s="22" t="s">
        <v>203</v>
      </c>
      <c r="R54" s="22" t="s">
        <v>160</v>
      </c>
      <c r="S54" s="26">
        <v>33.72143</v>
      </c>
      <c r="T54" s="26">
        <v>-99.35115</v>
      </c>
      <c r="V54" s="10"/>
      <c r="W54" s="22" t="s">
        <v>38</v>
      </c>
      <c r="X54" s="22" t="s">
        <v>27</v>
      </c>
      <c r="Y54" s="1" t="s">
        <v>27</v>
      </c>
      <c r="Z54" s="10" t="s">
        <v>39</v>
      </c>
      <c r="AA54" s="10"/>
    </row>
    <row r="55">
      <c r="A55" s="1" t="s">
        <v>26</v>
      </c>
      <c r="B55" s="1" t="s">
        <v>27</v>
      </c>
      <c r="C55" s="1" t="s">
        <v>143</v>
      </c>
      <c r="D55" s="1">
        <v>2009.0</v>
      </c>
      <c r="E55" s="1" t="s">
        <v>60</v>
      </c>
      <c r="F55" s="1" t="s">
        <v>204</v>
      </c>
      <c r="G55" s="25">
        <v>39996.0</v>
      </c>
      <c r="H55" s="1">
        <v>0.0</v>
      </c>
      <c r="I55" s="1">
        <v>1400.0</v>
      </c>
      <c r="J55" s="1">
        <v>0.0</v>
      </c>
      <c r="K55" s="1">
        <v>125.0</v>
      </c>
      <c r="L55" s="1">
        <f t="shared" ref="L55:L70" si="6">SUM(H55, I55,J55, K55)</f>
        <v>1525</v>
      </c>
      <c r="M55" s="22" t="s">
        <v>31</v>
      </c>
      <c r="N55" s="22" t="s">
        <v>32</v>
      </c>
      <c r="O55" s="22" t="s">
        <v>205</v>
      </c>
      <c r="P55" s="22"/>
      <c r="Q55" s="22" t="s">
        <v>205</v>
      </c>
      <c r="R55" s="22" t="s">
        <v>149</v>
      </c>
      <c r="U55" s="1" t="s">
        <v>121</v>
      </c>
      <c r="V55" s="10" t="s">
        <v>150</v>
      </c>
      <c r="W55" s="22" t="s">
        <v>38</v>
      </c>
      <c r="X55" s="22" t="s">
        <v>27</v>
      </c>
      <c r="Y55" s="10" t="s">
        <v>27</v>
      </c>
      <c r="Z55" s="10" t="s">
        <v>151</v>
      </c>
    </row>
    <row r="56">
      <c r="A56" s="1" t="s">
        <v>26</v>
      </c>
      <c r="B56" s="1" t="s">
        <v>27</v>
      </c>
      <c r="C56" s="1" t="s">
        <v>143</v>
      </c>
      <c r="D56" s="1">
        <v>2009.0</v>
      </c>
      <c r="E56" s="1" t="s">
        <v>60</v>
      </c>
      <c r="F56" s="1" t="s">
        <v>204</v>
      </c>
      <c r="G56" s="25">
        <v>40004.0</v>
      </c>
      <c r="H56" s="1">
        <v>0.0</v>
      </c>
      <c r="I56" s="1">
        <v>1614.0</v>
      </c>
      <c r="J56" s="1">
        <v>0.0</v>
      </c>
      <c r="K56" s="1">
        <v>25.0</v>
      </c>
      <c r="L56" s="1">
        <f t="shared" si="6"/>
        <v>1639</v>
      </c>
      <c r="M56" s="22" t="s">
        <v>31</v>
      </c>
      <c r="N56" s="22" t="s">
        <v>32</v>
      </c>
      <c r="O56" s="22" t="s">
        <v>206</v>
      </c>
      <c r="P56" s="22"/>
      <c r="Q56" s="22" t="s">
        <v>207</v>
      </c>
      <c r="R56" s="22" t="s">
        <v>208</v>
      </c>
      <c r="U56" s="1" t="s">
        <v>121</v>
      </c>
      <c r="V56" s="1" t="s">
        <v>150</v>
      </c>
      <c r="W56" s="22" t="s">
        <v>38</v>
      </c>
      <c r="X56" s="22" t="s">
        <v>27</v>
      </c>
      <c r="Y56" s="10" t="s">
        <v>27</v>
      </c>
      <c r="Z56" s="10" t="s">
        <v>151</v>
      </c>
    </row>
    <row r="57">
      <c r="A57" s="1" t="s">
        <v>68</v>
      </c>
      <c r="B57" s="1" t="s">
        <v>27</v>
      </c>
      <c r="C57" s="1" t="s">
        <v>143</v>
      </c>
      <c r="D57" s="1">
        <v>2003.0</v>
      </c>
      <c r="E57" s="1" t="s">
        <v>60</v>
      </c>
      <c r="F57" s="1" t="s">
        <v>144</v>
      </c>
      <c r="G57" s="25">
        <v>37847.0</v>
      </c>
      <c r="H57" s="1">
        <v>0.0</v>
      </c>
      <c r="I57" s="1">
        <v>0.0</v>
      </c>
      <c r="J57" s="1">
        <v>0.0</v>
      </c>
      <c r="K57" s="1">
        <v>200.0</v>
      </c>
      <c r="L57" s="1">
        <f t="shared" si="6"/>
        <v>200</v>
      </c>
      <c r="M57" s="22" t="s">
        <v>70</v>
      </c>
      <c r="N57" s="22" t="s">
        <v>71</v>
      </c>
      <c r="O57" s="22" t="s">
        <v>159</v>
      </c>
      <c r="P57" s="22"/>
      <c r="Q57" s="22" t="s">
        <v>209</v>
      </c>
      <c r="R57" s="22" t="s">
        <v>160</v>
      </c>
      <c r="S57" s="26">
        <v>33.72143</v>
      </c>
      <c r="T57" s="26">
        <v>-99.35115</v>
      </c>
      <c r="U57" s="10" t="s">
        <v>121</v>
      </c>
      <c r="V57" s="10" t="s">
        <v>210</v>
      </c>
      <c r="W57" s="22" t="s">
        <v>38</v>
      </c>
      <c r="X57" s="22" t="s">
        <v>27</v>
      </c>
      <c r="Y57" s="10" t="s">
        <v>27</v>
      </c>
      <c r="Z57" s="10"/>
      <c r="AA57" s="10" t="s">
        <v>55</v>
      </c>
    </row>
    <row r="58">
      <c r="A58" s="1" t="s">
        <v>68</v>
      </c>
      <c r="B58" s="1" t="s">
        <v>27</v>
      </c>
      <c r="C58" s="1" t="s">
        <v>143</v>
      </c>
      <c r="D58" s="1">
        <v>2003.0</v>
      </c>
      <c r="E58" s="1" t="s">
        <v>60</v>
      </c>
      <c r="F58" s="1" t="s">
        <v>144</v>
      </c>
      <c r="G58" s="25">
        <v>37854.0</v>
      </c>
      <c r="H58" s="1">
        <v>0.0</v>
      </c>
      <c r="I58" s="1">
        <v>500.0</v>
      </c>
      <c r="J58" s="1">
        <v>0.0</v>
      </c>
      <c r="K58" s="1">
        <v>1600.0</v>
      </c>
      <c r="L58" s="1">
        <f t="shared" si="6"/>
        <v>2100</v>
      </c>
      <c r="M58" s="22" t="s">
        <v>70</v>
      </c>
      <c r="N58" s="22" t="s">
        <v>71</v>
      </c>
      <c r="O58" s="22" t="s">
        <v>211</v>
      </c>
      <c r="P58" s="22"/>
      <c r="Q58" s="22" t="s">
        <v>212</v>
      </c>
      <c r="R58" s="22" t="s">
        <v>155</v>
      </c>
      <c r="S58" s="1">
        <v>32.6</v>
      </c>
      <c r="T58" s="1">
        <v>-101.21</v>
      </c>
      <c r="U58" s="1" t="s">
        <v>121</v>
      </c>
      <c r="V58" s="1" t="s">
        <v>213</v>
      </c>
      <c r="W58" s="22" t="s">
        <v>38</v>
      </c>
      <c r="X58" s="22" t="s">
        <v>27</v>
      </c>
      <c r="Y58" s="10" t="s">
        <v>27</v>
      </c>
      <c r="Z58" s="10" t="s">
        <v>214</v>
      </c>
      <c r="AA58" s="10" t="s">
        <v>55</v>
      </c>
    </row>
    <row r="59">
      <c r="A59" s="1" t="s">
        <v>68</v>
      </c>
      <c r="B59" s="1" t="s">
        <v>27</v>
      </c>
      <c r="C59" s="1" t="s">
        <v>143</v>
      </c>
      <c r="D59" s="1">
        <v>2004.0</v>
      </c>
      <c r="E59" s="1" t="s">
        <v>60</v>
      </c>
      <c r="F59" s="1" t="s">
        <v>144</v>
      </c>
      <c r="G59" s="25">
        <v>38174.0</v>
      </c>
      <c r="H59" s="1">
        <v>0.0</v>
      </c>
      <c r="I59" s="1">
        <v>0.0</v>
      </c>
      <c r="J59" s="1">
        <v>0.0</v>
      </c>
      <c r="K59" s="1">
        <v>2423.0</v>
      </c>
      <c r="L59" s="1">
        <f t="shared" si="6"/>
        <v>2423</v>
      </c>
      <c r="M59" s="22" t="s">
        <v>70</v>
      </c>
      <c r="N59" s="22" t="s">
        <v>71</v>
      </c>
      <c r="O59" s="22" t="s">
        <v>215</v>
      </c>
      <c r="P59" s="22"/>
      <c r="Q59" s="22" t="s">
        <v>216</v>
      </c>
      <c r="R59" s="22" t="s">
        <v>217</v>
      </c>
      <c r="S59" s="26">
        <v>32.251069</v>
      </c>
      <c r="T59" s="26">
        <v>-101.386506</v>
      </c>
      <c r="U59" s="1" t="s">
        <v>121</v>
      </c>
      <c r="V59" s="1" t="s">
        <v>213</v>
      </c>
      <c r="W59" s="22" t="s">
        <v>38</v>
      </c>
      <c r="X59" s="22" t="s">
        <v>38</v>
      </c>
      <c r="Y59" s="10" t="s">
        <v>27</v>
      </c>
      <c r="Z59" s="10" t="s">
        <v>218</v>
      </c>
      <c r="AA59" s="10" t="s">
        <v>219</v>
      </c>
    </row>
    <row r="60">
      <c r="A60" s="1" t="s">
        <v>68</v>
      </c>
      <c r="B60" s="1" t="s">
        <v>27</v>
      </c>
      <c r="C60" s="1" t="s">
        <v>143</v>
      </c>
      <c r="D60" s="1">
        <v>2004.0</v>
      </c>
      <c r="E60" s="1" t="s">
        <v>60</v>
      </c>
      <c r="F60" s="1" t="s">
        <v>220</v>
      </c>
      <c r="G60" s="25">
        <v>38166.0</v>
      </c>
      <c r="H60" s="1">
        <v>0.0</v>
      </c>
      <c r="I60" s="1">
        <v>0.0</v>
      </c>
      <c r="J60" s="1">
        <v>0.0</v>
      </c>
      <c r="K60" s="1">
        <v>1510.0</v>
      </c>
      <c r="L60" s="1">
        <f t="shared" si="6"/>
        <v>1510</v>
      </c>
      <c r="M60" s="22" t="s">
        <v>70</v>
      </c>
      <c r="N60" s="22" t="s">
        <v>71</v>
      </c>
      <c r="O60" s="22" t="s">
        <v>221</v>
      </c>
      <c r="P60" s="22"/>
      <c r="Q60" s="22" t="s">
        <v>222</v>
      </c>
      <c r="R60" s="22" t="s">
        <v>223</v>
      </c>
      <c r="S60" s="1">
        <v>27.25</v>
      </c>
      <c r="T60" s="1">
        <v>-97.48</v>
      </c>
      <c r="U60" s="1" t="s">
        <v>224</v>
      </c>
      <c r="V60" s="1" t="s">
        <v>225</v>
      </c>
      <c r="W60" s="22" t="s">
        <v>38</v>
      </c>
      <c r="X60" s="22" t="s">
        <v>27</v>
      </c>
      <c r="Y60" s="10" t="s">
        <v>27</v>
      </c>
      <c r="Z60" s="10" t="s">
        <v>226</v>
      </c>
      <c r="AA60" s="10" t="s">
        <v>227</v>
      </c>
    </row>
    <row r="61">
      <c r="A61" s="1" t="s">
        <v>68</v>
      </c>
      <c r="B61" s="1" t="s">
        <v>27</v>
      </c>
      <c r="C61" s="1" t="s">
        <v>143</v>
      </c>
      <c r="D61" s="1">
        <v>2004.0</v>
      </c>
      <c r="E61" s="1" t="s">
        <v>60</v>
      </c>
      <c r="F61" s="1" t="s">
        <v>144</v>
      </c>
      <c r="G61" s="25">
        <v>38189.0</v>
      </c>
      <c r="H61" s="1">
        <v>0.0</v>
      </c>
      <c r="I61" s="1">
        <v>0.0</v>
      </c>
      <c r="J61" s="1">
        <v>0.0</v>
      </c>
      <c r="K61" s="1">
        <v>1080.0</v>
      </c>
      <c r="L61" s="1">
        <f t="shared" si="6"/>
        <v>1080</v>
      </c>
      <c r="M61" s="22" t="s">
        <v>70</v>
      </c>
      <c r="N61" s="22" t="s">
        <v>71</v>
      </c>
      <c r="O61" s="22" t="s">
        <v>211</v>
      </c>
      <c r="P61" s="22"/>
      <c r="Q61" s="22" t="s">
        <v>212</v>
      </c>
      <c r="R61" s="22" t="s">
        <v>155</v>
      </c>
      <c r="U61" s="1" t="s">
        <v>121</v>
      </c>
      <c r="V61" s="1" t="s">
        <v>213</v>
      </c>
      <c r="W61" s="22" t="s">
        <v>38</v>
      </c>
      <c r="X61" s="22" t="s">
        <v>27</v>
      </c>
      <c r="Y61" s="10" t="s">
        <v>27</v>
      </c>
      <c r="Z61" s="10" t="s">
        <v>228</v>
      </c>
      <c r="AA61" s="10"/>
    </row>
    <row r="62">
      <c r="A62" s="1" t="s">
        <v>68</v>
      </c>
      <c r="B62" s="1" t="s">
        <v>27</v>
      </c>
      <c r="C62" s="1" t="s">
        <v>143</v>
      </c>
      <c r="D62" s="1">
        <v>2004.0</v>
      </c>
      <c r="E62" s="1" t="s">
        <v>60</v>
      </c>
      <c r="F62" s="1" t="s">
        <v>229</v>
      </c>
      <c r="G62" s="25">
        <v>38098.0</v>
      </c>
      <c r="H62" s="1">
        <v>2000.0</v>
      </c>
      <c r="I62" s="1">
        <v>0.0</v>
      </c>
      <c r="J62" s="1">
        <v>0.0</v>
      </c>
      <c r="K62" s="1">
        <v>0.0</v>
      </c>
      <c r="L62" s="1">
        <f t="shared" si="6"/>
        <v>2000</v>
      </c>
      <c r="M62" s="22" t="s">
        <v>70</v>
      </c>
      <c r="N62" s="22" t="s">
        <v>128</v>
      </c>
      <c r="O62" s="22" t="s">
        <v>206</v>
      </c>
      <c r="P62" s="22"/>
      <c r="Q62" s="22" t="s">
        <v>230</v>
      </c>
      <c r="R62" s="22" t="s">
        <v>208</v>
      </c>
      <c r="S62" s="1">
        <v>35.45</v>
      </c>
      <c r="U62" s="1" t="s">
        <v>121</v>
      </c>
      <c r="V62" s="1" t="s">
        <v>150</v>
      </c>
      <c r="W62" s="22" t="s">
        <v>38</v>
      </c>
      <c r="X62" s="22" t="s">
        <v>27</v>
      </c>
      <c r="Y62" s="10" t="s">
        <v>27</v>
      </c>
      <c r="Z62" s="10" t="s">
        <v>151</v>
      </c>
      <c r="AA62" s="10" t="s">
        <v>231</v>
      </c>
    </row>
    <row r="63">
      <c r="A63" s="1" t="s">
        <v>68</v>
      </c>
      <c r="B63" s="1" t="s">
        <v>27</v>
      </c>
      <c r="C63" s="1" t="s">
        <v>143</v>
      </c>
      <c r="D63" s="1">
        <v>2005.0</v>
      </c>
      <c r="E63" s="1" t="s">
        <v>29</v>
      </c>
      <c r="F63" s="1" t="s">
        <v>144</v>
      </c>
      <c r="G63" s="25">
        <v>38564.0</v>
      </c>
      <c r="H63" s="1">
        <v>0.0</v>
      </c>
      <c r="I63" s="1">
        <v>0.0</v>
      </c>
      <c r="J63" s="1">
        <v>0.0</v>
      </c>
      <c r="K63" s="1">
        <v>200.0</v>
      </c>
      <c r="L63" s="1">
        <f t="shared" si="6"/>
        <v>200</v>
      </c>
      <c r="M63" s="22" t="s">
        <v>70</v>
      </c>
      <c r="N63" s="22" t="s">
        <v>71</v>
      </c>
      <c r="O63" s="22" t="s">
        <v>221</v>
      </c>
      <c r="P63" s="22"/>
      <c r="Q63" s="22" t="s">
        <v>222</v>
      </c>
      <c r="R63" s="22" t="s">
        <v>223</v>
      </c>
      <c r="S63" s="1">
        <v>27.25</v>
      </c>
      <c r="T63" s="1">
        <v>-97.48</v>
      </c>
      <c r="U63" s="1" t="s">
        <v>224</v>
      </c>
      <c r="V63" s="1" t="s">
        <v>225</v>
      </c>
      <c r="W63" s="22" t="s">
        <v>38</v>
      </c>
      <c r="X63" s="22" t="s">
        <v>27</v>
      </c>
      <c r="Y63" s="10" t="s">
        <v>27</v>
      </c>
      <c r="Z63" s="10" t="s">
        <v>232</v>
      </c>
      <c r="AA63" s="10" t="s">
        <v>233</v>
      </c>
    </row>
    <row r="64">
      <c r="A64" s="1" t="s">
        <v>68</v>
      </c>
      <c r="B64" s="1" t="s">
        <v>27</v>
      </c>
      <c r="C64" s="1" t="s">
        <v>143</v>
      </c>
      <c r="D64" s="1">
        <v>2005.0</v>
      </c>
      <c r="E64" s="1" t="s">
        <v>60</v>
      </c>
      <c r="F64" s="1" t="s">
        <v>234</v>
      </c>
      <c r="G64" s="25">
        <v>38533.0</v>
      </c>
      <c r="H64" s="1">
        <v>0.0</v>
      </c>
      <c r="I64" s="1">
        <v>0.0</v>
      </c>
      <c r="J64" s="1">
        <v>0.0</v>
      </c>
      <c r="K64" s="1">
        <v>150.0</v>
      </c>
      <c r="L64" s="1">
        <f t="shared" si="6"/>
        <v>150</v>
      </c>
      <c r="M64" s="22" t="s">
        <v>70</v>
      </c>
      <c r="N64" s="22" t="s">
        <v>128</v>
      </c>
      <c r="O64" s="22" t="s">
        <v>206</v>
      </c>
      <c r="P64" s="22"/>
      <c r="Q64" s="22" t="s">
        <v>230</v>
      </c>
      <c r="R64" s="22" t="s">
        <v>208</v>
      </c>
      <c r="S64" s="1">
        <v>35.45</v>
      </c>
      <c r="U64" s="1" t="s">
        <v>121</v>
      </c>
      <c r="V64" s="1" t="s">
        <v>150</v>
      </c>
      <c r="W64" s="22" t="s">
        <v>38</v>
      </c>
      <c r="X64" s="22" t="s">
        <v>27</v>
      </c>
      <c r="Y64" s="10" t="s">
        <v>27</v>
      </c>
      <c r="Z64" s="10" t="s">
        <v>151</v>
      </c>
      <c r="AA64" s="10" t="s">
        <v>231</v>
      </c>
    </row>
    <row r="65">
      <c r="A65" s="1" t="s">
        <v>68</v>
      </c>
      <c r="B65" s="1" t="s">
        <v>27</v>
      </c>
      <c r="C65" s="1" t="s">
        <v>143</v>
      </c>
      <c r="D65" s="1">
        <v>2006.0</v>
      </c>
      <c r="E65" s="1" t="s">
        <v>60</v>
      </c>
      <c r="F65" s="1" t="s">
        <v>235</v>
      </c>
      <c r="G65" s="25">
        <v>38903.0</v>
      </c>
      <c r="H65" s="1">
        <v>0.0</v>
      </c>
      <c r="I65" s="1">
        <v>75.0</v>
      </c>
      <c r="J65" s="1">
        <v>0.0</v>
      </c>
      <c r="K65" s="1">
        <v>200.0</v>
      </c>
      <c r="L65" s="1">
        <f t="shared" si="6"/>
        <v>275</v>
      </c>
      <c r="M65" s="22" t="s">
        <v>70</v>
      </c>
      <c r="N65" s="22" t="s">
        <v>71</v>
      </c>
      <c r="O65" s="22" t="s">
        <v>236</v>
      </c>
      <c r="P65" s="22"/>
      <c r="Q65" s="22" t="s">
        <v>237</v>
      </c>
      <c r="R65" s="22" t="s">
        <v>238</v>
      </c>
      <c r="S65" s="26">
        <v>31.266574</v>
      </c>
      <c r="T65" s="26">
        <v>-102.843263</v>
      </c>
      <c r="U65" s="1" t="s">
        <v>121</v>
      </c>
      <c r="V65" s="1" t="s">
        <v>239</v>
      </c>
      <c r="W65" s="22" t="s">
        <v>38</v>
      </c>
      <c r="X65" s="22" t="s">
        <v>38</v>
      </c>
      <c r="Y65" s="10" t="s">
        <v>27</v>
      </c>
      <c r="Z65" s="10" t="s">
        <v>240</v>
      </c>
      <c r="AA65" s="10" t="s">
        <v>241</v>
      </c>
    </row>
    <row r="66">
      <c r="A66" s="1" t="s">
        <v>68</v>
      </c>
      <c r="B66" s="1" t="s">
        <v>27</v>
      </c>
      <c r="C66" s="1" t="s">
        <v>143</v>
      </c>
      <c r="D66" s="1">
        <v>2006.0</v>
      </c>
      <c r="E66" s="1" t="s">
        <v>60</v>
      </c>
      <c r="F66" s="1" t="s">
        <v>242</v>
      </c>
      <c r="G66" s="25">
        <v>38960.0</v>
      </c>
      <c r="H66" s="1">
        <v>0.0</v>
      </c>
      <c r="I66" s="1">
        <v>0.0</v>
      </c>
      <c r="J66" s="1">
        <v>0.0</v>
      </c>
      <c r="K66" s="1">
        <v>340.0</v>
      </c>
      <c r="L66" s="1">
        <f t="shared" si="6"/>
        <v>340</v>
      </c>
      <c r="M66" s="22" t="s">
        <v>70</v>
      </c>
      <c r="N66" s="22" t="s">
        <v>128</v>
      </c>
      <c r="O66" s="22" t="s">
        <v>206</v>
      </c>
      <c r="P66" s="22"/>
      <c r="Q66" s="22" t="s">
        <v>230</v>
      </c>
      <c r="R66" s="22" t="s">
        <v>208</v>
      </c>
      <c r="S66" s="1">
        <v>35.45</v>
      </c>
      <c r="U66" s="1" t="s">
        <v>121</v>
      </c>
      <c r="V66" s="1" t="s">
        <v>150</v>
      </c>
      <c r="W66" s="22" t="s">
        <v>38</v>
      </c>
      <c r="X66" s="22" t="s">
        <v>27</v>
      </c>
      <c r="Y66" s="10" t="s">
        <v>27</v>
      </c>
      <c r="Z66" s="10" t="s">
        <v>151</v>
      </c>
      <c r="AA66" s="10" t="s">
        <v>231</v>
      </c>
    </row>
    <row r="67">
      <c r="A67" s="1" t="s">
        <v>68</v>
      </c>
      <c r="B67" s="1" t="s">
        <v>27</v>
      </c>
      <c r="C67" s="1" t="s">
        <v>143</v>
      </c>
      <c r="D67" s="1">
        <v>2006.0</v>
      </c>
      <c r="E67" s="1" t="s">
        <v>60</v>
      </c>
      <c r="F67" s="1" t="s">
        <v>144</v>
      </c>
      <c r="G67" s="25">
        <v>38903.0</v>
      </c>
      <c r="H67" s="1">
        <v>0.0</v>
      </c>
      <c r="I67" s="1">
        <v>0.0</v>
      </c>
      <c r="J67" s="1">
        <v>0.0</v>
      </c>
      <c r="K67" s="1">
        <v>375.0</v>
      </c>
      <c r="L67" s="1">
        <f t="shared" si="6"/>
        <v>375</v>
      </c>
      <c r="M67" s="22" t="s">
        <v>70</v>
      </c>
      <c r="N67" s="22" t="s">
        <v>71</v>
      </c>
      <c r="O67" s="22" t="s">
        <v>238</v>
      </c>
      <c r="P67" s="22"/>
      <c r="Q67" s="22" t="s">
        <v>243</v>
      </c>
      <c r="R67" s="22" t="s">
        <v>200</v>
      </c>
      <c r="U67" s="1" t="s">
        <v>121</v>
      </c>
      <c r="V67" s="1" t="s">
        <v>244</v>
      </c>
      <c r="W67" s="22" t="s">
        <v>38</v>
      </c>
      <c r="X67" s="22" t="s">
        <v>27</v>
      </c>
      <c r="Y67" s="10" t="s">
        <v>27</v>
      </c>
      <c r="Z67" s="10" t="s">
        <v>245</v>
      </c>
      <c r="AA67" s="10" t="s">
        <v>246</v>
      </c>
    </row>
    <row r="68">
      <c r="A68" s="1" t="s">
        <v>68</v>
      </c>
      <c r="B68" s="1" t="s">
        <v>27</v>
      </c>
      <c r="C68" s="1" t="s">
        <v>143</v>
      </c>
      <c r="D68" s="1">
        <v>2006.0</v>
      </c>
      <c r="E68" s="1" t="s">
        <v>60</v>
      </c>
      <c r="F68" s="1" t="s">
        <v>247</v>
      </c>
      <c r="G68" s="25">
        <v>38903.0</v>
      </c>
      <c r="H68" s="1" t="s">
        <v>116</v>
      </c>
      <c r="I68" s="1" t="s">
        <v>116</v>
      </c>
      <c r="J68" s="1" t="s">
        <v>116</v>
      </c>
      <c r="K68" s="1" t="s">
        <v>116</v>
      </c>
      <c r="L68" s="1">
        <f t="shared" si="6"/>
        <v>0</v>
      </c>
      <c r="M68" s="22" t="s">
        <v>70</v>
      </c>
      <c r="N68" s="22" t="s">
        <v>71</v>
      </c>
      <c r="O68" s="22" t="s">
        <v>248</v>
      </c>
      <c r="P68" s="22"/>
      <c r="Q68" s="22" t="s">
        <v>249</v>
      </c>
      <c r="R68" s="22" t="s">
        <v>200</v>
      </c>
      <c r="U68" s="1" t="s">
        <v>121</v>
      </c>
      <c r="V68" s="1" t="s">
        <v>244</v>
      </c>
      <c r="W68" s="22" t="s">
        <v>38</v>
      </c>
      <c r="X68" s="22" t="s">
        <v>38</v>
      </c>
      <c r="Y68" s="10" t="s">
        <v>27</v>
      </c>
      <c r="Z68" s="10" t="s">
        <v>240</v>
      </c>
      <c r="AA68" s="10" t="s">
        <v>250</v>
      </c>
    </row>
    <row r="69">
      <c r="A69" s="1" t="s">
        <v>68</v>
      </c>
      <c r="B69" s="1" t="s">
        <v>27</v>
      </c>
      <c r="C69" s="1" t="s">
        <v>143</v>
      </c>
      <c r="D69" s="1">
        <v>2007.0</v>
      </c>
      <c r="E69" s="1" t="s">
        <v>60</v>
      </c>
      <c r="F69" s="1" t="s">
        <v>235</v>
      </c>
      <c r="G69" s="25">
        <v>39263.0</v>
      </c>
      <c r="H69" s="1">
        <v>0.0</v>
      </c>
      <c r="I69" s="1">
        <v>0.0</v>
      </c>
      <c r="J69" s="1">
        <v>0.0</v>
      </c>
      <c r="K69" s="1">
        <v>200.0</v>
      </c>
      <c r="L69" s="1">
        <f t="shared" si="6"/>
        <v>200</v>
      </c>
      <c r="M69" s="22" t="s">
        <v>70</v>
      </c>
      <c r="N69" s="22" t="s">
        <v>71</v>
      </c>
      <c r="O69" s="22" t="s">
        <v>251</v>
      </c>
      <c r="P69" s="22"/>
      <c r="Q69" s="22" t="s">
        <v>251</v>
      </c>
      <c r="R69" s="22" t="s">
        <v>200</v>
      </c>
      <c r="S69" s="26">
        <v>30.97824</v>
      </c>
      <c r="T69" s="26">
        <v>-103.72918</v>
      </c>
      <c r="U69" s="10" t="s">
        <v>121</v>
      </c>
      <c r="V69" s="10" t="s">
        <v>252</v>
      </c>
      <c r="W69" s="22" t="s">
        <v>38</v>
      </c>
      <c r="X69" s="22" t="s">
        <v>27</v>
      </c>
      <c r="Y69" s="10" t="s">
        <v>27</v>
      </c>
      <c r="Z69" s="10"/>
      <c r="AA69" s="10"/>
    </row>
    <row r="70">
      <c r="A70" s="1" t="s">
        <v>68</v>
      </c>
      <c r="B70" s="1" t="s">
        <v>27</v>
      </c>
      <c r="C70" s="1" t="s">
        <v>143</v>
      </c>
      <c r="D70" s="1">
        <v>2007.0</v>
      </c>
      <c r="E70" s="1" t="s">
        <v>60</v>
      </c>
      <c r="F70" s="1" t="s">
        <v>235</v>
      </c>
      <c r="G70" s="25">
        <v>39263.0</v>
      </c>
      <c r="H70" s="1">
        <v>0.0</v>
      </c>
      <c r="I70" s="1">
        <v>0.0</v>
      </c>
      <c r="J70" s="1">
        <v>0.0</v>
      </c>
      <c r="K70" s="1">
        <v>23200.0</v>
      </c>
      <c r="L70" s="1">
        <f t="shared" si="6"/>
        <v>23200</v>
      </c>
      <c r="M70" s="22" t="s">
        <v>70</v>
      </c>
      <c r="N70" s="22" t="s">
        <v>71</v>
      </c>
      <c r="O70" s="22" t="s">
        <v>253</v>
      </c>
      <c r="P70" s="22"/>
      <c r="Q70" s="22" t="s">
        <v>254</v>
      </c>
      <c r="R70" s="22" t="s">
        <v>255</v>
      </c>
      <c r="S70" s="27">
        <v>30.12745</v>
      </c>
      <c r="T70" s="27">
        <v>-104.67786</v>
      </c>
      <c r="U70" s="10" t="s">
        <v>121</v>
      </c>
      <c r="V70" s="10" t="s">
        <v>252</v>
      </c>
      <c r="W70" s="22" t="s">
        <v>38</v>
      </c>
      <c r="X70" s="22" t="s">
        <v>38</v>
      </c>
      <c r="Y70" s="10" t="s">
        <v>256</v>
      </c>
      <c r="Z70" s="10"/>
      <c r="AA70" s="10" t="s">
        <v>257</v>
      </c>
    </row>
    <row r="71">
      <c r="A71" s="1" t="s">
        <v>68</v>
      </c>
      <c r="B71" s="1" t="s">
        <v>27</v>
      </c>
      <c r="C71" s="1" t="s">
        <v>143</v>
      </c>
      <c r="D71" s="1">
        <v>2007.0</v>
      </c>
      <c r="E71" s="1" t="s">
        <v>60</v>
      </c>
      <c r="F71" s="1" t="s">
        <v>235</v>
      </c>
      <c r="G71" s="25" t="s">
        <v>258</v>
      </c>
      <c r="M71" s="22" t="s">
        <v>70</v>
      </c>
      <c r="N71" s="22" t="s">
        <v>71</v>
      </c>
      <c r="O71" s="22" t="s">
        <v>259</v>
      </c>
      <c r="P71" s="22"/>
      <c r="Q71" s="22" t="s">
        <v>259</v>
      </c>
      <c r="R71" s="22" t="s">
        <v>260</v>
      </c>
      <c r="S71" s="26"/>
      <c r="T71" s="26"/>
      <c r="U71" s="1" t="s">
        <v>121</v>
      </c>
      <c r="V71" s="1" t="s">
        <v>261</v>
      </c>
      <c r="W71" s="22" t="s">
        <v>38</v>
      </c>
      <c r="X71" s="22" t="s">
        <v>27</v>
      </c>
      <c r="Y71" s="10" t="s">
        <v>27</v>
      </c>
      <c r="Z71" s="10"/>
      <c r="AA71" s="10" t="s">
        <v>262</v>
      </c>
    </row>
    <row r="72">
      <c r="A72" s="1" t="s">
        <v>68</v>
      </c>
      <c r="B72" s="1" t="s">
        <v>27</v>
      </c>
      <c r="C72" s="1" t="s">
        <v>143</v>
      </c>
      <c r="D72" s="1">
        <v>2007.0</v>
      </c>
      <c r="E72" s="1" t="s">
        <v>60</v>
      </c>
      <c r="F72" s="1" t="s">
        <v>242</v>
      </c>
      <c r="G72" s="25">
        <v>39203.0</v>
      </c>
      <c r="H72" s="1">
        <v>0.0</v>
      </c>
      <c r="I72" s="1">
        <v>0.0</v>
      </c>
      <c r="J72" s="1">
        <v>0.0</v>
      </c>
      <c r="K72" s="1">
        <v>130.0</v>
      </c>
      <c r="L72" s="1">
        <f t="shared" ref="L72:L75" si="7">SUM(H72, I72,J72, K72)</f>
        <v>130</v>
      </c>
      <c r="M72" s="22" t="s">
        <v>70</v>
      </c>
      <c r="N72" s="22" t="s">
        <v>128</v>
      </c>
      <c r="O72" s="22" t="s">
        <v>206</v>
      </c>
      <c r="P72" s="22"/>
      <c r="Q72" s="22" t="s">
        <v>230</v>
      </c>
      <c r="R72" s="22" t="s">
        <v>208</v>
      </c>
      <c r="S72" s="1">
        <v>35.45</v>
      </c>
      <c r="U72" s="1" t="s">
        <v>121</v>
      </c>
      <c r="V72" s="1" t="s">
        <v>150</v>
      </c>
      <c r="W72" s="22" t="s">
        <v>38</v>
      </c>
      <c r="X72" s="22" t="s">
        <v>27</v>
      </c>
      <c r="Y72" s="10" t="s">
        <v>27</v>
      </c>
      <c r="Z72" s="10" t="s">
        <v>151</v>
      </c>
      <c r="AA72" s="10" t="s">
        <v>231</v>
      </c>
    </row>
    <row r="73">
      <c r="A73" s="1" t="s">
        <v>68</v>
      </c>
      <c r="B73" s="1" t="s">
        <v>27</v>
      </c>
      <c r="C73" s="1" t="s">
        <v>143</v>
      </c>
      <c r="D73" s="1">
        <v>2008.0</v>
      </c>
      <c r="E73" s="1" t="s">
        <v>60</v>
      </c>
      <c r="F73" s="1" t="s">
        <v>235</v>
      </c>
      <c r="G73" s="25">
        <v>39660.0</v>
      </c>
      <c r="H73" s="1">
        <v>10.0</v>
      </c>
      <c r="I73" s="1">
        <v>230.0</v>
      </c>
      <c r="J73" s="1">
        <v>0.0</v>
      </c>
      <c r="K73" s="1">
        <v>172.0</v>
      </c>
      <c r="L73" s="1">
        <f t="shared" si="7"/>
        <v>412</v>
      </c>
      <c r="M73" s="22" t="s">
        <v>70</v>
      </c>
      <c r="N73" s="22" t="s">
        <v>71</v>
      </c>
      <c r="O73" s="22" t="s">
        <v>211</v>
      </c>
      <c r="P73" s="22"/>
      <c r="Q73" s="22" t="s">
        <v>212</v>
      </c>
      <c r="R73" s="22" t="s">
        <v>155</v>
      </c>
      <c r="S73" s="1">
        <v>32.61</v>
      </c>
      <c r="U73" s="1" t="s">
        <v>121</v>
      </c>
      <c r="V73" s="1" t="s">
        <v>156</v>
      </c>
      <c r="W73" s="22" t="s">
        <v>38</v>
      </c>
      <c r="X73" s="22" t="s">
        <v>38</v>
      </c>
      <c r="Y73" s="10" t="s">
        <v>27</v>
      </c>
      <c r="Z73" s="10" t="s">
        <v>263</v>
      </c>
      <c r="AA73" s="10" t="s">
        <v>264</v>
      </c>
    </row>
    <row r="74">
      <c r="A74" s="1" t="s">
        <v>68</v>
      </c>
      <c r="B74" s="1" t="s">
        <v>27</v>
      </c>
      <c r="C74" s="1" t="s">
        <v>143</v>
      </c>
      <c r="D74" s="1">
        <v>2008.0</v>
      </c>
      <c r="E74" s="1" t="s">
        <v>60</v>
      </c>
      <c r="F74" s="1" t="s">
        <v>235</v>
      </c>
      <c r="G74" s="25">
        <v>39660.0</v>
      </c>
      <c r="H74" s="1">
        <v>10.0</v>
      </c>
      <c r="I74" s="1">
        <v>230.0</v>
      </c>
      <c r="J74" s="1">
        <v>0.0</v>
      </c>
      <c r="K74" s="1">
        <v>172.0</v>
      </c>
      <c r="L74" s="1">
        <f t="shared" si="7"/>
        <v>412</v>
      </c>
      <c r="M74" s="22" t="s">
        <v>70</v>
      </c>
      <c r="N74" s="22" t="s">
        <v>71</v>
      </c>
      <c r="O74" s="22" t="s">
        <v>265</v>
      </c>
      <c r="P74" s="22"/>
      <c r="Q74" s="22" t="s">
        <v>265</v>
      </c>
      <c r="R74" s="22" t="s">
        <v>178</v>
      </c>
      <c r="S74" s="1">
        <v>32.54</v>
      </c>
      <c r="U74" s="1" t="s">
        <v>121</v>
      </c>
      <c r="V74" s="1" t="s">
        <v>156</v>
      </c>
      <c r="W74" s="22" t="s">
        <v>38</v>
      </c>
      <c r="X74" s="22" t="s">
        <v>38</v>
      </c>
      <c r="Y74" s="10" t="s">
        <v>27</v>
      </c>
      <c r="Z74" s="10" t="s">
        <v>151</v>
      </c>
      <c r="AA74" s="10" t="s">
        <v>266</v>
      </c>
    </row>
    <row r="75">
      <c r="A75" s="1" t="s">
        <v>68</v>
      </c>
      <c r="B75" s="1" t="s">
        <v>27</v>
      </c>
      <c r="C75" s="1" t="s">
        <v>143</v>
      </c>
      <c r="D75" s="1">
        <v>2008.0</v>
      </c>
      <c r="E75" s="1" t="s">
        <v>60</v>
      </c>
      <c r="F75" s="1" t="s">
        <v>235</v>
      </c>
      <c r="G75" s="25">
        <v>39660.0</v>
      </c>
      <c r="H75" s="1">
        <v>10.0</v>
      </c>
      <c r="I75" s="1">
        <v>230.0</v>
      </c>
      <c r="J75" s="1">
        <v>0.0</v>
      </c>
      <c r="K75" s="1">
        <v>172.0</v>
      </c>
      <c r="L75" s="1">
        <f t="shared" si="7"/>
        <v>412</v>
      </c>
      <c r="M75" s="22" t="s">
        <v>70</v>
      </c>
      <c r="N75" s="22" t="s">
        <v>71</v>
      </c>
      <c r="O75" s="22" t="s">
        <v>267</v>
      </c>
      <c r="P75" s="22"/>
      <c r="Q75" s="22" t="s">
        <v>268</v>
      </c>
      <c r="R75" s="22" t="s">
        <v>269</v>
      </c>
      <c r="S75" s="1">
        <v>33.48</v>
      </c>
      <c r="U75" s="1" t="s">
        <v>121</v>
      </c>
      <c r="V75" s="1" t="s">
        <v>156</v>
      </c>
      <c r="W75" s="22" t="s">
        <v>38</v>
      </c>
      <c r="X75" s="22" t="s">
        <v>38</v>
      </c>
      <c r="Y75" s="10" t="s">
        <v>27</v>
      </c>
      <c r="Z75" s="10" t="s">
        <v>270</v>
      </c>
      <c r="AA75" s="10" t="s">
        <v>271</v>
      </c>
    </row>
    <row r="76">
      <c r="A76" s="28" t="s">
        <v>68</v>
      </c>
      <c r="B76" s="28" t="s">
        <v>27</v>
      </c>
      <c r="C76" s="28" t="s">
        <v>143</v>
      </c>
      <c r="D76" s="28">
        <v>2009.0</v>
      </c>
      <c r="E76" s="28" t="s">
        <v>60</v>
      </c>
      <c r="F76" s="28" t="s">
        <v>235</v>
      </c>
      <c r="G76" s="29" t="s">
        <v>116</v>
      </c>
      <c r="H76" s="28" t="s">
        <v>116</v>
      </c>
      <c r="I76" s="28" t="s">
        <v>116</v>
      </c>
      <c r="J76" s="28" t="s">
        <v>116</v>
      </c>
      <c r="K76" s="28" t="s">
        <v>116</v>
      </c>
      <c r="L76" s="28"/>
      <c r="M76" s="30" t="s">
        <v>70</v>
      </c>
      <c r="N76" s="30" t="s">
        <v>71</v>
      </c>
      <c r="O76" s="30" t="s">
        <v>272</v>
      </c>
      <c r="P76" s="30"/>
      <c r="Q76" s="30" t="s">
        <v>273</v>
      </c>
      <c r="R76" s="30" t="s">
        <v>274</v>
      </c>
      <c r="S76" s="28"/>
      <c r="T76" s="28"/>
      <c r="U76" s="1" t="s">
        <v>121</v>
      </c>
      <c r="V76" s="10" t="s">
        <v>275</v>
      </c>
      <c r="W76" s="30" t="s">
        <v>38</v>
      </c>
      <c r="X76" s="30" t="s">
        <v>38</v>
      </c>
      <c r="Y76" s="28" t="s">
        <v>75</v>
      </c>
      <c r="Z76" s="28" t="s">
        <v>276</v>
      </c>
      <c r="AA76" s="28" t="s">
        <v>277</v>
      </c>
    </row>
    <row r="77">
      <c r="A77" s="1" t="s">
        <v>68</v>
      </c>
      <c r="B77" s="1" t="s">
        <v>27</v>
      </c>
      <c r="C77" s="1" t="s">
        <v>143</v>
      </c>
      <c r="D77" s="1">
        <v>2009.0</v>
      </c>
      <c r="E77" s="1" t="s">
        <v>60</v>
      </c>
      <c r="F77" s="1" t="s">
        <v>235</v>
      </c>
      <c r="G77" s="25">
        <v>39964.0</v>
      </c>
      <c r="H77" s="1">
        <v>0.0</v>
      </c>
      <c r="I77" s="1">
        <v>0.0</v>
      </c>
      <c r="J77" s="1">
        <v>0.0</v>
      </c>
      <c r="K77" s="1">
        <v>600.0</v>
      </c>
      <c r="L77" s="1">
        <f>SUM(H77, I77,J77, K77)</f>
        <v>600</v>
      </c>
      <c r="M77" s="22" t="s">
        <v>70</v>
      </c>
      <c r="N77" s="22" t="s">
        <v>71</v>
      </c>
      <c r="O77" s="22" t="s">
        <v>278</v>
      </c>
      <c r="P77" s="22"/>
      <c r="Q77" s="22" t="s">
        <v>278</v>
      </c>
      <c r="R77" s="22" t="s">
        <v>279</v>
      </c>
      <c r="S77" s="26">
        <v>31.51643185</v>
      </c>
      <c r="T77" s="26">
        <v>-99.65372</v>
      </c>
      <c r="U77" s="1" t="s">
        <v>121</v>
      </c>
      <c r="V77" s="1" t="s">
        <v>280</v>
      </c>
      <c r="W77" s="22" t="s">
        <v>38</v>
      </c>
      <c r="X77" s="22" t="s">
        <v>27</v>
      </c>
      <c r="Y77" s="10" t="s">
        <v>27</v>
      </c>
      <c r="Z77" s="10" t="s">
        <v>276</v>
      </c>
      <c r="AA77" s="10" t="s">
        <v>281</v>
      </c>
    </row>
    <row r="78">
      <c r="A78" s="1" t="s">
        <v>68</v>
      </c>
      <c r="B78" s="1" t="s">
        <v>27</v>
      </c>
      <c r="C78" s="1" t="s">
        <v>143</v>
      </c>
      <c r="D78" s="1">
        <v>2009.0</v>
      </c>
      <c r="E78" s="1" t="s">
        <v>60</v>
      </c>
      <c r="F78" s="1" t="s">
        <v>235</v>
      </c>
      <c r="G78" s="25">
        <v>40025.0</v>
      </c>
      <c r="M78" s="22" t="s">
        <v>70</v>
      </c>
      <c r="N78" s="22" t="s">
        <v>71</v>
      </c>
      <c r="O78" s="22" t="s">
        <v>282</v>
      </c>
      <c r="P78" s="22"/>
      <c r="Q78" s="22" t="s">
        <v>283</v>
      </c>
      <c r="R78" s="22" t="s">
        <v>197</v>
      </c>
      <c r="S78" s="26"/>
      <c r="T78" s="26"/>
      <c r="U78" s="1" t="s">
        <v>121</v>
      </c>
      <c r="V78" s="1" t="s">
        <v>284</v>
      </c>
      <c r="W78" s="22" t="s">
        <v>38</v>
      </c>
      <c r="X78" s="22" t="s">
        <v>27</v>
      </c>
      <c r="Y78" s="10" t="s">
        <v>27</v>
      </c>
      <c r="Z78" s="10" t="s">
        <v>276</v>
      </c>
      <c r="AA78" s="10"/>
    </row>
    <row r="79">
      <c r="A79" s="1" t="s">
        <v>68</v>
      </c>
      <c r="B79" s="1" t="s">
        <v>27</v>
      </c>
      <c r="C79" s="1" t="s">
        <v>143</v>
      </c>
      <c r="D79" s="1">
        <v>2009.0</v>
      </c>
      <c r="E79" s="1" t="s">
        <v>60</v>
      </c>
      <c r="F79" s="1" t="s">
        <v>235</v>
      </c>
      <c r="G79" s="25">
        <v>39925.0</v>
      </c>
      <c r="H79" s="1">
        <v>0.0</v>
      </c>
      <c r="I79" s="1">
        <v>67.0</v>
      </c>
      <c r="J79" s="1">
        <v>0.0</v>
      </c>
      <c r="K79" s="1">
        <v>117.0</v>
      </c>
      <c r="L79" s="1">
        <f>SUM(H79, I79,J79, K79)</f>
        <v>184</v>
      </c>
      <c r="M79" s="22" t="s">
        <v>70</v>
      </c>
      <c r="N79" s="22" t="s">
        <v>71</v>
      </c>
      <c r="O79" s="22" t="s">
        <v>265</v>
      </c>
      <c r="P79" s="22"/>
      <c r="Q79" s="22" t="s">
        <v>265</v>
      </c>
      <c r="R79" s="22" t="s">
        <v>178</v>
      </c>
      <c r="U79" s="1" t="s">
        <v>121</v>
      </c>
      <c r="V79" s="1" t="s">
        <v>156</v>
      </c>
      <c r="W79" s="22" t="s">
        <v>38</v>
      </c>
      <c r="X79" s="22" t="s">
        <v>38</v>
      </c>
      <c r="Y79" s="10" t="s">
        <v>27</v>
      </c>
      <c r="Z79" s="10" t="s">
        <v>151</v>
      </c>
      <c r="AA79" s="10" t="s">
        <v>266</v>
      </c>
    </row>
    <row r="80">
      <c r="A80" s="1" t="s">
        <v>68</v>
      </c>
      <c r="B80" s="1" t="s">
        <v>27</v>
      </c>
      <c r="C80" s="1" t="s">
        <v>143</v>
      </c>
      <c r="D80" s="1">
        <v>2009.0</v>
      </c>
      <c r="E80" s="1" t="s">
        <v>60</v>
      </c>
      <c r="F80" s="1" t="s">
        <v>235</v>
      </c>
      <c r="G80" s="25">
        <v>40025.0</v>
      </c>
      <c r="M80" s="22" t="s">
        <v>70</v>
      </c>
      <c r="N80" s="22" t="s">
        <v>71</v>
      </c>
      <c r="O80" s="22" t="s">
        <v>154</v>
      </c>
      <c r="P80" s="22"/>
      <c r="Q80" s="22" t="s">
        <v>154</v>
      </c>
      <c r="R80" s="22" t="s">
        <v>155</v>
      </c>
      <c r="U80" s="1" t="s">
        <v>121</v>
      </c>
      <c r="V80" s="1" t="s">
        <v>284</v>
      </c>
      <c r="W80" s="22" t="s">
        <v>38</v>
      </c>
      <c r="X80" s="22" t="s">
        <v>27</v>
      </c>
      <c r="Y80" s="10" t="s">
        <v>27</v>
      </c>
      <c r="Z80" s="10" t="s">
        <v>276</v>
      </c>
      <c r="AA80" s="10"/>
    </row>
    <row r="81">
      <c r="A81" s="1" t="s">
        <v>68</v>
      </c>
      <c r="B81" s="1" t="s">
        <v>27</v>
      </c>
      <c r="C81" s="1" t="s">
        <v>143</v>
      </c>
      <c r="D81" s="1">
        <v>2009.0</v>
      </c>
      <c r="E81" s="1" t="s">
        <v>60</v>
      </c>
      <c r="F81" s="1" t="s">
        <v>235</v>
      </c>
      <c r="G81" s="25">
        <v>40025.0</v>
      </c>
      <c r="M81" s="22" t="s">
        <v>70</v>
      </c>
      <c r="N81" s="22" t="s">
        <v>71</v>
      </c>
      <c r="O81" s="22" t="s">
        <v>285</v>
      </c>
      <c r="P81" s="22"/>
      <c r="Q81" s="22" t="s">
        <v>286</v>
      </c>
      <c r="R81" s="22" t="s">
        <v>287</v>
      </c>
      <c r="U81" s="1" t="s">
        <v>121</v>
      </c>
      <c r="V81" s="1" t="s">
        <v>284</v>
      </c>
      <c r="W81" s="22" t="s">
        <v>38</v>
      </c>
      <c r="X81" s="22" t="s">
        <v>38</v>
      </c>
      <c r="Y81" s="10" t="s">
        <v>27</v>
      </c>
      <c r="Z81" s="10" t="s">
        <v>276</v>
      </c>
      <c r="AA81" s="10" t="s">
        <v>288</v>
      </c>
    </row>
    <row r="82">
      <c r="A82" s="1" t="s">
        <v>68</v>
      </c>
      <c r="B82" s="1" t="s">
        <v>27</v>
      </c>
      <c r="C82" s="1" t="s">
        <v>143</v>
      </c>
      <c r="D82" s="1">
        <v>2009.0</v>
      </c>
      <c r="E82" s="1" t="s">
        <v>60</v>
      </c>
      <c r="F82" s="1" t="s">
        <v>235</v>
      </c>
      <c r="G82" s="25">
        <v>39925.0</v>
      </c>
      <c r="H82" s="1">
        <v>0.0</v>
      </c>
      <c r="I82" s="1">
        <v>67.0</v>
      </c>
      <c r="J82" s="1">
        <v>0.0</v>
      </c>
      <c r="K82" s="1">
        <v>117.0</v>
      </c>
      <c r="L82" s="1">
        <f>SUM(H82, I82,J82, K82)</f>
        <v>184</v>
      </c>
      <c r="M82" s="22" t="s">
        <v>70</v>
      </c>
      <c r="N82" s="22" t="s">
        <v>71</v>
      </c>
      <c r="O82" s="22" t="s">
        <v>267</v>
      </c>
      <c r="P82" s="22"/>
      <c r="Q82" s="22" t="s">
        <v>268</v>
      </c>
      <c r="R82" s="22" t="s">
        <v>269</v>
      </c>
      <c r="S82" s="10" t="s">
        <v>55</v>
      </c>
      <c r="U82" s="1" t="s">
        <v>121</v>
      </c>
      <c r="V82" s="1" t="s">
        <v>156</v>
      </c>
      <c r="W82" s="22" t="s">
        <v>38</v>
      </c>
      <c r="X82" s="22" t="s">
        <v>38</v>
      </c>
      <c r="Y82" s="10" t="s">
        <v>189</v>
      </c>
      <c r="Z82" s="10" t="s">
        <v>289</v>
      </c>
      <c r="AA82" s="10" t="s">
        <v>290</v>
      </c>
    </row>
    <row r="83">
      <c r="A83" s="1" t="s">
        <v>68</v>
      </c>
      <c r="B83" s="1" t="s">
        <v>27</v>
      </c>
      <c r="C83" s="1" t="s">
        <v>143</v>
      </c>
      <c r="D83" s="1">
        <v>2009.0</v>
      </c>
      <c r="E83" s="1" t="s">
        <v>60</v>
      </c>
      <c r="F83" s="1" t="s">
        <v>235</v>
      </c>
      <c r="G83" s="25">
        <v>40025.0</v>
      </c>
      <c r="M83" s="22" t="s">
        <v>70</v>
      </c>
      <c r="N83" s="22" t="s">
        <v>71</v>
      </c>
      <c r="O83" s="22" t="s">
        <v>291</v>
      </c>
      <c r="P83" s="22"/>
      <c r="Q83" s="22" t="s">
        <v>291</v>
      </c>
      <c r="R83" s="22" t="s">
        <v>292</v>
      </c>
      <c r="S83" s="10"/>
      <c r="U83" s="1" t="s">
        <v>121</v>
      </c>
      <c r="V83" s="1" t="s">
        <v>284</v>
      </c>
      <c r="W83" s="22" t="s">
        <v>38</v>
      </c>
      <c r="X83" s="22" t="s">
        <v>38</v>
      </c>
      <c r="Y83" s="10" t="s">
        <v>27</v>
      </c>
      <c r="Z83" s="10" t="s">
        <v>276</v>
      </c>
      <c r="AA83" s="10" t="s">
        <v>293</v>
      </c>
    </row>
    <row r="84">
      <c r="A84" s="1" t="s">
        <v>68</v>
      </c>
      <c r="B84" s="1" t="s">
        <v>27</v>
      </c>
      <c r="C84" s="1" t="s">
        <v>143</v>
      </c>
      <c r="D84" s="1">
        <v>2009.0</v>
      </c>
      <c r="E84" s="1" t="s">
        <v>60</v>
      </c>
      <c r="F84" s="1" t="s">
        <v>235</v>
      </c>
      <c r="G84" s="25">
        <v>40025.0</v>
      </c>
      <c r="M84" s="22" t="s">
        <v>70</v>
      </c>
      <c r="N84" s="22" t="s">
        <v>71</v>
      </c>
      <c r="O84" s="22" t="s">
        <v>294</v>
      </c>
      <c r="P84" s="22"/>
      <c r="Q84" s="22" t="s">
        <v>294</v>
      </c>
      <c r="R84" s="22" t="s">
        <v>292</v>
      </c>
      <c r="S84" s="10"/>
      <c r="U84" s="1" t="s">
        <v>121</v>
      </c>
      <c r="V84" s="1" t="s">
        <v>284</v>
      </c>
      <c r="W84" s="22" t="s">
        <v>38</v>
      </c>
      <c r="X84" s="22" t="s">
        <v>38</v>
      </c>
      <c r="Y84" s="10" t="s">
        <v>27</v>
      </c>
      <c r="Z84" s="10" t="s">
        <v>276</v>
      </c>
      <c r="AA84" s="10"/>
    </row>
    <row r="85">
      <c r="A85" s="1" t="s">
        <v>68</v>
      </c>
      <c r="B85" s="1" t="s">
        <v>27</v>
      </c>
      <c r="C85" s="1" t="s">
        <v>143</v>
      </c>
      <c r="D85" s="1">
        <v>2009.0</v>
      </c>
      <c r="E85" s="1" t="s">
        <v>60</v>
      </c>
      <c r="F85" s="1" t="s">
        <v>235</v>
      </c>
      <c r="G85" s="25">
        <v>40025.0</v>
      </c>
      <c r="M85" s="22" t="s">
        <v>70</v>
      </c>
      <c r="N85" s="22" t="s">
        <v>71</v>
      </c>
      <c r="O85" s="22" t="s">
        <v>295</v>
      </c>
      <c r="P85" s="22"/>
      <c r="Q85" s="22" t="s">
        <v>296</v>
      </c>
      <c r="R85" s="22" t="s">
        <v>297</v>
      </c>
      <c r="S85" s="10"/>
      <c r="U85" s="1" t="s">
        <v>121</v>
      </c>
      <c r="V85" s="1" t="s">
        <v>284</v>
      </c>
      <c r="W85" s="22" t="s">
        <v>38</v>
      </c>
      <c r="X85" s="22" t="s">
        <v>27</v>
      </c>
      <c r="Y85" s="10" t="s">
        <v>27</v>
      </c>
      <c r="Z85" s="10" t="s">
        <v>276</v>
      </c>
      <c r="AA85" s="10" t="s">
        <v>298</v>
      </c>
    </row>
    <row r="86">
      <c r="A86" s="1" t="s">
        <v>68</v>
      </c>
      <c r="B86" s="1" t="s">
        <v>27</v>
      </c>
      <c r="C86" s="1" t="s">
        <v>143</v>
      </c>
      <c r="D86" s="1">
        <v>2009.0</v>
      </c>
      <c r="E86" s="1" t="s">
        <v>60</v>
      </c>
      <c r="F86" s="1" t="s">
        <v>235</v>
      </c>
      <c r="G86" s="25">
        <v>40025.0</v>
      </c>
      <c r="M86" s="22" t="s">
        <v>70</v>
      </c>
      <c r="N86" s="22" t="s">
        <v>71</v>
      </c>
      <c r="O86" s="22" t="s">
        <v>299</v>
      </c>
      <c r="P86" s="22"/>
      <c r="Q86" s="22" t="s">
        <v>299</v>
      </c>
      <c r="R86" s="22" t="s">
        <v>292</v>
      </c>
      <c r="S86" s="22"/>
      <c r="U86" s="1" t="s">
        <v>121</v>
      </c>
      <c r="V86" s="1" t="s">
        <v>284</v>
      </c>
      <c r="W86" s="22" t="s">
        <v>38</v>
      </c>
      <c r="X86" s="22" t="s">
        <v>38</v>
      </c>
      <c r="Y86" s="10" t="s">
        <v>27</v>
      </c>
      <c r="Z86" s="10" t="s">
        <v>276</v>
      </c>
      <c r="AA86" s="10" t="s">
        <v>300</v>
      </c>
    </row>
    <row r="87">
      <c r="A87" s="1" t="s">
        <v>68</v>
      </c>
      <c r="B87" s="1" t="s">
        <v>27</v>
      </c>
      <c r="C87" s="1" t="s">
        <v>143</v>
      </c>
      <c r="D87" s="1">
        <v>2009.0</v>
      </c>
      <c r="E87" s="1" t="s">
        <v>60</v>
      </c>
      <c r="F87" s="1" t="s">
        <v>235</v>
      </c>
      <c r="G87" s="25">
        <v>40025.0</v>
      </c>
      <c r="M87" s="22" t="s">
        <v>70</v>
      </c>
      <c r="N87" s="22" t="s">
        <v>71</v>
      </c>
      <c r="O87" s="22" t="s">
        <v>301</v>
      </c>
      <c r="P87" s="22"/>
      <c r="Q87" s="22" t="s">
        <v>301</v>
      </c>
      <c r="R87" s="22" t="s">
        <v>302</v>
      </c>
      <c r="S87" s="10">
        <v>33.621341</v>
      </c>
      <c r="T87" s="1">
        <v>-100.8322</v>
      </c>
      <c r="U87" s="1" t="s">
        <v>121</v>
      </c>
      <c r="V87" s="1" t="s">
        <v>284</v>
      </c>
      <c r="W87" s="22" t="s">
        <v>38</v>
      </c>
      <c r="X87" s="22" t="s">
        <v>38</v>
      </c>
      <c r="Y87" s="10" t="s">
        <v>27</v>
      </c>
      <c r="Z87" s="10" t="s">
        <v>276</v>
      </c>
      <c r="AA87" s="10"/>
    </row>
    <row r="88">
      <c r="A88" s="1" t="s">
        <v>68</v>
      </c>
      <c r="B88" s="1" t="s">
        <v>27</v>
      </c>
      <c r="C88" s="1" t="s">
        <v>143</v>
      </c>
      <c r="D88" s="1">
        <v>2009.0</v>
      </c>
      <c r="E88" s="1" t="s">
        <v>60</v>
      </c>
      <c r="F88" s="1" t="s">
        <v>235</v>
      </c>
      <c r="G88" s="25">
        <v>40025.0</v>
      </c>
      <c r="M88" s="22" t="s">
        <v>70</v>
      </c>
      <c r="N88" s="22" t="s">
        <v>71</v>
      </c>
      <c r="O88" s="22" t="s">
        <v>303</v>
      </c>
      <c r="P88" s="22"/>
      <c r="Q88" s="22" t="s">
        <v>303</v>
      </c>
      <c r="R88" s="22" t="s">
        <v>238</v>
      </c>
      <c r="S88" s="10"/>
      <c r="U88" s="1" t="s">
        <v>121</v>
      </c>
      <c r="V88" s="1" t="s">
        <v>284</v>
      </c>
      <c r="W88" s="22" t="s">
        <v>38</v>
      </c>
      <c r="X88" s="22" t="s">
        <v>38</v>
      </c>
      <c r="Y88" s="10" t="s">
        <v>304</v>
      </c>
      <c r="Z88" s="10" t="s">
        <v>276</v>
      </c>
      <c r="AA88" s="10" t="s">
        <v>305</v>
      </c>
    </row>
    <row r="89">
      <c r="A89" s="1" t="s">
        <v>68</v>
      </c>
      <c r="B89" s="1" t="s">
        <v>27</v>
      </c>
      <c r="C89" s="1" t="s">
        <v>143</v>
      </c>
      <c r="D89" s="1">
        <v>2009.0</v>
      </c>
      <c r="E89" s="1" t="s">
        <v>60</v>
      </c>
      <c r="F89" s="1" t="s">
        <v>235</v>
      </c>
      <c r="G89" s="25">
        <v>40025.0</v>
      </c>
      <c r="M89" s="22" t="s">
        <v>70</v>
      </c>
      <c r="N89" s="22" t="s">
        <v>71</v>
      </c>
      <c r="O89" s="22" t="s">
        <v>306</v>
      </c>
      <c r="P89" s="22"/>
      <c r="Q89" s="22" t="s">
        <v>306</v>
      </c>
      <c r="R89" s="22" t="s">
        <v>238</v>
      </c>
      <c r="S89" s="10"/>
      <c r="U89" s="1" t="s">
        <v>121</v>
      </c>
      <c r="V89" s="1" t="s">
        <v>307</v>
      </c>
      <c r="W89" s="22" t="s">
        <v>38</v>
      </c>
      <c r="X89" s="22" t="s">
        <v>27</v>
      </c>
      <c r="Y89" s="10" t="s">
        <v>27</v>
      </c>
      <c r="Z89" s="10" t="s">
        <v>276</v>
      </c>
      <c r="AA89" s="10"/>
    </row>
    <row r="90">
      <c r="A90" s="1" t="s">
        <v>68</v>
      </c>
      <c r="B90" s="1" t="s">
        <v>27</v>
      </c>
      <c r="C90" s="1" t="s">
        <v>143</v>
      </c>
      <c r="D90" s="1">
        <v>2010.0</v>
      </c>
      <c r="E90" s="1" t="s">
        <v>60</v>
      </c>
      <c r="F90" s="1" t="s">
        <v>235</v>
      </c>
      <c r="G90" s="25">
        <v>40390.0</v>
      </c>
      <c r="H90" s="1">
        <v>0.0</v>
      </c>
      <c r="I90" s="1">
        <v>0.0</v>
      </c>
      <c r="J90" s="1">
        <v>0.0</v>
      </c>
      <c r="K90" s="1">
        <v>16000.0</v>
      </c>
      <c r="L90" s="1">
        <f t="shared" ref="L90:L118" si="8">SUM(H90, I90,J90, K90)</f>
        <v>16000</v>
      </c>
      <c r="M90" s="22" t="s">
        <v>70</v>
      </c>
      <c r="N90" s="22" t="s">
        <v>71</v>
      </c>
      <c r="O90" s="22" t="s">
        <v>308</v>
      </c>
      <c r="P90" s="22"/>
      <c r="Q90" s="22" t="s">
        <v>308</v>
      </c>
      <c r="R90" s="22" t="s">
        <v>309</v>
      </c>
      <c r="S90" s="1">
        <v>33.2493</v>
      </c>
      <c r="T90" s="1">
        <v>-100.5748</v>
      </c>
      <c r="U90" s="1" t="s">
        <v>121</v>
      </c>
      <c r="V90" s="1" t="s">
        <v>284</v>
      </c>
      <c r="W90" s="22" t="s">
        <v>38</v>
      </c>
      <c r="X90" s="22" t="s">
        <v>27</v>
      </c>
      <c r="Y90" s="10" t="s">
        <v>27</v>
      </c>
      <c r="Z90" s="10" t="s">
        <v>276</v>
      </c>
      <c r="AA90" s="10" t="s">
        <v>310</v>
      </c>
    </row>
    <row r="91">
      <c r="A91" s="1" t="s">
        <v>68</v>
      </c>
      <c r="B91" s="1" t="s">
        <v>27</v>
      </c>
      <c r="C91" s="1" t="s">
        <v>143</v>
      </c>
      <c r="D91" s="1">
        <v>2010.0</v>
      </c>
      <c r="E91" s="1" t="s">
        <v>60</v>
      </c>
      <c r="F91" s="1" t="s">
        <v>235</v>
      </c>
      <c r="G91" s="25">
        <v>40390.0</v>
      </c>
      <c r="H91" s="1">
        <v>0.0</v>
      </c>
      <c r="I91" s="1">
        <v>0.0</v>
      </c>
      <c r="J91" s="1">
        <v>0.0</v>
      </c>
      <c r="K91" s="1">
        <v>16000.0</v>
      </c>
      <c r="L91" s="1">
        <f t="shared" si="8"/>
        <v>16000</v>
      </c>
      <c r="M91" s="22" t="s">
        <v>70</v>
      </c>
      <c r="N91" s="22" t="s">
        <v>71</v>
      </c>
      <c r="O91" s="22" t="s">
        <v>182</v>
      </c>
      <c r="P91" s="22"/>
      <c r="Q91" s="22" t="s">
        <v>311</v>
      </c>
      <c r="R91" s="22" t="s">
        <v>171</v>
      </c>
      <c r="S91" s="1">
        <v>34.013996</v>
      </c>
      <c r="T91" s="1">
        <v>-100.821646</v>
      </c>
      <c r="U91" s="1" t="s">
        <v>121</v>
      </c>
      <c r="V91" s="1" t="s">
        <v>284</v>
      </c>
      <c r="W91" s="22" t="s">
        <v>38</v>
      </c>
      <c r="X91" s="22" t="s">
        <v>27</v>
      </c>
      <c r="Y91" s="10" t="s">
        <v>27</v>
      </c>
      <c r="Z91" s="10" t="s">
        <v>276</v>
      </c>
      <c r="AA91" s="10" t="s">
        <v>310</v>
      </c>
    </row>
    <row r="92">
      <c r="A92" s="1" t="s">
        <v>68</v>
      </c>
      <c r="B92" s="1" t="s">
        <v>27</v>
      </c>
      <c r="C92" s="1" t="s">
        <v>143</v>
      </c>
      <c r="D92" s="1">
        <v>2010.0</v>
      </c>
      <c r="E92" s="1" t="s">
        <v>60</v>
      </c>
      <c r="F92" s="1" t="s">
        <v>235</v>
      </c>
      <c r="G92" s="25">
        <v>40390.0</v>
      </c>
      <c r="H92" s="1">
        <v>0.0</v>
      </c>
      <c r="I92" s="1">
        <v>0.0</v>
      </c>
      <c r="J92" s="1">
        <v>0.0</v>
      </c>
      <c r="K92" s="1">
        <v>16000.0</v>
      </c>
      <c r="L92" s="1">
        <f t="shared" si="8"/>
        <v>16000</v>
      </c>
      <c r="M92" s="22" t="s">
        <v>70</v>
      </c>
      <c r="N92" s="22" t="s">
        <v>71</v>
      </c>
      <c r="O92" s="22" t="s">
        <v>312</v>
      </c>
      <c r="P92" s="22"/>
      <c r="Q92" s="22" t="s">
        <v>312</v>
      </c>
      <c r="R92" s="22" t="s">
        <v>313</v>
      </c>
      <c r="S92" s="1">
        <v>33.191789</v>
      </c>
      <c r="T92" s="1">
        <v>-101.380432</v>
      </c>
      <c r="U92" s="1" t="s">
        <v>121</v>
      </c>
      <c r="V92" s="1" t="s">
        <v>284</v>
      </c>
      <c r="W92" s="22" t="s">
        <v>38</v>
      </c>
      <c r="X92" s="22" t="s">
        <v>27</v>
      </c>
      <c r="Y92" s="10" t="s">
        <v>27</v>
      </c>
      <c r="Z92" s="10" t="s">
        <v>276</v>
      </c>
      <c r="AA92" s="10" t="s">
        <v>310</v>
      </c>
    </row>
    <row r="93">
      <c r="A93" s="1" t="s">
        <v>68</v>
      </c>
      <c r="B93" s="1" t="s">
        <v>27</v>
      </c>
      <c r="C93" s="1" t="s">
        <v>143</v>
      </c>
      <c r="D93" s="1">
        <v>2010.0</v>
      </c>
      <c r="E93" s="1" t="s">
        <v>60</v>
      </c>
      <c r="F93" s="1" t="s">
        <v>235</v>
      </c>
      <c r="G93" s="25">
        <v>40390.0</v>
      </c>
      <c r="H93" s="1">
        <v>0.0</v>
      </c>
      <c r="I93" s="1">
        <v>0.0</v>
      </c>
      <c r="J93" s="1">
        <v>0.0</v>
      </c>
      <c r="K93" s="1">
        <v>16000.0</v>
      </c>
      <c r="L93" s="1">
        <f t="shared" si="8"/>
        <v>16000</v>
      </c>
      <c r="M93" s="22" t="s">
        <v>70</v>
      </c>
      <c r="N93" s="22" t="s">
        <v>71</v>
      </c>
      <c r="O93" s="22" t="s">
        <v>116</v>
      </c>
      <c r="P93" s="22"/>
      <c r="Q93" s="22" t="s">
        <v>116</v>
      </c>
      <c r="R93" s="22" t="s">
        <v>314</v>
      </c>
      <c r="U93" s="1" t="s">
        <v>121</v>
      </c>
      <c r="V93" s="1" t="s">
        <v>284</v>
      </c>
      <c r="W93" s="22" t="s">
        <v>38</v>
      </c>
      <c r="X93" s="22" t="s">
        <v>189</v>
      </c>
      <c r="Y93" s="10" t="s">
        <v>27</v>
      </c>
      <c r="Z93" s="10" t="s">
        <v>276</v>
      </c>
      <c r="AA93" s="10"/>
    </row>
    <row r="94">
      <c r="A94" s="1" t="s">
        <v>68</v>
      </c>
      <c r="B94" s="1" t="s">
        <v>27</v>
      </c>
      <c r="C94" s="1" t="s">
        <v>143</v>
      </c>
      <c r="D94" s="1">
        <v>2010.0</v>
      </c>
      <c r="E94" s="1" t="s">
        <v>60</v>
      </c>
      <c r="F94" s="1" t="s">
        <v>235</v>
      </c>
      <c r="G94" s="25">
        <v>40390.0</v>
      </c>
      <c r="H94" s="1">
        <v>0.0</v>
      </c>
      <c r="I94" s="1">
        <v>0.0</v>
      </c>
      <c r="J94" s="1">
        <v>0.0</v>
      </c>
      <c r="K94" s="1">
        <v>16000.0</v>
      </c>
      <c r="L94" s="1">
        <f t="shared" si="8"/>
        <v>16000</v>
      </c>
      <c r="M94" s="22" t="s">
        <v>70</v>
      </c>
      <c r="N94" s="22" t="s">
        <v>71</v>
      </c>
      <c r="O94" s="22" t="s">
        <v>315</v>
      </c>
      <c r="P94" s="22"/>
      <c r="Q94" s="22" t="s">
        <v>315</v>
      </c>
      <c r="R94" s="22" t="s">
        <v>316</v>
      </c>
      <c r="S94" s="1">
        <v>33.165804</v>
      </c>
      <c r="T94" s="1">
        <v>-101.799315</v>
      </c>
      <c r="U94" s="1" t="s">
        <v>121</v>
      </c>
      <c r="V94" s="1" t="s">
        <v>284</v>
      </c>
      <c r="W94" s="22" t="s">
        <v>38</v>
      </c>
      <c r="X94" s="22" t="s">
        <v>189</v>
      </c>
      <c r="Y94" s="10" t="s">
        <v>27</v>
      </c>
      <c r="Z94" s="10" t="s">
        <v>276</v>
      </c>
      <c r="AA94" s="10" t="s">
        <v>310</v>
      </c>
    </row>
    <row r="95">
      <c r="A95" s="1" t="s">
        <v>68</v>
      </c>
      <c r="B95" s="1" t="s">
        <v>27</v>
      </c>
      <c r="C95" s="1" t="s">
        <v>143</v>
      </c>
      <c r="D95" s="1">
        <v>2010.0</v>
      </c>
      <c r="E95" s="1" t="s">
        <v>60</v>
      </c>
      <c r="F95" s="1" t="s">
        <v>235</v>
      </c>
      <c r="G95" s="25">
        <v>40421.0</v>
      </c>
      <c r="H95" s="1">
        <v>0.0</v>
      </c>
      <c r="I95" s="1">
        <v>0.0</v>
      </c>
      <c r="J95" s="1">
        <v>0.0</v>
      </c>
      <c r="K95" s="1">
        <v>9000.0</v>
      </c>
      <c r="L95" s="1">
        <f t="shared" si="8"/>
        <v>9000</v>
      </c>
      <c r="M95" s="22" t="s">
        <v>70</v>
      </c>
      <c r="N95" s="22" t="s">
        <v>71</v>
      </c>
      <c r="O95" s="22" t="s">
        <v>205</v>
      </c>
      <c r="P95" s="22"/>
      <c r="Q95" s="22" t="s">
        <v>205</v>
      </c>
      <c r="R95" s="22" t="s">
        <v>149</v>
      </c>
      <c r="U95" s="1" t="s">
        <v>121</v>
      </c>
      <c r="V95" s="1" t="s">
        <v>150</v>
      </c>
      <c r="W95" s="22" t="s">
        <v>38</v>
      </c>
      <c r="X95" s="22" t="s">
        <v>38</v>
      </c>
      <c r="Y95" s="10" t="s">
        <v>27</v>
      </c>
      <c r="Z95" s="10" t="s">
        <v>151</v>
      </c>
      <c r="AA95" s="10" t="s">
        <v>317</v>
      </c>
    </row>
    <row r="96">
      <c r="A96" s="1" t="s">
        <v>68</v>
      </c>
      <c r="B96" s="1" t="s">
        <v>27</v>
      </c>
      <c r="C96" s="1" t="s">
        <v>143</v>
      </c>
      <c r="D96" s="1">
        <v>2010.0</v>
      </c>
      <c r="E96" s="1" t="s">
        <v>60</v>
      </c>
      <c r="F96" s="1" t="s">
        <v>235</v>
      </c>
      <c r="G96" s="25">
        <v>40394.0</v>
      </c>
      <c r="H96" s="1">
        <v>0.0</v>
      </c>
      <c r="I96" s="1">
        <v>0.0</v>
      </c>
      <c r="J96" s="1">
        <v>0.0</v>
      </c>
      <c r="K96" s="1">
        <v>13000.0</v>
      </c>
      <c r="L96" s="1">
        <f t="shared" si="8"/>
        <v>13000</v>
      </c>
      <c r="M96" s="22" t="s">
        <v>70</v>
      </c>
      <c r="N96" s="22" t="s">
        <v>71</v>
      </c>
      <c r="O96" s="22" t="s">
        <v>206</v>
      </c>
      <c r="P96" s="22"/>
      <c r="Q96" s="22" t="s">
        <v>230</v>
      </c>
      <c r="R96" s="22" t="s">
        <v>208</v>
      </c>
      <c r="U96" s="1" t="s">
        <v>121</v>
      </c>
      <c r="V96" s="1" t="s">
        <v>150</v>
      </c>
      <c r="W96" s="22" t="s">
        <v>38</v>
      </c>
      <c r="X96" s="22" t="s">
        <v>38</v>
      </c>
      <c r="Y96" s="10" t="s">
        <v>27</v>
      </c>
      <c r="Z96" s="10" t="s">
        <v>151</v>
      </c>
      <c r="AA96" s="10" t="s">
        <v>318</v>
      </c>
    </row>
    <row r="97">
      <c r="A97" s="1" t="s">
        <v>68</v>
      </c>
      <c r="B97" s="1" t="s">
        <v>27</v>
      </c>
      <c r="C97" s="1" t="s">
        <v>143</v>
      </c>
      <c r="D97" s="1">
        <v>2010.0</v>
      </c>
      <c r="E97" s="1" t="s">
        <v>60</v>
      </c>
      <c r="F97" s="1" t="s">
        <v>235</v>
      </c>
      <c r="G97" s="25">
        <v>40394.0</v>
      </c>
      <c r="H97" s="1">
        <v>0.0</v>
      </c>
      <c r="I97" s="1">
        <v>0.0</v>
      </c>
      <c r="J97" s="1">
        <v>0.0</v>
      </c>
      <c r="K97" s="1">
        <v>8350.0</v>
      </c>
      <c r="L97" s="1">
        <f t="shared" si="8"/>
        <v>8350</v>
      </c>
      <c r="M97" s="22" t="s">
        <v>70</v>
      </c>
      <c r="N97" s="22" t="s">
        <v>71</v>
      </c>
      <c r="O97" s="22" t="s">
        <v>164</v>
      </c>
      <c r="P97" s="22"/>
      <c r="Q97" s="22" t="s">
        <v>165</v>
      </c>
      <c r="R97" s="22" t="s">
        <v>166</v>
      </c>
      <c r="S97" s="1">
        <v>34.15949</v>
      </c>
      <c r="T97" s="1">
        <v>-100.37387</v>
      </c>
      <c r="U97" s="1" t="s">
        <v>121</v>
      </c>
      <c r="V97" s="1" t="s">
        <v>150</v>
      </c>
      <c r="W97" s="22" t="s">
        <v>38</v>
      </c>
      <c r="X97" s="22" t="s">
        <v>38</v>
      </c>
      <c r="Y97" s="10" t="s">
        <v>168</v>
      </c>
      <c r="Z97" s="10" t="s">
        <v>151</v>
      </c>
    </row>
    <row r="98">
      <c r="A98" s="1" t="s">
        <v>304</v>
      </c>
      <c r="B98" s="1" t="s">
        <v>38</v>
      </c>
      <c r="C98" s="1" t="s">
        <v>143</v>
      </c>
      <c r="D98" s="1">
        <v>2006.0</v>
      </c>
      <c r="E98" s="1" t="s">
        <v>60</v>
      </c>
      <c r="F98" s="1" t="s">
        <v>144</v>
      </c>
      <c r="G98" s="25">
        <v>38929.0</v>
      </c>
      <c r="H98" s="1">
        <v>0.0</v>
      </c>
      <c r="I98" s="1">
        <v>0.0</v>
      </c>
      <c r="J98" s="1">
        <v>0.0</v>
      </c>
      <c r="K98" s="1">
        <v>1000.0</v>
      </c>
      <c r="L98" s="1">
        <f t="shared" si="8"/>
        <v>1000</v>
      </c>
      <c r="M98" s="22" t="s">
        <v>319</v>
      </c>
      <c r="N98" s="22" t="s">
        <v>320</v>
      </c>
      <c r="O98" s="22" t="s">
        <v>221</v>
      </c>
      <c r="P98" s="22"/>
      <c r="Q98" s="22" t="s">
        <v>222</v>
      </c>
      <c r="R98" s="22" t="s">
        <v>223</v>
      </c>
      <c r="S98" s="1">
        <v>27.25</v>
      </c>
      <c r="T98" s="1">
        <v>-97.48</v>
      </c>
      <c r="U98" s="1" t="s">
        <v>224</v>
      </c>
      <c r="V98" s="1" t="s">
        <v>225</v>
      </c>
      <c r="W98" s="22" t="s">
        <v>38</v>
      </c>
      <c r="X98" s="22" t="s">
        <v>27</v>
      </c>
      <c r="Y98" s="10" t="s">
        <v>27</v>
      </c>
      <c r="Z98" s="10" t="s">
        <v>226</v>
      </c>
      <c r="AA98" s="10" t="s">
        <v>321</v>
      </c>
    </row>
    <row r="99">
      <c r="A99" s="1" t="s">
        <v>304</v>
      </c>
      <c r="B99" s="1" t="s">
        <v>38</v>
      </c>
      <c r="C99" s="1" t="s">
        <v>143</v>
      </c>
      <c r="D99" s="1">
        <v>2007.0</v>
      </c>
      <c r="E99" s="1" t="s">
        <v>60</v>
      </c>
      <c r="F99" s="1" t="s">
        <v>322</v>
      </c>
      <c r="G99" s="25">
        <v>43009.0</v>
      </c>
      <c r="H99" s="1">
        <v>0.0</v>
      </c>
      <c r="I99" s="1">
        <v>0.0</v>
      </c>
      <c r="J99" s="1">
        <v>0.0</v>
      </c>
      <c r="K99" s="1">
        <v>37.0</v>
      </c>
      <c r="L99" s="1">
        <f t="shared" si="8"/>
        <v>37</v>
      </c>
      <c r="M99" s="22" t="s">
        <v>319</v>
      </c>
      <c r="N99" s="22" t="s">
        <v>320</v>
      </c>
      <c r="O99" s="22" t="s">
        <v>323</v>
      </c>
      <c r="P99" s="22"/>
      <c r="Q99" s="22" t="s">
        <v>324</v>
      </c>
      <c r="R99" s="22" t="s">
        <v>323</v>
      </c>
      <c r="S99" s="26">
        <v>26.95793</v>
      </c>
      <c r="T99" s="26">
        <v>-99.1114</v>
      </c>
      <c r="U99" s="1" t="s">
        <v>121</v>
      </c>
      <c r="V99" s="1" t="s">
        <v>225</v>
      </c>
      <c r="W99" s="22" t="s">
        <v>38</v>
      </c>
      <c r="X99" s="22" t="s">
        <v>27</v>
      </c>
      <c r="Y99" s="10" t="s">
        <v>27</v>
      </c>
      <c r="Z99" s="10" t="s">
        <v>226</v>
      </c>
      <c r="AA99" s="10" t="s">
        <v>325</v>
      </c>
    </row>
    <row r="100">
      <c r="A100" s="1" t="s">
        <v>326</v>
      </c>
      <c r="B100" s="1" t="s">
        <v>27</v>
      </c>
      <c r="C100" s="1" t="s">
        <v>143</v>
      </c>
      <c r="D100" s="1">
        <v>2005.0</v>
      </c>
      <c r="E100" s="1" t="s">
        <v>29</v>
      </c>
      <c r="F100" s="1" t="s">
        <v>144</v>
      </c>
      <c r="G100" s="25">
        <v>38564.0</v>
      </c>
      <c r="H100" s="1">
        <v>0.0</v>
      </c>
      <c r="I100" s="1">
        <v>0.0</v>
      </c>
      <c r="J100" s="1">
        <v>0.0</v>
      </c>
      <c r="K100" s="1">
        <v>120.0</v>
      </c>
      <c r="L100" s="1">
        <f t="shared" si="8"/>
        <v>120</v>
      </c>
      <c r="M100" s="22" t="s">
        <v>327</v>
      </c>
      <c r="N100" s="22" t="s">
        <v>328</v>
      </c>
      <c r="O100" s="22" t="s">
        <v>221</v>
      </c>
      <c r="P100" s="10"/>
      <c r="Q100" s="10" t="s">
        <v>222</v>
      </c>
      <c r="R100" s="22" t="s">
        <v>223</v>
      </c>
      <c r="S100" s="1">
        <v>27.25</v>
      </c>
      <c r="T100" s="1">
        <v>-97.48</v>
      </c>
      <c r="U100" s="1" t="s">
        <v>224</v>
      </c>
      <c r="V100" s="1" t="s">
        <v>225</v>
      </c>
      <c r="W100" s="22" t="s">
        <v>38</v>
      </c>
      <c r="X100" s="22" t="s">
        <v>27</v>
      </c>
      <c r="Y100" s="10" t="s">
        <v>27</v>
      </c>
      <c r="Z100" s="10" t="s">
        <v>232</v>
      </c>
      <c r="AA100" s="10" t="s">
        <v>233</v>
      </c>
    </row>
    <row r="101">
      <c r="A101" s="1" t="s">
        <v>326</v>
      </c>
      <c r="B101" s="1" t="s">
        <v>27</v>
      </c>
      <c r="C101" s="1" t="s">
        <v>143</v>
      </c>
      <c r="D101" s="1">
        <v>2009.0</v>
      </c>
      <c r="E101" s="1" t="s">
        <v>60</v>
      </c>
      <c r="F101" s="1" t="s">
        <v>329</v>
      </c>
      <c r="G101" s="25">
        <v>39994.0</v>
      </c>
      <c r="H101" s="1">
        <v>0.0</v>
      </c>
      <c r="I101" s="1">
        <v>0.0</v>
      </c>
      <c r="J101" s="1">
        <v>0.0</v>
      </c>
      <c r="K101" s="1">
        <v>100.0</v>
      </c>
      <c r="L101" s="1">
        <f t="shared" si="8"/>
        <v>100</v>
      </c>
      <c r="M101" s="22" t="s">
        <v>327</v>
      </c>
      <c r="N101" s="22" t="s">
        <v>330</v>
      </c>
      <c r="O101" s="22" t="s">
        <v>331</v>
      </c>
      <c r="P101" s="10"/>
      <c r="Q101" s="10" t="s">
        <v>332</v>
      </c>
      <c r="R101" s="22" t="s">
        <v>274</v>
      </c>
      <c r="S101" s="27">
        <v>29.433422</v>
      </c>
      <c r="T101" s="27">
        <v>-102.832711</v>
      </c>
      <c r="U101" s="10" t="s">
        <v>121</v>
      </c>
      <c r="V101" s="10" t="s">
        <v>333</v>
      </c>
      <c r="W101" s="22" t="s">
        <v>38</v>
      </c>
      <c r="X101" s="22" t="s">
        <v>38</v>
      </c>
      <c r="Y101" s="10" t="s">
        <v>27</v>
      </c>
      <c r="AA101" s="10" t="s">
        <v>334</v>
      </c>
    </row>
    <row r="102">
      <c r="A102" s="1" t="s">
        <v>326</v>
      </c>
      <c r="B102" s="1" t="s">
        <v>27</v>
      </c>
      <c r="C102" s="1" t="s">
        <v>143</v>
      </c>
      <c r="D102" s="1">
        <v>2009.0</v>
      </c>
      <c r="E102" s="1" t="s">
        <v>60</v>
      </c>
      <c r="F102" s="1" t="s">
        <v>329</v>
      </c>
      <c r="G102" s="25">
        <v>39994.0</v>
      </c>
      <c r="H102" s="1">
        <v>0.0</v>
      </c>
      <c r="I102" s="1">
        <v>0.0</v>
      </c>
      <c r="J102" s="1">
        <v>0.0</v>
      </c>
      <c r="K102" s="1">
        <v>300.0</v>
      </c>
      <c r="L102" s="1">
        <f t="shared" si="8"/>
        <v>300</v>
      </c>
      <c r="M102" s="22" t="s">
        <v>327</v>
      </c>
      <c r="N102" s="22" t="s">
        <v>330</v>
      </c>
      <c r="O102" s="22" t="s">
        <v>335</v>
      </c>
      <c r="P102" s="22"/>
      <c r="Q102" s="22" t="s">
        <v>335</v>
      </c>
      <c r="R102" s="22" t="s">
        <v>255</v>
      </c>
      <c r="S102" s="26">
        <v>29.52013</v>
      </c>
      <c r="T102" s="26">
        <v>-104.28768</v>
      </c>
      <c r="U102" s="10" t="s">
        <v>121</v>
      </c>
      <c r="V102" s="10" t="s">
        <v>336</v>
      </c>
      <c r="W102" s="22" t="s">
        <v>38</v>
      </c>
      <c r="X102" s="22" t="s">
        <v>38</v>
      </c>
      <c r="Y102" s="10" t="s">
        <v>27</v>
      </c>
      <c r="Z102" s="10" t="s">
        <v>55</v>
      </c>
      <c r="AA102" s="10" t="s">
        <v>337</v>
      </c>
    </row>
    <row r="103">
      <c r="A103" s="1" t="s">
        <v>326</v>
      </c>
      <c r="B103" s="1" t="s">
        <v>27</v>
      </c>
      <c r="C103" s="1" t="s">
        <v>143</v>
      </c>
      <c r="D103" s="1">
        <v>2009.0</v>
      </c>
      <c r="E103" s="1" t="s">
        <v>60</v>
      </c>
      <c r="F103" s="1" t="s">
        <v>329</v>
      </c>
      <c r="G103" s="25">
        <v>39994.0</v>
      </c>
      <c r="H103" s="1">
        <v>0.0</v>
      </c>
      <c r="I103" s="1">
        <v>0.0</v>
      </c>
      <c r="J103" s="1">
        <v>0.0</v>
      </c>
      <c r="K103" s="1">
        <v>200.0</v>
      </c>
      <c r="L103" s="1">
        <f t="shared" si="8"/>
        <v>200</v>
      </c>
      <c r="M103" s="22" t="s">
        <v>327</v>
      </c>
      <c r="N103" s="22" t="s">
        <v>330</v>
      </c>
      <c r="O103" s="22" t="s">
        <v>251</v>
      </c>
      <c r="P103" s="22"/>
      <c r="Q103" s="22" t="s">
        <v>251</v>
      </c>
      <c r="R103" s="22" t="s">
        <v>200</v>
      </c>
      <c r="S103" s="26">
        <v>30.98842</v>
      </c>
      <c r="T103" s="26">
        <v>-103.74358</v>
      </c>
      <c r="U103" s="10" t="s">
        <v>121</v>
      </c>
      <c r="V103" s="10" t="s">
        <v>252</v>
      </c>
      <c r="W103" s="22" t="s">
        <v>38</v>
      </c>
      <c r="X103" s="22" t="s">
        <v>38</v>
      </c>
      <c r="Y103" s="10" t="s">
        <v>27</v>
      </c>
      <c r="Z103" s="10" t="s">
        <v>240</v>
      </c>
      <c r="AA103" s="10" t="s">
        <v>338</v>
      </c>
    </row>
    <row r="104">
      <c r="A104" s="1" t="s">
        <v>326</v>
      </c>
      <c r="B104" s="1" t="s">
        <v>27</v>
      </c>
      <c r="C104" s="1" t="s">
        <v>143</v>
      </c>
      <c r="D104" s="1">
        <v>2009.0</v>
      </c>
      <c r="E104" s="1" t="s">
        <v>60</v>
      </c>
      <c r="F104" s="1" t="s">
        <v>329</v>
      </c>
      <c r="G104" s="25">
        <v>39994.0</v>
      </c>
      <c r="H104" s="1">
        <v>0.0</v>
      </c>
      <c r="I104" s="1">
        <v>0.0</v>
      </c>
      <c r="J104" s="1">
        <v>0.0</v>
      </c>
      <c r="K104" s="1">
        <v>100.0</v>
      </c>
      <c r="L104" s="1">
        <f t="shared" si="8"/>
        <v>100</v>
      </c>
      <c r="M104" s="22" t="s">
        <v>327</v>
      </c>
      <c r="N104" s="22" t="s">
        <v>330</v>
      </c>
      <c r="O104" s="22" t="s">
        <v>339</v>
      </c>
      <c r="P104" s="22"/>
      <c r="Q104" s="22" t="s">
        <v>339</v>
      </c>
      <c r="R104" s="22" t="s">
        <v>340</v>
      </c>
      <c r="S104" s="26">
        <v>31.29719</v>
      </c>
      <c r="T104" s="26">
        <v>-102.86577</v>
      </c>
      <c r="U104" s="10" t="s">
        <v>121</v>
      </c>
      <c r="V104" s="10" t="s">
        <v>201</v>
      </c>
      <c r="W104" s="22" t="s">
        <v>38</v>
      </c>
      <c r="X104" s="22" t="s">
        <v>27</v>
      </c>
      <c r="Y104" s="10" t="s">
        <v>27</v>
      </c>
      <c r="Z104" s="10" t="s">
        <v>240</v>
      </c>
      <c r="AA104" s="10" t="s">
        <v>341</v>
      </c>
    </row>
    <row r="105">
      <c r="A105" s="1" t="s">
        <v>326</v>
      </c>
      <c r="B105" s="1" t="s">
        <v>27</v>
      </c>
      <c r="C105" s="1" t="s">
        <v>143</v>
      </c>
      <c r="D105" s="1">
        <v>2009.0</v>
      </c>
      <c r="E105" s="1" t="s">
        <v>60</v>
      </c>
      <c r="F105" s="1" t="s">
        <v>329</v>
      </c>
      <c r="G105" s="25">
        <v>39994.0</v>
      </c>
      <c r="H105" s="1">
        <v>0.0</v>
      </c>
      <c r="I105" s="1">
        <v>0.0</v>
      </c>
      <c r="J105" s="1">
        <v>0.0</v>
      </c>
      <c r="K105" s="1">
        <v>100.0</v>
      </c>
      <c r="L105" s="1">
        <f t="shared" si="8"/>
        <v>100</v>
      </c>
      <c r="M105" s="22" t="s">
        <v>327</v>
      </c>
      <c r="N105" s="22" t="s">
        <v>330</v>
      </c>
      <c r="O105" s="22" t="s">
        <v>342</v>
      </c>
      <c r="P105" s="22"/>
      <c r="Q105" s="22" t="s">
        <v>343</v>
      </c>
      <c r="R105" s="22" t="s">
        <v>274</v>
      </c>
      <c r="S105" s="26">
        <v>29.151049</v>
      </c>
      <c r="T105" s="26">
        <v>-103.003052</v>
      </c>
      <c r="U105" s="10" t="s">
        <v>121</v>
      </c>
      <c r="V105" s="10" t="s">
        <v>275</v>
      </c>
      <c r="W105" s="22" t="s">
        <v>38</v>
      </c>
      <c r="X105" s="22" t="s">
        <v>38</v>
      </c>
      <c r="Y105" s="10" t="s">
        <v>27</v>
      </c>
      <c r="Z105" s="10" t="s">
        <v>276</v>
      </c>
      <c r="AA105" s="10" t="s">
        <v>344</v>
      </c>
    </row>
    <row r="106">
      <c r="A106" s="1" t="s">
        <v>326</v>
      </c>
      <c r="B106" s="1" t="s">
        <v>27</v>
      </c>
      <c r="C106" s="1" t="s">
        <v>143</v>
      </c>
      <c r="D106" s="1">
        <v>2009.0</v>
      </c>
      <c r="E106" s="1" t="s">
        <v>60</v>
      </c>
      <c r="F106" s="1" t="s">
        <v>329</v>
      </c>
      <c r="G106" s="25">
        <v>39994.0</v>
      </c>
      <c r="H106" s="1">
        <v>0.0</v>
      </c>
      <c r="I106" s="1">
        <v>0.0</v>
      </c>
      <c r="J106" s="1">
        <v>0.0</v>
      </c>
      <c r="K106" s="1">
        <v>100.0</v>
      </c>
      <c r="L106" s="1">
        <f t="shared" si="8"/>
        <v>100</v>
      </c>
      <c r="M106" s="22" t="s">
        <v>327</v>
      </c>
      <c r="N106" s="22" t="s">
        <v>330</v>
      </c>
      <c r="O106" s="22" t="s">
        <v>236</v>
      </c>
      <c r="P106" s="22"/>
      <c r="Q106" s="22" t="s">
        <v>236</v>
      </c>
      <c r="R106" s="22" t="s">
        <v>238</v>
      </c>
      <c r="S106" s="26">
        <v>31.266574</v>
      </c>
      <c r="T106" s="26">
        <v>-102.843263</v>
      </c>
      <c r="U106" s="10" t="s">
        <v>121</v>
      </c>
      <c r="V106" s="10" t="s">
        <v>333</v>
      </c>
      <c r="W106" s="22" t="s">
        <v>38</v>
      </c>
      <c r="X106" s="22" t="s">
        <v>38</v>
      </c>
      <c r="Y106" s="10" t="s">
        <v>27</v>
      </c>
      <c r="AA106" s="10" t="s">
        <v>345</v>
      </c>
    </row>
    <row r="107">
      <c r="A107" s="1" t="s">
        <v>326</v>
      </c>
      <c r="B107" s="1" t="s">
        <v>27</v>
      </c>
      <c r="C107" s="1" t="s">
        <v>143</v>
      </c>
      <c r="D107" s="1">
        <v>2009.0</v>
      </c>
      <c r="E107" s="1" t="s">
        <v>60</v>
      </c>
      <c r="F107" s="1" t="s">
        <v>329</v>
      </c>
      <c r="G107" s="25">
        <v>39994.0</v>
      </c>
      <c r="H107" s="1">
        <v>0.0</v>
      </c>
      <c r="I107" s="1">
        <v>0.0</v>
      </c>
      <c r="J107" s="1">
        <v>0.0</v>
      </c>
      <c r="K107" s="1">
        <v>300.0</v>
      </c>
      <c r="L107" s="1">
        <f t="shared" si="8"/>
        <v>300</v>
      </c>
      <c r="M107" s="22" t="s">
        <v>327</v>
      </c>
      <c r="N107" s="22" t="s">
        <v>330</v>
      </c>
      <c r="O107" s="22" t="s">
        <v>346</v>
      </c>
      <c r="P107" s="22"/>
      <c r="Q107" s="22" t="s">
        <v>346</v>
      </c>
      <c r="R107" s="22" t="s">
        <v>255</v>
      </c>
      <c r="S107" s="26">
        <v>29.26356</v>
      </c>
      <c r="T107" s="26">
        <v>-103.79192</v>
      </c>
      <c r="U107" s="10" t="s">
        <v>121</v>
      </c>
      <c r="V107" s="10" t="s">
        <v>336</v>
      </c>
      <c r="W107" s="22" t="s">
        <v>38</v>
      </c>
      <c r="X107" s="22" t="s">
        <v>38</v>
      </c>
      <c r="Y107" s="10" t="s">
        <v>27</v>
      </c>
      <c r="AA107" s="10" t="s">
        <v>347</v>
      </c>
    </row>
    <row r="108">
      <c r="A108" s="1" t="s">
        <v>326</v>
      </c>
      <c r="B108" s="1" t="s">
        <v>27</v>
      </c>
      <c r="C108" s="1" t="s">
        <v>143</v>
      </c>
      <c r="D108" s="1">
        <v>2009.0</v>
      </c>
      <c r="E108" s="1" t="s">
        <v>60</v>
      </c>
      <c r="F108" s="1" t="s">
        <v>329</v>
      </c>
      <c r="G108" s="25">
        <v>39994.0</v>
      </c>
      <c r="H108" s="1">
        <v>0.0</v>
      </c>
      <c r="I108" s="1">
        <v>0.0</v>
      </c>
      <c r="J108" s="1">
        <v>0.0</v>
      </c>
      <c r="K108" s="1">
        <v>300.0</v>
      </c>
      <c r="L108" s="1">
        <f t="shared" si="8"/>
        <v>300</v>
      </c>
      <c r="M108" s="22" t="s">
        <v>327</v>
      </c>
      <c r="N108" s="22" t="s">
        <v>330</v>
      </c>
      <c r="O108" s="22" t="s">
        <v>348</v>
      </c>
      <c r="P108" s="22"/>
      <c r="Q108" s="22" t="s">
        <v>348</v>
      </c>
      <c r="R108" s="22" t="s">
        <v>255</v>
      </c>
      <c r="S108" s="26">
        <v>29.28761</v>
      </c>
      <c r="T108" s="26">
        <v>-103.90224</v>
      </c>
      <c r="U108" s="10" t="s">
        <v>121</v>
      </c>
      <c r="V108" s="10" t="s">
        <v>336</v>
      </c>
      <c r="W108" s="22" t="s">
        <v>38</v>
      </c>
      <c r="X108" s="22" t="s">
        <v>38</v>
      </c>
      <c r="Y108" s="10" t="s">
        <v>27</v>
      </c>
      <c r="Z108" s="10" t="s">
        <v>55</v>
      </c>
      <c r="AA108" s="10" t="s">
        <v>349</v>
      </c>
    </row>
    <row r="109">
      <c r="A109" s="1" t="s">
        <v>326</v>
      </c>
      <c r="B109" s="1" t="s">
        <v>27</v>
      </c>
      <c r="C109" s="1" t="s">
        <v>143</v>
      </c>
      <c r="D109" s="1">
        <v>2009.0</v>
      </c>
      <c r="E109" s="1" t="s">
        <v>60</v>
      </c>
      <c r="F109" s="1" t="s">
        <v>329</v>
      </c>
      <c r="G109" s="25">
        <v>39994.0</v>
      </c>
      <c r="H109" s="1">
        <v>0.0</v>
      </c>
      <c r="I109" s="1">
        <v>0.0</v>
      </c>
      <c r="J109" s="1">
        <v>0.0</v>
      </c>
      <c r="K109" s="1">
        <v>100.0</v>
      </c>
      <c r="L109" s="1">
        <f t="shared" si="8"/>
        <v>100</v>
      </c>
      <c r="M109" s="22" t="s">
        <v>327</v>
      </c>
      <c r="N109" s="22" t="s">
        <v>330</v>
      </c>
      <c r="O109" s="22" t="s">
        <v>350</v>
      </c>
      <c r="P109" s="22"/>
      <c r="Q109" s="22" t="s">
        <v>350</v>
      </c>
      <c r="R109" s="22" t="s">
        <v>200</v>
      </c>
      <c r="S109" s="26">
        <v>31.58278</v>
      </c>
      <c r="T109" s="26">
        <v>-103.52748</v>
      </c>
      <c r="U109" s="10" t="s">
        <v>121</v>
      </c>
      <c r="V109" s="10" t="s">
        <v>201</v>
      </c>
      <c r="W109" s="22" t="s">
        <v>38</v>
      </c>
      <c r="X109" s="22" t="s">
        <v>38</v>
      </c>
      <c r="Y109" s="10" t="s">
        <v>27</v>
      </c>
      <c r="Z109" s="10" t="s">
        <v>240</v>
      </c>
      <c r="AA109" s="10" t="s">
        <v>351</v>
      </c>
    </row>
    <row r="110">
      <c r="A110" s="1" t="s">
        <v>326</v>
      </c>
      <c r="B110" s="1" t="s">
        <v>27</v>
      </c>
      <c r="C110" s="1" t="s">
        <v>143</v>
      </c>
      <c r="D110" s="1">
        <v>2009.0</v>
      </c>
      <c r="E110" s="1" t="s">
        <v>60</v>
      </c>
      <c r="F110" s="1" t="s">
        <v>329</v>
      </c>
      <c r="G110" s="25">
        <v>39982.0</v>
      </c>
      <c r="H110" s="1">
        <v>0.0</v>
      </c>
      <c r="I110" s="1">
        <v>0.0</v>
      </c>
      <c r="J110" s="1">
        <v>0.0</v>
      </c>
      <c r="K110" s="1">
        <v>100.0</v>
      </c>
      <c r="L110" s="1">
        <f t="shared" si="8"/>
        <v>100</v>
      </c>
      <c r="M110" s="22" t="s">
        <v>327</v>
      </c>
      <c r="N110" s="22" t="s">
        <v>330</v>
      </c>
      <c r="O110" s="22" t="s">
        <v>352</v>
      </c>
      <c r="P110" s="22"/>
      <c r="Q110" s="22" t="s">
        <v>352</v>
      </c>
      <c r="R110" s="22" t="s">
        <v>255</v>
      </c>
      <c r="S110" s="26">
        <v>30.01055</v>
      </c>
      <c r="T110" s="26">
        <v>-104.68855</v>
      </c>
      <c r="U110" s="10" t="s">
        <v>121</v>
      </c>
      <c r="V110" s="10" t="s">
        <v>353</v>
      </c>
      <c r="W110" s="22" t="s">
        <v>38</v>
      </c>
      <c r="X110" s="22" t="s">
        <v>27</v>
      </c>
      <c r="Y110" s="10" t="s">
        <v>27</v>
      </c>
      <c r="AA110" s="10" t="s">
        <v>188</v>
      </c>
    </row>
    <row r="111">
      <c r="A111" s="1" t="s">
        <v>326</v>
      </c>
      <c r="B111" s="1" t="s">
        <v>27</v>
      </c>
      <c r="C111" s="1" t="s">
        <v>143</v>
      </c>
      <c r="D111" s="1">
        <v>2009.0</v>
      </c>
      <c r="E111" s="1" t="s">
        <v>60</v>
      </c>
      <c r="F111" s="1" t="s">
        <v>329</v>
      </c>
      <c r="G111" s="25">
        <v>39952.0</v>
      </c>
      <c r="H111" s="1">
        <v>0.0</v>
      </c>
      <c r="I111" s="1">
        <v>0.0</v>
      </c>
      <c r="J111" s="1">
        <v>0.0</v>
      </c>
      <c r="K111" s="1">
        <v>900.0</v>
      </c>
      <c r="L111" s="1">
        <f t="shared" si="8"/>
        <v>900</v>
      </c>
      <c r="M111" s="22" t="s">
        <v>327</v>
      </c>
      <c r="N111" s="22" t="s">
        <v>330</v>
      </c>
      <c r="O111" s="22" t="s">
        <v>354</v>
      </c>
      <c r="P111" s="22"/>
      <c r="Q111" s="22" t="s">
        <v>355</v>
      </c>
      <c r="R111" s="22" t="s">
        <v>255</v>
      </c>
      <c r="S111" s="26">
        <v>29.97977</v>
      </c>
      <c r="T111" s="26">
        <v>-104.68263</v>
      </c>
      <c r="U111" s="1" t="s">
        <v>121</v>
      </c>
      <c r="V111" s="1" t="s">
        <v>356</v>
      </c>
      <c r="W111" s="22" t="s">
        <v>38</v>
      </c>
      <c r="X111" s="22" t="s">
        <v>27</v>
      </c>
      <c r="Y111" s="10" t="s">
        <v>27</v>
      </c>
      <c r="AA111" s="10" t="s">
        <v>357</v>
      </c>
    </row>
    <row r="112">
      <c r="A112" s="1" t="s">
        <v>326</v>
      </c>
      <c r="B112" s="1" t="s">
        <v>27</v>
      </c>
      <c r="C112" s="1" t="s">
        <v>143</v>
      </c>
      <c r="D112" s="1">
        <v>2009.0</v>
      </c>
      <c r="E112" s="1" t="s">
        <v>60</v>
      </c>
      <c r="F112" s="1" t="s">
        <v>358</v>
      </c>
      <c r="G112" s="25">
        <v>39873.0</v>
      </c>
      <c r="H112" s="1">
        <v>5.0</v>
      </c>
      <c r="I112" s="1">
        <v>0.0</v>
      </c>
      <c r="J112" s="1">
        <v>0.0</v>
      </c>
      <c r="K112" s="1">
        <v>52.0</v>
      </c>
      <c r="L112" s="1">
        <f t="shared" si="8"/>
        <v>57</v>
      </c>
      <c r="M112" s="22" t="s">
        <v>327</v>
      </c>
      <c r="N112" s="22" t="s">
        <v>330</v>
      </c>
      <c r="O112" s="22" t="s">
        <v>323</v>
      </c>
      <c r="P112" s="22"/>
      <c r="Q112" s="22" t="s">
        <v>324</v>
      </c>
      <c r="R112" s="22" t="s">
        <v>323</v>
      </c>
      <c r="S112" s="26">
        <v>26.95793</v>
      </c>
      <c r="T112" s="26">
        <v>-99.1114</v>
      </c>
      <c r="U112" s="1" t="s">
        <v>121</v>
      </c>
      <c r="V112" s="1" t="s">
        <v>225</v>
      </c>
      <c r="W112" s="22" t="s">
        <v>38</v>
      </c>
      <c r="X112" s="22" t="s">
        <v>27</v>
      </c>
      <c r="Y112" s="10" t="s">
        <v>27</v>
      </c>
      <c r="Z112" s="10" t="s">
        <v>226</v>
      </c>
      <c r="AA112" s="10" t="s">
        <v>359</v>
      </c>
    </row>
    <row r="113">
      <c r="A113" s="1" t="s">
        <v>326</v>
      </c>
      <c r="B113" s="1" t="s">
        <v>27</v>
      </c>
      <c r="C113" s="1" t="s">
        <v>143</v>
      </c>
      <c r="D113" s="1">
        <v>2010.0</v>
      </c>
      <c r="E113" s="1" t="s">
        <v>60</v>
      </c>
      <c r="F113" s="1" t="s">
        <v>360</v>
      </c>
      <c r="G113" s="25">
        <v>40359.0</v>
      </c>
      <c r="H113" s="1">
        <v>0.0</v>
      </c>
      <c r="I113" s="1">
        <v>19.0</v>
      </c>
      <c r="J113" s="1">
        <v>0.0</v>
      </c>
      <c r="K113" s="1">
        <v>203.0</v>
      </c>
      <c r="L113" s="1">
        <f t="shared" si="8"/>
        <v>222</v>
      </c>
      <c r="M113" s="22" t="s">
        <v>327</v>
      </c>
      <c r="N113" s="22" t="s">
        <v>330</v>
      </c>
      <c r="O113" s="22" t="s">
        <v>323</v>
      </c>
      <c r="P113" s="22"/>
      <c r="Q113" s="22" t="s">
        <v>324</v>
      </c>
      <c r="R113" s="10" t="s">
        <v>323</v>
      </c>
      <c r="S113" s="26">
        <v>26.95793</v>
      </c>
      <c r="T113" s="26">
        <v>-99.1114</v>
      </c>
      <c r="U113" s="1" t="s">
        <v>121</v>
      </c>
      <c r="V113" s="1" t="s">
        <v>225</v>
      </c>
      <c r="W113" s="22" t="s">
        <v>38</v>
      </c>
      <c r="X113" s="22" t="s">
        <v>27</v>
      </c>
      <c r="Y113" s="10" t="s">
        <v>27</v>
      </c>
      <c r="Z113" s="10" t="s">
        <v>226</v>
      </c>
      <c r="AA113" s="10" t="s">
        <v>361</v>
      </c>
    </row>
    <row r="114">
      <c r="A114" s="1" t="s">
        <v>326</v>
      </c>
      <c r="B114" s="1" t="s">
        <v>27</v>
      </c>
      <c r="C114" s="1" t="s">
        <v>143</v>
      </c>
      <c r="D114" s="1">
        <v>2010.0</v>
      </c>
      <c r="E114" s="1" t="s">
        <v>60</v>
      </c>
      <c r="F114" s="1" t="s">
        <v>255</v>
      </c>
      <c r="G114" s="1" t="s">
        <v>116</v>
      </c>
      <c r="H114" s="1" t="s">
        <v>116</v>
      </c>
      <c r="I114" s="1" t="s">
        <v>116</v>
      </c>
      <c r="J114" s="1" t="s">
        <v>116</v>
      </c>
      <c r="K114" s="1" t="s">
        <v>116</v>
      </c>
      <c r="L114" s="1">
        <f t="shared" si="8"/>
        <v>0</v>
      </c>
      <c r="M114" s="22" t="s">
        <v>327</v>
      </c>
      <c r="N114" s="22" t="s">
        <v>330</v>
      </c>
      <c r="O114" s="22" t="s">
        <v>236</v>
      </c>
      <c r="P114" s="22"/>
      <c r="Q114" s="22" t="s">
        <v>236</v>
      </c>
      <c r="R114" s="10" t="s">
        <v>238</v>
      </c>
      <c r="S114" s="26">
        <v>31.266574</v>
      </c>
      <c r="T114" s="26">
        <v>-102.843263</v>
      </c>
      <c r="U114" s="1" t="s">
        <v>121</v>
      </c>
      <c r="V114" s="1" t="s">
        <v>244</v>
      </c>
      <c r="W114" s="22" t="s">
        <v>38</v>
      </c>
      <c r="X114" s="22" t="s">
        <v>75</v>
      </c>
      <c r="Y114" s="10" t="s">
        <v>189</v>
      </c>
      <c r="Z114" s="10" t="s">
        <v>240</v>
      </c>
      <c r="AA114" s="10" t="s">
        <v>362</v>
      </c>
    </row>
    <row r="115">
      <c r="A115" s="1" t="s">
        <v>326</v>
      </c>
      <c r="B115" s="1" t="s">
        <v>27</v>
      </c>
      <c r="C115" s="1" t="s">
        <v>143</v>
      </c>
      <c r="D115" s="1">
        <v>2010.0</v>
      </c>
      <c r="E115" s="1" t="s">
        <v>60</v>
      </c>
      <c r="F115" s="1" t="s">
        <v>255</v>
      </c>
      <c r="G115" s="1" t="s">
        <v>116</v>
      </c>
      <c r="H115" s="1" t="s">
        <v>116</v>
      </c>
      <c r="I115" s="1" t="s">
        <v>116</v>
      </c>
      <c r="J115" s="1" t="s">
        <v>116</v>
      </c>
      <c r="K115" s="1" t="s">
        <v>116</v>
      </c>
      <c r="L115" s="1">
        <f t="shared" si="8"/>
        <v>0</v>
      </c>
      <c r="M115" s="22" t="s">
        <v>327</v>
      </c>
      <c r="N115" s="22" t="s">
        <v>330</v>
      </c>
      <c r="O115" s="22" t="s">
        <v>363</v>
      </c>
      <c r="P115" s="22"/>
      <c r="Q115" s="22" t="s">
        <v>363</v>
      </c>
      <c r="R115" s="10" t="s">
        <v>364</v>
      </c>
      <c r="U115" s="1" t="s">
        <v>121</v>
      </c>
      <c r="V115" s="1" t="s">
        <v>244</v>
      </c>
      <c r="W115" s="22" t="s">
        <v>38</v>
      </c>
      <c r="X115" s="22" t="s">
        <v>38</v>
      </c>
      <c r="Y115" s="10" t="s">
        <v>304</v>
      </c>
      <c r="Z115" s="10" t="s">
        <v>365</v>
      </c>
      <c r="AA115" s="10" t="s">
        <v>366</v>
      </c>
    </row>
    <row r="116">
      <c r="A116" s="1" t="s">
        <v>326</v>
      </c>
      <c r="B116" s="1" t="s">
        <v>27</v>
      </c>
      <c r="C116" s="1" t="s">
        <v>143</v>
      </c>
      <c r="D116" s="1">
        <v>2010.0</v>
      </c>
      <c r="E116" s="1" t="s">
        <v>60</v>
      </c>
      <c r="F116" s="1" t="s">
        <v>255</v>
      </c>
      <c r="G116" s="1" t="s">
        <v>116</v>
      </c>
      <c r="H116" s="1" t="s">
        <v>116</v>
      </c>
      <c r="I116" s="1" t="s">
        <v>116</v>
      </c>
      <c r="J116" s="1" t="s">
        <v>116</v>
      </c>
      <c r="K116" s="1" t="s">
        <v>116</v>
      </c>
      <c r="L116" s="1">
        <f t="shared" si="8"/>
        <v>0</v>
      </c>
      <c r="M116" s="22" t="s">
        <v>327</v>
      </c>
      <c r="N116" s="22" t="s">
        <v>330</v>
      </c>
      <c r="O116" s="22" t="s">
        <v>306</v>
      </c>
      <c r="P116" s="22"/>
      <c r="Q116" s="22" t="s">
        <v>306</v>
      </c>
      <c r="R116" s="10" t="s">
        <v>367</v>
      </c>
      <c r="U116" s="1" t="s">
        <v>121</v>
      </c>
      <c r="V116" s="1" t="s">
        <v>244</v>
      </c>
      <c r="W116" s="22" t="s">
        <v>38</v>
      </c>
      <c r="X116" s="22" t="s">
        <v>38</v>
      </c>
      <c r="Y116" s="10" t="s">
        <v>27</v>
      </c>
      <c r="Z116" s="10" t="s">
        <v>240</v>
      </c>
      <c r="AA116" s="10" t="s">
        <v>368</v>
      </c>
    </row>
    <row r="117">
      <c r="A117" s="1" t="s">
        <v>326</v>
      </c>
      <c r="B117" s="1" t="s">
        <v>27</v>
      </c>
      <c r="C117" s="1" t="s">
        <v>143</v>
      </c>
      <c r="D117" s="1">
        <v>2010.0</v>
      </c>
      <c r="E117" s="1" t="s">
        <v>60</v>
      </c>
      <c r="F117" s="1" t="s">
        <v>255</v>
      </c>
      <c r="L117" s="1">
        <f t="shared" si="8"/>
        <v>0</v>
      </c>
      <c r="M117" s="22" t="s">
        <v>327</v>
      </c>
      <c r="N117" s="22" t="s">
        <v>330</v>
      </c>
      <c r="O117" s="22" t="s">
        <v>369</v>
      </c>
      <c r="P117" s="22"/>
      <c r="Q117" s="22" t="s">
        <v>370</v>
      </c>
      <c r="R117" s="10" t="s">
        <v>238</v>
      </c>
      <c r="U117" s="1" t="s">
        <v>121</v>
      </c>
      <c r="V117" s="1" t="s">
        <v>307</v>
      </c>
      <c r="W117" s="22" t="s">
        <v>38</v>
      </c>
      <c r="X117" s="22" t="s">
        <v>27</v>
      </c>
      <c r="Y117" s="10" t="s">
        <v>27</v>
      </c>
      <c r="Z117" s="10" t="s">
        <v>276</v>
      </c>
      <c r="AA117" s="10"/>
    </row>
    <row r="118">
      <c r="A118" s="1" t="s">
        <v>326</v>
      </c>
      <c r="B118" s="1" t="s">
        <v>27</v>
      </c>
      <c r="C118" s="1" t="s">
        <v>143</v>
      </c>
      <c r="D118" s="1">
        <v>2011.0</v>
      </c>
      <c r="E118" s="1" t="s">
        <v>60</v>
      </c>
      <c r="F118" s="1" t="s">
        <v>371</v>
      </c>
      <c r="G118" s="25">
        <v>40755.0</v>
      </c>
      <c r="K118" s="1">
        <v>10000.0</v>
      </c>
      <c r="L118" s="1">
        <f t="shared" si="8"/>
        <v>10000</v>
      </c>
      <c r="M118" s="22" t="s">
        <v>327</v>
      </c>
      <c r="N118" s="22" t="s">
        <v>330</v>
      </c>
      <c r="O118" s="22" t="s">
        <v>236</v>
      </c>
      <c r="P118" s="22"/>
      <c r="Q118" s="22" t="s">
        <v>236</v>
      </c>
      <c r="R118" s="11" t="s">
        <v>238</v>
      </c>
      <c r="U118" s="1" t="s">
        <v>121</v>
      </c>
      <c r="V118" s="1" t="s">
        <v>307</v>
      </c>
      <c r="W118" s="22" t="s">
        <v>38</v>
      </c>
      <c r="X118" s="22" t="s">
        <v>38</v>
      </c>
      <c r="Y118" s="10" t="s">
        <v>27</v>
      </c>
      <c r="Z118" s="10" t="s">
        <v>372</v>
      </c>
      <c r="AA118" s="10"/>
    </row>
    <row r="119">
      <c r="A119" s="1" t="s">
        <v>326</v>
      </c>
      <c r="B119" s="1" t="s">
        <v>27</v>
      </c>
      <c r="C119" s="1" t="s">
        <v>143</v>
      </c>
      <c r="D119" s="1">
        <v>2011.0</v>
      </c>
      <c r="E119" s="1" t="s">
        <v>60</v>
      </c>
      <c r="F119" s="1" t="s">
        <v>371</v>
      </c>
      <c r="G119" s="25">
        <v>40755.0</v>
      </c>
      <c r="K119" s="1">
        <v>13000.0</v>
      </c>
      <c r="L119" s="1">
        <v>13000.0</v>
      </c>
      <c r="M119" s="22" t="s">
        <v>327</v>
      </c>
      <c r="N119" s="22" t="s">
        <v>330</v>
      </c>
      <c r="O119" s="22" t="s">
        <v>373</v>
      </c>
      <c r="P119" s="22"/>
      <c r="Q119" s="22" t="s">
        <v>374</v>
      </c>
      <c r="R119" s="11" t="s">
        <v>279</v>
      </c>
      <c r="U119" s="1" t="s">
        <v>121</v>
      </c>
      <c r="V119" s="1" t="s">
        <v>244</v>
      </c>
      <c r="W119" s="22" t="s">
        <v>75</v>
      </c>
      <c r="X119" s="22" t="s">
        <v>116</v>
      </c>
      <c r="Y119" s="10" t="s">
        <v>116</v>
      </c>
      <c r="Z119" s="10" t="s">
        <v>375</v>
      </c>
      <c r="AA119" s="10" t="s">
        <v>376</v>
      </c>
    </row>
    <row r="120">
      <c r="A120" s="1" t="s">
        <v>326</v>
      </c>
      <c r="B120" s="1" t="s">
        <v>27</v>
      </c>
      <c r="C120" s="1" t="s">
        <v>143</v>
      </c>
      <c r="D120" s="1">
        <v>2011.0</v>
      </c>
      <c r="E120" s="1" t="s">
        <v>60</v>
      </c>
      <c r="F120" s="1" t="s">
        <v>371</v>
      </c>
      <c r="G120" s="25">
        <v>40755.0</v>
      </c>
      <c r="K120" s="1">
        <v>13000.0</v>
      </c>
      <c r="L120" s="1">
        <v>13000.0</v>
      </c>
      <c r="M120" s="22" t="s">
        <v>327</v>
      </c>
      <c r="N120" s="22" t="s">
        <v>330</v>
      </c>
      <c r="O120" s="22" t="s">
        <v>282</v>
      </c>
      <c r="P120" s="22"/>
      <c r="Q120" s="22" t="s">
        <v>283</v>
      </c>
      <c r="R120" s="11" t="s">
        <v>197</v>
      </c>
      <c r="U120" s="1" t="s">
        <v>121</v>
      </c>
      <c r="V120" s="1" t="s">
        <v>244</v>
      </c>
      <c r="W120" s="22" t="s">
        <v>75</v>
      </c>
      <c r="X120" s="22" t="s">
        <v>116</v>
      </c>
      <c r="Y120" s="10" t="s">
        <v>116</v>
      </c>
      <c r="Z120" s="10" t="s">
        <v>375</v>
      </c>
      <c r="AA120" s="10" t="s">
        <v>377</v>
      </c>
    </row>
    <row r="121">
      <c r="A121" s="1" t="s">
        <v>326</v>
      </c>
      <c r="B121" s="1" t="s">
        <v>27</v>
      </c>
      <c r="C121" s="1" t="s">
        <v>143</v>
      </c>
      <c r="D121" s="1">
        <v>2011.0</v>
      </c>
      <c r="E121" s="1" t="s">
        <v>60</v>
      </c>
      <c r="F121" s="1" t="s">
        <v>371</v>
      </c>
      <c r="G121" s="25">
        <v>40755.0</v>
      </c>
      <c r="K121" s="1">
        <v>10000.0</v>
      </c>
      <c r="L121" s="1">
        <f t="shared" ref="L121:L124" si="9">SUM(H121, I121,J121, K121)</f>
        <v>10000</v>
      </c>
      <c r="M121" s="22" t="s">
        <v>327</v>
      </c>
      <c r="N121" s="22" t="s">
        <v>330</v>
      </c>
      <c r="O121" s="22" t="s">
        <v>378</v>
      </c>
      <c r="P121" s="22"/>
      <c r="Q121" s="22" t="s">
        <v>378</v>
      </c>
      <c r="R121" s="11" t="s">
        <v>200</v>
      </c>
      <c r="U121" s="1" t="s">
        <v>121</v>
      </c>
      <c r="V121" s="1" t="s">
        <v>244</v>
      </c>
      <c r="W121" s="22" t="s">
        <v>38</v>
      </c>
      <c r="X121" s="22" t="s">
        <v>75</v>
      </c>
      <c r="Y121" s="10" t="s">
        <v>27</v>
      </c>
      <c r="Z121" s="10" t="s">
        <v>375</v>
      </c>
      <c r="AA121" s="10" t="s">
        <v>379</v>
      </c>
    </row>
    <row r="122">
      <c r="A122" s="1" t="s">
        <v>326</v>
      </c>
      <c r="B122" s="1" t="s">
        <v>27</v>
      </c>
      <c r="C122" s="1" t="s">
        <v>143</v>
      </c>
      <c r="D122" s="1">
        <v>2011.0</v>
      </c>
      <c r="E122" s="1" t="s">
        <v>60</v>
      </c>
      <c r="F122" s="1" t="s">
        <v>371</v>
      </c>
      <c r="G122" s="25">
        <v>40755.0</v>
      </c>
      <c r="H122" s="1" t="s">
        <v>55</v>
      </c>
      <c r="I122" s="1" t="s">
        <v>55</v>
      </c>
      <c r="J122" s="1" t="s">
        <v>55</v>
      </c>
      <c r="K122" s="1">
        <v>29000.0</v>
      </c>
      <c r="L122" s="1">
        <f t="shared" si="9"/>
        <v>29000</v>
      </c>
      <c r="M122" s="22" t="s">
        <v>327</v>
      </c>
      <c r="N122" s="22" t="s">
        <v>330</v>
      </c>
      <c r="O122" s="22" t="s">
        <v>238</v>
      </c>
      <c r="P122" s="22"/>
      <c r="Q122" s="22" t="s">
        <v>238</v>
      </c>
      <c r="R122" s="11" t="s">
        <v>200</v>
      </c>
      <c r="U122" s="1" t="s">
        <v>121</v>
      </c>
      <c r="V122" s="1" t="s">
        <v>244</v>
      </c>
      <c r="W122" s="22" t="s">
        <v>38</v>
      </c>
      <c r="X122" s="22" t="s">
        <v>75</v>
      </c>
      <c r="Y122" s="1" t="s">
        <v>189</v>
      </c>
      <c r="Z122" s="1" t="s">
        <v>380</v>
      </c>
      <c r="AA122" s="10" t="s">
        <v>381</v>
      </c>
    </row>
    <row r="123">
      <c r="A123" s="1" t="s">
        <v>326</v>
      </c>
      <c r="B123" s="1" t="s">
        <v>27</v>
      </c>
      <c r="C123" s="1" t="s">
        <v>143</v>
      </c>
      <c r="D123" s="1">
        <v>2011.0</v>
      </c>
      <c r="E123" s="1" t="s">
        <v>60</v>
      </c>
      <c r="F123" s="1" t="s">
        <v>371</v>
      </c>
      <c r="G123" s="25">
        <v>40755.0</v>
      </c>
      <c r="K123" s="1">
        <v>3000.0</v>
      </c>
      <c r="L123" s="1">
        <f t="shared" si="9"/>
        <v>3000</v>
      </c>
      <c r="M123" s="22" t="s">
        <v>327</v>
      </c>
      <c r="N123" s="22" t="s">
        <v>330</v>
      </c>
      <c r="O123" s="22" t="s">
        <v>382</v>
      </c>
      <c r="P123" s="22"/>
      <c r="Q123" s="22" t="s">
        <v>382</v>
      </c>
      <c r="R123" s="11" t="s">
        <v>200</v>
      </c>
      <c r="U123" s="1" t="s">
        <v>121</v>
      </c>
      <c r="V123" s="1" t="s">
        <v>307</v>
      </c>
      <c r="W123" s="22" t="s">
        <v>38</v>
      </c>
      <c r="X123" s="22" t="s">
        <v>27</v>
      </c>
      <c r="Y123" s="1" t="s">
        <v>27</v>
      </c>
      <c r="Z123" s="1" t="s">
        <v>372</v>
      </c>
      <c r="AA123" s="10"/>
    </row>
    <row r="124">
      <c r="A124" s="1" t="s">
        <v>326</v>
      </c>
      <c r="B124" s="1" t="s">
        <v>27</v>
      </c>
      <c r="C124" s="1" t="s">
        <v>143</v>
      </c>
      <c r="D124" s="1">
        <v>2011.0</v>
      </c>
      <c r="E124" s="1" t="s">
        <v>60</v>
      </c>
      <c r="F124" s="1" t="s">
        <v>371</v>
      </c>
      <c r="G124" s="25">
        <v>40755.0</v>
      </c>
      <c r="H124" s="1" t="s">
        <v>55</v>
      </c>
      <c r="I124" s="1" t="s">
        <v>55</v>
      </c>
      <c r="J124" s="1" t="s">
        <v>55</v>
      </c>
      <c r="K124" s="1">
        <v>10000.0</v>
      </c>
      <c r="L124" s="1">
        <f t="shared" si="9"/>
        <v>10000</v>
      </c>
      <c r="M124" s="22" t="s">
        <v>327</v>
      </c>
      <c r="N124" s="22" t="s">
        <v>330</v>
      </c>
      <c r="O124" s="22" t="s">
        <v>339</v>
      </c>
      <c r="P124" s="22"/>
      <c r="Q124" s="22" t="s">
        <v>339</v>
      </c>
      <c r="R124" s="11" t="s">
        <v>340</v>
      </c>
      <c r="S124" s="26">
        <v>31.29719</v>
      </c>
      <c r="T124" s="26">
        <v>-102.86577</v>
      </c>
      <c r="U124" s="10" t="s">
        <v>121</v>
      </c>
      <c r="V124" s="10" t="s">
        <v>244</v>
      </c>
      <c r="W124" s="22" t="s">
        <v>75</v>
      </c>
      <c r="X124" s="22" t="s">
        <v>116</v>
      </c>
      <c r="Y124" s="10" t="s">
        <v>27</v>
      </c>
      <c r="Z124" s="10" t="s">
        <v>383</v>
      </c>
      <c r="AA124" s="10" t="s">
        <v>384</v>
      </c>
    </row>
    <row r="125">
      <c r="A125" s="1" t="s">
        <v>26</v>
      </c>
      <c r="B125" s="1" t="s">
        <v>27</v>
      </c>
      <c r="C125" s="1" t="s">
        <v>385</v>
      </c>
      <c r="D125" s="1">
        <v>1999.0</v>
      </c>
      <c r="E125" s="1" t="s">
        <v>29</v>
      </c>
      <c r="F125" s="1" t="s">
        <v>30</v>
      </c>
      <c r="G125" s="24" t="s">
        <v>111</v>
      </c>
      <c r="H125" s="10"/>
      <c r="I125" s="10"/>
      <c r="J125" s="10"/>
      <c r="K125" s="10"/>
      <c r="L125" s="10"/>
      <c r="M125" s="22" t="s">
        <v>31</v>
      </c>
      <c r="N125" s="22" t="s">
        <v>386</v>
      </c>
      <c r="O125" s="22" t="s">
        <v>387</v>
      </c>
      <c r="P125" s="22"/>
      <c r="Q125" s="22" t="s">
        <v>388</v>
      </c>
      <c r="R125" s="11"/>
      <c r="V125" s="10"/>
      <c r="W125" s="22" t="s">
        <v>38</v>
      </c>
      <c r="X125" s="22" t="s">
        <v>38</v>
      </c>
      <c r="Y125" s="1" t="s">
        <v>27</v>
      </c>
      <c r="Z125" s="10" t="s">
        <v>39</v>
      </c>
      <c r="AA125" s="10"/>
    </row>
    <row r="126">
      <c r="A126" s="1" t="s">
        <v>26</v>
      </c>
      <c r="B126" s="1" t="s">
        <v>27</v>
      </c>
      <c r="C126" s="1" t="s">
        <v>385</v>
      </c>
      <c r="D126" s="1">
        <v>2001.0</v>
      </c>
      <c r="E126" s="1" t="s">
        <v>60</v>
      </c>
      <c r="F126" s="1" t="s">
        <v>114</v>
      </c>
      <c r="G126" s="10" t="s">
        <v>115</v>
      </c>
      <c r="H126" s="10"/>
      <c r="I126" s="10"/>
      <c r="J126" s="10"/>
      <c r="K126" s="10">
        <v>15000.0</v>
      </c>
      <c r="L126" s="10">
        <v>15000.0</v>
      </c>
      <c r="M126" s="22" t="s">
        <v>31</v>
      </c>
      <c r="N126" s="22" t="s">
        <v>386</v>
      </c>
      <c r="O126" s="22" t="s">
        <v>387</v>
      </c>
      <c r="P126" s="10"/>
      <c r="Q126" s="10" t="s">
        <v>388</v>
      </c>
      <c r="R126" s="10"/>
      <c r="W126" s="10" t="s">
        <v>38</v>
      </c>
      <c r="X126" s="10" t="s">
        <v>38</v>
      </c>
      <c r="Y126" s="1" t="s">
        <v>27</v>
      </c>
      <c r="Z126" s="10" t="s">
        <v>39</v>
      </c>
      <c r="AA126" s="10"/>
    </row>
    <row r="127">
      <c r="D127" s="1">
        <v>2004.0</v>
      </c>
      <c r="E127" s="1" t="s">
        <v>60</v>
      </c>
      <c r="F127" s="1" t="s">
        <v>387</v>
      </c>
      <c r="G127" s="10"/>
      <c r="H127" s="10"/>
      <c r="I127" s="10"/>
      <c r="J127" s="10"/>
      <c r="K127" s="10">
        <v>5000.0</v>
      </c>
      <c r="L127" s="10"/>
      <c r="M127" s="22" t="s">
        <v>31</v>
      </c>
      <c r="N127" s="31" t="s">
        <v>389</v>
      </c>
      <c r="O127" s="22" t="s">
        <v>390</v>
      </c>
      <c r="P127" s="10"/>
      <c r="Q127" s="10"/>
      <c r="R127" s="10"/>
      <c r="W127" s="10"/>
      <c r="X127" s="10"/>
      <c r="Z127" s="10"/>
      <c r="AA127" s="10"/>
    </row>
    <row r="128">
      <c r="D128" s="1">
        <v>2004.0</v>
      </c>
      <c r="E128" s="1" t="s">
        <v>60</v>
      </c>
      <c r="F128" s="1" t="s">
        <v>387</v>
      </c>
      <c r="G128" s="10"/>
      <c r="H128" s="10"/>
      <c r="I128" s="10"/>
      <c r="J128" s="10"/>
      <c r="K128" s="10">
        <v>5000.0</v>
      </c>
      <c r="L128" s="10"/>
      <c r="M128" s="22" t="s">
        <v>31</v>
      </c>
      <c r="N128" s="31" t="s">
        <v>389</v>
      </c>
      <c r="O128" s="22" t="s">
        <v>390</v>
      </c>
      <c r="P128" s="10"/>
      <c r="Q128" s="10"/>
      <c r="R128" s="10"/>
      <c r="W128" s="10"/>
      <c r="X128" s="10"/>
      <c r="Z128" s="10"/>
      <c r="AA128" s="10" t="s">
        <v>391</v>
      </c>
    </row>
    <row r="129">
      <c r="D129" s="1">
        <v>2004.0</v>
      </c>
      <c r="E129" s="1" t="s">
        <v>60</v>
      </c>
      <c r="F129" s="1" t="s">
        <v>387</v>
      </c>
      <c r="G129" s="10"/>
      <c r="H129" s="10"/>
      <c r="I129" s="10"/>
      <c r="J129" s="10"/>
      <c r="K129" s="10">
        <v>5000.0</v>
      </c>
      <c r="L129" s="10"/>
      <c r="M129" s="22" t="s">
        <v>31</v>
      </c>
      <c r="N129" s="31" t="s">
        <v>389</v>
      </c>
      <c r="O129" s="22" t="s">
        <v>392</v>
      </c>
      <c r="P129" s="10"/>
      <c r="Q129" s="10"/>
      <c r="R129" s="10"/>
      <c r="W129" s="10"/>
      <c r="X129" s="10"/>
      <c r="Z129" s="10"/>
      <c r="AA129" s="10" t="s">
        <v>393</v>
      </c>
    </row>
    <row r="130">
      <c r="A130" s="1" t="s">
        <v>26</v>
      </c>
      <c r="B130" s="1" t="s">
        <v>27</v>
      </c>
      <c r="C130" s="1" t="s">
        <v>394</v>
      </c>
      <c r="D130" s="1">
        <v>1999.0</v>
      </c>
      <c r="E130" s="1" t="s">
        <v>29</v>
      </c>
      <c r="F130" s="1" t="s">
        <v>30</v>
      </c>
      <c r="G130" s="24" t="s">
        <v>111</v>
      </c>
      <c r="H130" s="10"/>
      <c r="I130" s="10"/>
      <c r="J130" s="10"/>
      <c r="K130" s="10"/>
      <c r="L130" s="10"/>
      <c r="M130" s="22" t="s">
        <v>31</v>
      </c>
      <c r="N130" s="22" t="s">
        <v>32</v>
      </c>
      <c r="O130" s="22" t="s">
        <v>395</v>
      </c>
      <c r="P130" s="10"/>
      <c r="Q130" s="10" t="s">
        <v>396</v>
      </c>
      <c r="R130" s="10"/>
      <c r="V130" s="10"/>
      <c r="W130" s="10" t="s">
        <v>38</v>
      </c>
      <c r="X130" s="10" t="s">
        <v>38</v>
      </c>
      <c r="Y130" s="1" t="s">
        <v>27</v>
      </c>
      <c r="Z130" s="10" t="s">
        <v>39</v>
      </c>
      <c r="AA130" s="10"/>
    </row>
    <row r="131">
      <c r="A131" s="1" t="s">
        <v>26</v>
      </c>
      <c r="B131" s="1" t="s">
        <v>27</v>
      </c>
      <c r="C131" s="1" t="s">
        <v>394</v>
      </c>
      <c r="D131" s="1">
        <v>2001.0</v>
      </c>
      <c r="E131" s="1" t="s">
        <v>60</v>
      </c>
      <c r="F131" s="1" t="s">
        <v>114</v>
      </c>
      <c r="G131" s="10" t="s">
        <v>115</v>
      </c>
      <c r="H131" s="10"/>
      <c r="I131" s="10"/>
      <c r="J131" s="10"/>
      <c r="K131" s="10"/>
      <c r="L131" s="10">
        <v>27000.0</v>
      </c>
      <c r="M131" s="22" t="s">
        <v>31</v>
      </c>
      <c r="N131" s="22" t="s">
        <v>32</v>
      </c>
      <c r="O131" s="22" t="s">
        <v>395</v>
      </c>
      <c r="P131" s="22"/>
      <c r="Q131" s="22" t="s">
        <v>396</v>
      </c>
      <c r="R131" s="22"/>
      <c r="W131" s="10" t="s">
        <v>38</v>
      </c>
      <c r="X131" s="10" t="s">
        <v>75</v>
      </c>
      <c r="Y131" s="1" t="s">
        <v>27</v>
      </c>
      <c r="Z131" s="10" t="s">
        <v>39</v>
      </c>
      <c r="AA131" s="10"/>
    </row>
    <row r="132">
      <c r="B132" s="1" t="s">
        <v>27</v>
      </c>
      <c r="C132" s="1" t="s">
        <v>110</v>
      </c>
      <c r="D132" s="1">
        <v>2005.0</v>
      </c>
      <c r="E132" s="1" t="s">
        <v>60</v>
      </c>
      <c r="F132" s="9" t="s">
        <v>397</v>
      </c>
      <c r="G132" s="32" t="s">
        <v>398</v>
      </c>
      <c r="K132" s="19">
        <v>5000.0</v>
      </c>
      <c r="L132" s="1">
        <f t="shared" ref="L132:L137" si="10">SUM(H132, I132,J132, K132)</f>
        <v>5000</v>
      </c>
      <c r="M132" s="22" t="s">
        <v>31</v>
      </c>
      <c r="N132" s="22" t="s">
        <v>32</v>
      </c>
      <c r="O132" s="33" t="s">
        <v>399</v>
      </c>
      <c r="P132" s="33"/>
      <c r="Q132" s="33" t="s">
        <v>399</v>
      </c>
      <c r="R132" s="22" t="s">
        <v>400</v>
      </c>
      <c r="S132" s="34">
        <v>39.1652839628</v>
      </c>
      <c r="T132" s="34">
        <v>-108.843757428</v>
      </c>
      <c r="W132" s="10" t="s">
        <v>401</v>
      </c>
      <c r="X132" s="9" t="s">
        <v>401</v>
      </c>
    </row>
    <row r="133">
      <c r="C133" s="1" t="s">
        <v>110</v>
      </c>
      <c r="D133" s="1">
        <v>2006.0</v>
      </c>
      <c r="E133" s="1" t="s">
        <v>60</v>
      </c>
      <c r="F133" s="9" t="s">
        <v>397</v>
      </c>
      <c r="G133" s="20">
        <v>38863.0</v>
      </c>
      <c r="K133" s="19">
        <v>4000.0</v>
      </c>
      <c r="L133" s="1">
        <f t="shared" si="10"/>
        <v>4000</v>
      </c>
      <c r="M133" s="22" t="s">
        <v>31</v>
      </c>
      <c r="N133" s="22" t="s">
        <v>32</v>
      </c>
      <c r="O133" s="33" t="s">
        <v>402</v>
      </c>
      <c r="P133" s="33"/>
      <c r="Q133" s="33" t="s">
        <v>402</v>
      </c>
      <c r="R133" s="9" t="s">
        <v>400</v>
      </c>
      <c r="S133" s="34">
        <v>39.1330138945</v>
      </c>
      <c r="T133" s="34">
        <v>-109.02442499</v>
      </c>
      <c r="W133" s="9" t="s">
        <v>401</v>
      </c>
      <c r="X133" s="1" t="s">
        <v>401</v>
      </c>
    </row>
    <row r="134">
      <c r="C134" s="1" t="s">
        <v>110</v>
      </c>
      <c r="D134" s="1">
        <v>2006.0</v>
      </c>
      <c r="E134" s="1" t="s">
        <v>60</v>
      </c>
      <c r="F134" s="9" t="s">
        <v>397</v>
      </c>
      <c r="G134" s="20">
        <v>38918.0</v>
      </c>
      <c r="K134" s="19">
        <v>4000.0</v>
      </c>
      <c r="L134" s="1">
        <f t="shared" si="10"/>
        <v>4000</v>
      </c>
      <c r="M134" s="22" t="s">
        <v>31</v>
      </c>
      <c r="N134" s="22" t="s">
        <v>32</v>
      </c>
      <c r="O134" s="33" t="s">
        <v>402</v>
      </c>
      <c r="P134" s="33"/>
      <c r="Q134" s="33" t="s">
        <v>402</v>
      </c>
      <c r="R134" s="9" t="s">
        <v>400</v>
      </c>
      <c r="S134" s="34">
        <v>39.1330138945</v>
      </c>
      <c r="T134" s="34">
        <v>-109.02442499</v>
      </c>
      <c r="W134" s="9" t="s">
        <v>401</v>
      </c>
      <c r="X134" s="1" t="s">
        <v>401</v>
      </c>
    </row>
    <row r="135">
      <c r="C135" s="1" t="s">
        <v>110</v>
      </c>
      <c r="D135" s="1">
        <v>2006.0</v>
      </c>
      <c r="E135" s="1" t="s">
        <v>60</v>
      </c>
      <c r="F135" s="9" t="s">
        <v>403</v>
      </c>
      <c r="G135" s="35" t="s">
        <v>404</v>
      </c>
      <c r="K135" s="19">
        <v>1000.0</v>
      </c>
      <c r="L135" s="1">
        <f t="shared" si="10"/>
        <v>1000</v>
      </c>
      <c r="M135" s="22" t="s">
        <v>31</v>
      </c>
      <c r="N135" s="22" t="s">
        <v>32</v>
      </c>
      <c r="O135" s="33" t="s">
        <v>405</v>
      </c>
      <c r="P135" s="33"/>
      <c r="Q135" s="33" t="s">
        <v>405</v>
      </c>
      <c r="R135" s="9" t="s">
        <v>400</v>
      </c>
      <c r="S135" s="34">
        <v>38.5692666686</v>
      </c>
      <c r="T135" s="34">
        <v>-108.919148333</v>
      </c>
      <c r="W135" s="9" t="s">
        <v>401</v>
      </c>
      <c r="X135" s="1" t="s">
        <v>401</v>
      </c>
      <c r="Z135" s="1" t="s">
        <v>55</v>
      </c>
    </row>
    <row r="136">
      <c r="C136" s="1" t="s">
        <v>110</v>
      </c>
      <c r="D136" s="1">
        <v>2006.0</v>
      </c>
      <c r="E136" s="1" t="s">
        <v>60</v>
      </c>
      <c r="F136" s="9" t="s">
        <v>397</v>
      </c>
      <c r="G136" s="9">
        <v>2006.0</v>
      </c>
      <c r="K136" s="19">
        <v>4000.0</v>
      </c>
      <c r="L136" s="1">
        <f t="shared" si="10"/>
        <v>4000</v>
      </c>
      <c r="M136" s="22" t="s">
        <v>31</v>
      </c>
      <c r="N136" s="22" t="s">
        <v>32</v>
      </c>
      <c r="O136" s="33" t="s">
        <v>406</v>
      </c>
      <c r="P136" s="33"/>
      <c r="Q136" s="33" t="s">
        <v>406</v>
      </c>
      <c r="R136" s="9" t="s">
        <v>400</v>
      </c>
      <c r="S136" s="34">
        <v>39.219087</v>
      </c>
      <c r="T136" s="34">
        <v>-108.896588</v>
      </c>
      <c r="W136" s="9" t="s">
        <v>401</v>
      </c>
      <c r="X136" s="1" t="s">
        <v>401</v>
      </c>
    </row>
    <row r="137">
      <c r="C137" s="1" t="s">
        <v>110</v>
      </c>
      <c r="D137" s="1">
        <v>2006.0</v>
      </c>
      <c r="E137" s="1" t="s">
        <v>60</v>
      </c>
      <c r="F137" s="9" t="s">
        <v>397</v>
      </c>
      <c r="G137" s="9">
        <v>2006.0</v>
      </c>
      <c r="K137" s="19">
        <v>4000.0</v>
      </c>
      <c r="L137" s="1">
        <f t="shared" si="10"/>
        <v>4000</v>
      </c>
      <c r="M137" s="22" t="s">
        <v>31</v>
      </c>
      <c r="N137" s="22" t="s">
        <v>32</v>
      </c>
      <c r="O137" s="33" t="s">
        <v>407</v>
      </c>
      <c r="P137" s="33"/>
      <c r="Q137" s="33" t="s">
        <v>407</v>
      </c>
      <c r="R137" s="9" t="s">
        <v>400</v>
      </c>
      <c r="S137" s="34">
        <v>39.2863908378</v>
      </c>
      <c r="T137" s="34">
        <v>-108.970253888</v>
      </c>
      <c r="W137" s="9" t="s">
        <v>401</v>
      </c>
      <c r="X137" s="1" t="s">
        <v>401</v>
      </c>
    </row>
    <row r="138">
      <c r="C138" s="1" t="s">
        <v>110</v>
      </c>
      <c r="D138" s="1">
        <v>2007.0</v>
      </c>
      <c r="E138" s="36"/>
      <c r="F138" s="9" t="s">
        <v>146</v>
      </c>
      <c r="G138" s="37">
        <v>39218.0</v>
      </c>
      <c r="K138" s="19">
        <v>15.0</v>
      </c>
      <c r="L138" s="19">
        <v>15.0</v>
      </c>
      <c r="M138" s="22" t="s">
        <v>145</v>
      </c>
      <c r="N138" s="22" t="s">
        <v>146</v>
      </c>
      <c r="O138" s="9" t="s">
        <v>408</v>
      </c>
      <c r="P138" s="9"/>
      <c r="Q138" s="9" t="s">
        <v>409</v>
      </c>
      <c r="R138" s="9" t="s">
        <v>409</v>
      </c>
      <c r="S138" s="9" t="s">
        <v>409</v>
      </c>
      <c r="T138" s="9" t="s">
        <v>409</v>
      </c>
      <c r="W138" s="9" t="s">
        <v>410</v>
      </c>
      <c r="X138" s="9" t="s">
        <v>409</v>
      </c>
    </row>
    <row r="139">
      <c r="C139" s="1" t="s">
        <v>110</v>
      </c>
      <c r="D139" s="1">
        <v>2007.0</v>
      </c>
      <c r="E139" s="36"/>
      <c r="F139" s="9" t="s">
        <v>146</v>
      </c>
      <c r="G139" s="37">
        <v>39233.0</v>
      </c>
      <c r="K139" s="19">
        <v>10000.0</v>
      </c>
      <c r="L139" s="19">
        <v>10000.0</v>
      </c>
      <c r="M139" s="22" t="s">
        <v>31</v>
      </c>
      <c r="N139" s="22" t="s">
        <v>32</v>
      </c>
      <c r="O139" s="33" t="s">
        <v>406</v>
      </c>
      <c r="P139" s="33"/>
      <c r="Q139" s="9" t="s">
        <v>411</v>
      </c>
      <c r="R139" s="9" t="s">
        <v>400</v>
      </c>
      <c r="S139" s="34">
        <v>39.2191015021</v>
      </c>
      <c r="T139" s="34">
        <v>-108.896545667</v>
      </c>
      <c r="W139" s="9" t="s">
        <v>410</v>
      </c>
      <c r="X139" s="9" t="s">
        <v>409</v>
      </c>
    </row>
    <row r="140">
      <c r="C140" s="1" t="s">
        <v>110</v>
      </c>
      <c r="D140" s="1">
        <v>2007.0</v>
      </c>
      <c r="E140" s="36"/>
      <c r="F140" s="9" t="s">
        <v>128</v>
      </c>
      <c r="G140" s="37">
        <v>39234.0</v>
      </c>
      <c r="K140" s="19">
        <v>14000.0</v>
      </c>
      <c r="L140" s="19">
        <v>14000.0</v>
      </c>
      <c r="M140" s="22" t="s">
        <v>31</v>
      </c>
      <c r="N140" s="22" t="s">
        <v>32</v>
      </c>
      <c r="O140" s="33" t="s">
        <v>412</v>
      </c>
      <c r="P140" s="33"/>
      <c r="Q140" s="9" t="s">
        <v>413</v>
      </c>
      <c r="R140" s="9" t="s">
        <v>400</v>
      </c>
      <c r="S140" s="34">
        <v>39.3060173245</v>
      </c>
      <c r="T140" s="34">
        <v>-108.855548682</v>
      </c>
      <c r="W140" s="9" t="s">
        <v>410</v>
      </c>
      <c r="X140" s="9" t="s">
        <v>409</v>
      </c>
    </row>
    <row r="141">
      <c r="C141" s="1" t="s">
        <v>110</v>
      </c>
      <c r="D141" s="1">
        <v>2007.0</v>
      </c>
      <c r="E141" s="36"/>
      <c r="F141" s="9" t="s">
        <v>146</v>
      </c>
      <c r="G141" s="37">
        <v>39234.0</v>
      </c>
      <c r="K141" s="19">
        <v>12000.0</v>
      </c>
      <c r="L141" s="19">
        <v>12000.0</v>
      </c>
      <c r="M141" s="22" t="s">
        <v>31</v>
      </c>
      <c r="N141" s="22" t="s">
        <v>32</v>
      </c>
      <c r="O141" s="33" t="s">
        <v>414</v>
      </c>
      <c r="P141" s="33"/>
      <c r="Q141" s="9" t="s">
        <v>413</v>
      </c>
      <c r="R141" s="9" t="s">
        <v>400</v>
      </c>
      <c r="S141" s="34">
        <v>39.2978089945</v>
      </c>
      <c r="T141" s="34">
        <v>-108.866454067</v>
      </c>
      <c r="W141" s="9" t="s">
        <v>410</v>
      </c>
      <c r="X141" s="9" t="s">
        <v>409</v>
      </c>
    </row>
    <row r="142">
      <c r="C142" s="1" t="s">
        <v>110</v>
      </c>
      <c r="D142" s="1">
        <v>2007.0</v>
      </c>
      <c r="E142" s="36"/>
      <c r="F142" s="9" t="s">
        <v>397</v>
      </c>
      <c r="G142" s="37">
        <v>39237.0</v>
      </c>
      <c r="K142" s="19">
        <v>6000.0</v>
      </c>
      <c r="L142" s="19">
        <v>6000.0</v>
      </c>
      <c r="M142" s="22" t="s">
        <v>31</v>
      </c>
      <c r="N142" s="22" t="s">
        <v>32</v>
      </c>
      <c r="O142" s="9" t="s">
        <v>415</v>
      </c>
      <c r="P142" s="9"/>
      <c r="Q142" s="9" t="s">
        <v>409</v>
      </c>
      <c r="R142" s="9" t="s">
        <v>409</v>
      </c>
      <c r="S142" s="9" t="s">
        <v>409</v>
      </c>
      <c r="T142" s="9" t="s">
        <v>409</v>
      </c>
      <c r="W142" s="9" t="s">
        <v>410</v>
      </c>
      <c r="X142" s="9" t="s">
        <v>409</v>
      </c>
    </row>
    <row r="143">
      <c r="C143" s="1" t="s">
        <v>110</v>
      </c>
      <c r="D143" s="1">
        <v>2007.0</v>
      </c>
      <c r="E143" s="36"/>
      <c r="F143" s="9" t="s">
        <v>71</v>
      </c>
      <c r="G143" s="37">
        <v>39237.0</v>
      </c>
      <c r="K143" s="19">
        <v>2000.0</v>
      </c>
      <c r="L143" s="19">
        <v>2000.0</v>
      </c>
      <c r="M143" s="22" t="s">
        <v>31</v>
      </c>
      <c r="N143" s="22" t="s">
        <v>32</v>
      </c>
      <c r="O143" s="9" t="s">
        <v>416</v>
      </c>
      <c r="P143" s="9"/>
      <c r="Q143" s="9" t="s">
        <v>409</v>
      </c>
      <c r="R143" s="9" t="s">
        <v>409</v>
      </c>
      <c r="S143" s="9" t="s">
        <v>409</v>
      </c>
      <c r="T143" s="9" t="s">
        <v>409</v>
      </c>
      <c r="W143" s="9" t="s">
        <v>410</v>
      </c>
      <c r="X143" s="9" t="s">
        <v>409</v>
      </c>
    </row>
    <row r="144">
      <c r="C144" s="1" t="s">
        <v>110</v>
      </c>
      <c r="D144" s="1">
        <v>2007.0</v>
      </c>
      <c r="E144" s="36"/>
      <c r="F144" s="9" t="s">
        <v>417</v>
      </c>
      <c r="G144" s="37">
        <v>39237.0</v>
      </c>
      <c r="K144" s="19">
        <v>4000.0</v>
      </c>
      <c r="L144" s="19">
        <v>4000.0</v>
      </c>
      <c r="M144" s="22" t="s">
        <v>31</v>
      </c>
      <c r="N144" s="22" t="s">
        <v>32</v>
      </c>
      <c r="O144" s="9" t="s">
        <v>418</v>
      </c>
      <c r="P144" s="9"/>
      <c r="Q144" s="9" t="s">
        <v>409</v>
      </c>
      <c r="R144" s="9" t="s">
        <v>409</v>
      </c>
      <c r="S144" s="9" t="s">
        <v>409</v>
      </c>
      <c r="T144" s="9" t="s">
        <v>409</v>
      </c>
      <c r="W144" s="9" t="s">
        <v>410</v>
      </c>
      <c r="X144" s="9" t="s">
        <v>401</v>
      </c>
    </row>
    <row r="145">
      <c r="C145" s="1" t="s">
        <v>110</v>
      </c>
      <c r="D145" s="1">
        <v>2007.0</v>
      </c>
      <c r="E145" s="36"/>
      <c r="F145" s="9" t="s">
        <v>128</v>
      </c>
      <c r="G145" s="37">
        <v>39237.0</v>
      </c>
      <c r="K145" s="19">
        <v>2000.0</v>
      </c>
      <c r="L145" s="19">
        <v>2000.0</v>
      </c>
      <c r="M145" s="22" t="s">
        <v>31</v>
      </c>
      <c r="N145" s="22" t="s">
        <v>32</v>
      </c>
      <c r="O145" s="9" t="s">
        <v>419</v>
      </c>
      <c r="P145" s="9"/>
      <c r="Q145" s="9" t="s">
        <v>409</v>
      </c>
      <c r="R145" s="9" t="s">
        <v>409</v>
      </c>
      <c r="S145" s="9" t="s">
        <v>409</v>
      </c>
      <c r="T145" s="9" t="s">
        <v>409</v>
      </c>
      <c r="W145" s="9" t="s">
        <v>410</v>
      </c>
      <c r="X145" s="9" t="s">
        <v>401</v>
      </c>
    </row>
    <row r="146">
      <c r="C146" s="1" t="s">
        <v>110</v>
      </c>
      <c r="D146" s="1">
        <v>2007.0</v>
      </c>
      <c r="E146" s="36"/>
      <c r="F146" s="9" t="s">
        <v>146</v>
      </c>
      <c r="G146" s="37">
        <v>39237.0</v>
      </c>
      <c r="K146" s="19">
        <v>2000.0</v>
      </c>
      <c r="L146" s="19">
        <v>2000.0</v>
      </c>
      <c r="M146" s="22" t="s">
        <v>31</v>
      </c>
      <c r="N146" s="22" t="s">
        <v>32</v>
      </c>
      <c r="O146" s="9" t="s">
        <v>420</v>
      </c>
      <c r="P146" s="9"/>
      <c r="Q146" s="9" t="s">
        <v>409</v>
      </c>
      <c r="R146" s="9" t="s">
        <v>409</v>
      </c>
      <c r="S146" s="9" t="s">
        <v>409</v>
      </c>
      <c r="T146" s="9" t="s">
        <v>409</v>
      </c>
      <c r="W146" s="9" t="s">
        <v>410</v>
      </c>
      <c r="X146" s="9" t="s">
        <v>401</v>
      </c>
    </row>
    <row r="147">
      <c r="C147" s="1" t="s">
        <v>110</v>
      </c>
      <c r="D147" s="1">
        <v>2007.0</v>
      </c>
      <c r="E147" s="36"/>
      <c r="F147" s="9" t="s">
        <v>397</v>
      </c>
      <c r="G147" s="37">
        <v>39237.0</v>
      </c>
      <c r="K147" s="19">
        <v>4000.0</v>
      </c>
      <c r="L147" s="19">
        <v>4000.0</v>
      </c>
      <c r="M147" s="22" t="s">
        <v>31</v>
      </c>
      <c r="N147" s="22" t="s">
        <v>32</v>
      </c>
      <c r="O147" s="9" t="s">
        <v>421</v>
      </c>
      <c r="P147" s="9"/>
      <c r="Q147" s="9" t="s">
        <v>409</v>
      </c>
      <c r="R147" s="9" t="s">
        <v>409</v>
      </c>
      <c r="S147" s="9" t="s">
        <v>409</v>
      </c>
      <c r="T147" s="9" t="s">
        <v>409</v>
      </c>
      <c r="W147" s="9" t="s">
        <v>410</v>
      </c>
      <c r="X147" s="9" t="s">
        <v>409</v>
      </c>
    </row>
    <row r="148">
      <c r="C148" s="1" t="s">
        <v>110</v>
      </c>
      <c r="D148" s="1">
        <v>2007.0</v>
      </c>
      <c r="E148" s="36"/>
      <c r="F148" s="9" t="s">
        <v>71</v>
      </c>
      <c r="G148" s="37">
        <v>39238.0</v>
      </c>
      <c r="K148" s="19">
        <v>2000.0</v>
      </c>
      <c r="L148" s="19">
        <v>2000.0</v>
      </c>
      <c r="M148" s="22" t="s">
        <v>31</v>
      </c>
      <c r="N148" s="22" t="s">
        <v>32</v>
      </c>
      <c r="O148" s="9" t="s">
        <v>422</v>
      </c>
      <c r="P148" s="9"/>
      <c r="Q148" s="9" t="s">
        <v>409</v>
      </c>
      <c r="R148" s="9" t="s">
        <v>409</v>
      </c>
      <c r="S148" s="9" t="s">
        <v>409</v>
      </c>
      <c r="T148" s="9" t="s">
        <v>409</v>
      </c>
      <c r="W148" s="9" t="s">
        <v>410</v>
      </c>
      <c r="X148" s="9" t="s">
        <v>409</v>
      </c>
    </row>
    <row r="149">
      <c r="C149" s="1" t="s">
        <v>110</v>
      </c>
      <c r="D149" s="1">
        <v>2007.0</v>
      </c>
      <c r="E149" s="36"/>
      <c r="F149" s="9" t="s">
        <v>417</v>
      </c>
      <c r="G149" s="37">
        <v>39238.0</v>
      </c>
      <c r="K149" s="19">
        <v>4000.0</v>
      </c>
      <c r="L149" s="19">
        <v>4000.0</v>
      </c>
      <c r="M149" s="22" t="s">
        <v>31</v>
      </c>
      <c r="N149" s="22" t="s">
        <v>32</v>
      </c>
      <c r="O149" s="9" t="s">
        <v>423</v>
      </c>
      <c r="P149" s="9"/>
      <c r="Q149" s="9" t="s">
        <v>409</v>
      </c>
      <c r="R149" s="9" t="s">
        <v>409</v>
      </c>
      <c r="S149" s="9" t="s">
        <v>409</v>
      </c>
      <c r="T149" s="9" t="s">
        <v>409</v>
      </c>
      <c r="W149" s="9" t="s">
        <v>410</v>
      </c>
      <c r="X149" s="9" t="s">
        <v>409</v>
      </c>
    </row>
    <row r="150">
      <c r="C150" s="1" t="s">
        <v>110</v>
      </c>
      <c r="D150" s="1">
        <v>2007.0</v>
      </c>
      <c r="E150" s="36"/>
      <c r="F150" s="9" t="s">
        <v>417</v>
      </c>
      <c r="G150" s="37">
        <v>39238.0</v>
      </c>
      <c r="K150" s="19">
        <v>2000.0</v>
      </c>
      <c r="L150" s="19">
        <v>2000.0</v>
      </c>
      <c r="M150" s="22" t="s">
        <v>31</v>
      </c>
      <c r="N150" s="22" t="s">
        <v>32</v>
      </c>
      <c r="O150" s="9" t="s">
        <v>424</v>
      </c>
      <c r="P150" s="9"/>
      <c r="Q150" s="9" t="s">
        <v>409</v>
      </c>
      <c r="R150" s="9" t="s">
        <v>409</v>
      </c>
      <c r="S150" s="9" t="s">
        <v>409</v>
      </c>
      <c r="T150" s="9" t="s">
        <v>409</v>
      </c>
      <c r="W150" s="9" t="s">
        <v>410</v>
      </c>
      <c r="X150" s="9" t="s">
        <v>409</v>
      </c>
    </row>
    <row r="151">
      <c r="C151" s="1" t="s">
        <v>110</v>
      </c>
      <c r="D151" s="1">
        <v>2007.0</v>
      </c>
      <c r="E151" s="36"/>
      <c r="F151" s="9" t="s">
        <v>71</v>
      </c>
      <c r="G151" s="37">
        <v>39238.0</v>
      </c>
      <c r="K151" s="19">
        <v>2000.0</v>
      </c>
      <c r="L151" s="19">
        <v>2000.0</v>
      </c>
      <c r="M151" s="22" t="s">
        <v>31</v>
      </c>
      <c r="N151" s="22" t="s">
        <v>32</v>
      </c>
      <c r="O151" s="9" t="s">
        <v>425</v>
      </c>
      <c r="P151" s="9"/>
      <c r="Q151" s="9" t="s">
        <v>409</v>
      </c>
      <c r="R151" s="9" t="s">
        <v>409</v>
      </c>
      <c r="S151" s="9" t="s">
        <v>409</v>
      </c>
      <c r="T151" s="9" t="s">
        <v>409</v>
      </c>
      <c r="W151" s="9" t="s">
        <v>410</v>
      </c>
      <c r="X151" s="9" t="s">
        <v>409</v>
      </c>
    </row>
    <row r="152">
      <c r="C152" s="1" t="s">
        <v>110</v>
      </c>
      <c r="D152" s="1">
        <v>2007.0</v>
      </c>
      <c r="E152" s="36"/>
      <c r="F152" s="9" t="s">
        <v>397</v>
      </c>
      <c r="G152" s="37">
        <v>39238.0</v>
      </c>
      <c r="K152" s="19">
        <v>6000.0</v>
      </c>
      <c r="L152" s="19">
        <v>6000.0</v>
      </c>
      <c r="M152" s="22" t="s">
        <v>31</v>
      </c>
      <c r="N152" s="22" t="s">
        <v>32</v>
      </c>
      <c r="O152" s="9" t="s">
        <v>426</v>
      </c>
      <c r="P152" s="9"/>
      <c r="Q152" s="9" t="s">
        <v>409</v>
      </c>
      <c r="R152" s="9" t="s">
        <v>409</v>
      </c>
      <c r="S152" s="9" t="s">
        <v>409</v>
      </c>
      <c r="T152" s="9" t="s">
        <v>409</v>
      </c>
      <c r="W152" s="9" t="s">
        <v>410</v>
      </c>
      <c r="X152" s="9" t="s">
        <v>409</v>
      </c>
    </row>
    <row r="153">
      <c r="C153" s="1" t="s">
        <v>110</v>
      </c>
      <c r="D153" s="1">
        <v>2007.0</v>
      </c>
      <c r="E153" s="36"/>
      <c r="F153" s="9" t="s">
        <v>146</v>
      </c>
      <c r="G153" s="37">
        <v>39239.0</v>
      </c>
      <c r="K153" s="19">
        <v>2000.0</v>
      </c>
      <c r="L153" s="19">
        <v>2000.0</v>
      </c>
      <c r="M153" s="22" t="s">
        <v>31</v>
      </c>
      <c r="N153" s="22" t="s">
        <v>32</v>
      </c>
      <c r="O153" s="9" t="s">
        <v>425</v>
      </c>
      <c r="P153" s="9"/>
      <c r="Q153" s="9" t="s">
        <v>409</v>
      </c>
      <c r="R153" s="9" t="s">
        <v>409</v>
      </c>
      <c r="S153" s="9" t="s">
        <v>409</v>
      </c>
      <c r="T153" s="9" t="s">
        <v>409</v>
      </c>
      <c r="W153" s="9" t="s">
        <v>410</v>
      </c>
      <c r="X153" s="9" t="s">
        <v>409</v>
      </c>
    </row>
    <row r="154">
      <c r="C154" s="1" t="s">
        <v>110</v>
      </c>
      <c r="D154" s="1">
        <v>2007.0</v>
      </c>
      <c r="E154" s="36"/>
      <c r="F154" s="9" t="s">
        <v>397</v>
      </c>
      <c r="G154" s="37">
        <v>39239.0</v>
      </c>
      <c r="K154" s="19">
        <v>2000.0</v>
      </c>
      <c r="L154" s="19">
        <v>2000.0</v>
      </c>
      <c r="M154" s="22" t="s">
        <v>31</v>
      </c>
      <c r="N154" s="22" t="s">
        <v>32</v>
      </c>
      <c r="O154" s="9" t="s">
        <v>427</v>
      </c>
      <c r="P154" s="9"/>
      <c r="Q154" s="9" t="s">
        <v>409</v>
      </c>
      <c r="R154" s="9" t="s">
        <v>409</v>
      </c>
      <c r="S154" s="9" t="s">
        <v>409</v>
      </c>
      <c r="T154" s="9" t="s">
        <v>409</v>
      </c>
      <c r="W154" s="9" t="s">
        <v>401</v>
      </c>
      <c r="X154" s="9" t="s">
        <v>409</v>
      </c>
    </row>
    <row r="155">
      <c r="C155" s="1" t="s">
        <v>110</v>
      </c>
      <c r="D155" s="1">
        <v>2007.0</v>
      </c>
      <c r="E155" s="36"/>
      <c r="F155" s="9" t="s">
        <v>397</v>
      </c>
      <c r="G155" s="37">
        <v>39239.0</v>
      </c>
      <c r="K155" s="19">
        <v>4000.0</v>
      </c>
      <c r="L155" s="19">
        <v>4000.0</v>
      </c>
      <c r="M155" s="22" t="s">
        <v>31</v>
      </c>
      <c r="N155" s="22" t="s">
        <v>32</v>
      </c>
      <c r="O155" s="9" t="s">
        <v>428</v>
      </c>
      <c r="P155" s="9"/>
      <c r="Q155" s="9" t="s">
        <v>409</v>
      </c>
      <c r="R155" s="9" t="s">
        <v>409</v>
      </c>
      <c r="S155" s="9" t="s">
        <v>409</v>
      </c>
      <c r="T155" s="9" t="s">
        <v>409</v>
      </c>
      <c r="W155" s="9" t="s">
        <v>401</v>
      </c>
      <c r="X155" s="9" t="s">
        <v>409</v>
      </c>
    </row>
    <row r="156">
      <c r="C156" s="1" t="s">
        <v>110</v>
      </c>
      <c r="D156" s="1">
        <v>2007.0</v>
      </c>
      <c r="E156" s="36"/>
      <c r="F156" s="9" t="s">
        <v>397</v>
      </c>
      <c r="G156" s="37">
        <v>39239.0</v>
      </c>
      <c r="K156" s="19">
        <v>6000.0</v>
      </c>
      <c r="L156" s="19">
        <v>6000.0</v>
      </c>
      <c r="M156" s="22" t="s">
        <v>31</v>
      </c>
      <c r="N156" s="22" t="s">
        <v>32</v>
      </c>
      <c r="O156" s="9" t="s">
        <v>429</v>
      </c>
      <c r="P156" s="9"/>
      <c r="Q156" s="9" t="s">
        <v>409</v>
      </c>
      <c r="R156" s="9" t="s">
        <v>409</v>
      </c>
      <c r="S156" s="9" t="s">
        <v>409</v>
      </c>
      <c r="T156" s="9" t="s">
        <v>409</v>
      </c>
      <c r="W156" s="9" t="s">
        <v>401</v>
      </c>
      <c r="X156" s="9" t="s">
        <v>409</v>
      </c>
    </row>
    <row r="157">
      <c r="C157" s="1" t="s">
        <v>110</v>
      </c>
      <c r="D157" s="1">
        <v>2007.0</v>
      </c>
      <c r="E157" s="36"/>
      <c r="F157" s="9" t="s">
        <v>397</v>
      </c>
      <c r="G157" s="37">
        <v>39240.0</v>
      </c>
      <c r="K157" s="19">
        <v>12000.0</v>
      </c>
      <c r="L157" s="19">
        <v>12000.0</v>
      </c>
      <c r="M157" s="22" t="s">
        <v>31</v>
      </c>
      <c r="N157" s="22" t="s">
        <v>32</v>
      </c>
      <c r="O157" s="33" t="s">
        <v>430</v>
      </c>
      <c r="P157" s="33"/>
      <c r="Q157" s="9" t="s">
        <v>411</v>
      </c>
      <c r="R157" s="9" t="s">
        <v>431</v>
      </c>
      <c r="S157" s="34">
        <v>38.289227</v>
      </c>
      <c r="T157" s="34">
        <v>-108.898359</v>
      </c>
      <c r="W157" s="9" t="s">
        <v>410</v>
      </c>
      <c r="X157" s="9" t="s">
        <v>409</v>
      </c>
    </row>
    <row r="158">
      <c r="C158" s="1" t="s">
        <v>110</v>
      </c>
      <c r="D158" s="1">
        <v>2007.0</v>
      </c>
      <c r="E158" s="36"/>
      <c r="F158" s="9" t="s">
        <v>397</v>
      </c>
      <c r="G158" s="37">
        <v>39240.0</v>
      </c>
      <c r="K158" s="19">
        <v>12000.0</v>
      </c>
      <c r="L158" s="19">
        <v>12000.0</v>
      </c>
      <c r="M158" s="22" t="s">
        <v>31</v>
      </c>
      <c r="N158" s="22" t="s">
        <v>32</v>
      </c>
      <c r="O158" s="33" t="s">
        <v>432</v>
      </c>
      <c r="P158" s="33"/>
      <c r="Q158" s="9" t="s">
        <v>411</v>
      </c>
      <c r="R158" s="9" t="s">
        <v>400</v>
      </c>
      <c r="S158" s="34">
        <v>39.150996</v>
      </c>
      <c r="T158" s="34">
        <v>-108.781171</v>
      </c>
      <c r="W158" s="9" t="s">
        <v>410</v>
      </c>
      <c r="X158" s="9" t="s">
        <v>409</v>
      </c>
    </row>
    <row r="159">
      <c r="C159" s="1" t="s">
        <v>110</v>
      </c>
      <c r="D159" s="1">
        <v>2007.0</v>
      </c>
      <c r="E159" s="36"/>
      <c r="F159" s="9" t="s">
        <v>397</v>
      </c>
      <c r="G159" s="37">
        <v>39233.0</v>
      </c>
      <c r="K159" s="19">
        <v>10000.0</v>
      </c>
      <c r="L159" s="19">
        <v>10000.0</v>
      </c>
      <c r="M159" s="22" t="s">
        <v>31</v>
      </c>
      <c r="N159" s="22" t="s">
        <v>32</v>
      </c>
      <c r="O159" s="33" t="s">
        <v>406</v>
      </c>
      <c r="P159" s="33"/>
      <c r="Q159" s="9" t="s">
        <v>411</v>
      </c>
      <c r="R159" s="9" t="s">
        <v>400</v>
      </c>
      <c r="S159" s="34">
        <v>39.2191015021</v>
      </c>
      <c r="T159" s="34">
        <v>-108.896545667</v>
      </c>
      <c r="W159" s="9" t="s">
        <v>410</v>
      </c>
      <c r="X159" s="9" t="s">
        <v>409</v>
      </c>
    </row>
    <row r="160">
      <c r="C160" s="1" t="s">
        <v>110</v>
      </c>
      <c r="D160" s="1">
        <v>2007.0</v>
      </c>
      <c r="E160" s="36"/>
      <c r="F160" s="9" t="s">
        <v>397</v>
      </c>
      <c r="G160" s="37">
        <v>39244.0</v>
      </c>
      <c r="K160" s="19">
        <v>40000.0</v>
      </c>
      <c r="L160" s="19">
        <v>40000.0</v>
      </c>
      <c r="M160" s="22" t="s">
        <v>31</v>
      </c>
      <c r="N160" s="22" t="s">
        <v>32</v>
      </c>
      <c r="O160" s="9" t="s">
        <v>433</v>
      </c>
      <c r="P160" s="9"/>
      <c r="Q160" s="9" t="s">
        <v>434</v>
      </c>
      <c r="R160" s="9" t="s">
        <v>435</v>
      </c>
      <c r="S160" s="9" t="s">
        <v>409</v>
      </c>
      <c r="T160" s="9" t="s">
        <v>409</v>
      </c>
      <c r="W160" s="9" t="s">
        <v>410</v>
      </c>
      <c r="X160" s="9" t="s">
        <v>409</v>
      </c>
    </row>
    <row r="161">
      <c r="C161" s="1" t="s">
        <v>110</v>
      </c>
      <c r="D161" s="1">
        <v>2007.0</v>
      </c>
      <c r="E161" s="36"/>
      <c r="F161" s="9" t="s">
        <v>397</v>
      </c>
      <c r="G161" s="37">
        <v>39244.0</v>
      </c>
      <c r="K161" s="19">
        <v>7500.0</v>
      </c>
      <c r="L161" s="19">
        <v>7500.0</v>
      </c>
      <c r="M161" s="22" t="s">
        <v>31</v>
      </c>
      <c r="N161" s="22" t="s">
        <v>32</v>
      </c>
      <c r="O161" s="33" t="s">
        <v>406</v>
      </c>
      <c r="P161" s="33"/>
      <c r="Q161" s="9" t="s">
        <v>411</v>
      </c>
      <c r="R161" s="9" t="s">
        <v>400</v>
      </c>
      <c r="S161" s="34">
        <v>39.2191015021</v>
      </c>
      <c r="T161" s="34">
        <v>-108.896545667</v>
      </c>
      <c r="W161" s="9" t="s">
        <v>410</v>
      </c>
      <c r="X161" s="9" t="s">
        <v>409</v>
      </c>
    </row>
    <row r="162">
      <c r="C162" s="1" t="s">
        <v>110</v>
      </c>
      <c r="D162" s="1">
        <v>2007.0</v>
      </c>
      <c r="E162" s="36"/>
      <c r="F162" s="9" t="s">
        <v>397</v>
      </c>
      <c r="G162" s="37">
        <v>39252.0</v>
      </c>
      <c r="K162" s="19">
        <v>10000.0</v>
      </c>
      <c r="L162" s="19">
        <v>10000.0</v>
      </c>
      <c r="M162" s="22" t="s">
        <v>31</v>
      </c>
      <c r="N162" s="22" t="s">
        <v>32</v>
      </c>
      <c r="O162" s="9" t="s">
        <v>436</v>
      </c>
      <c r="P162" s="9"/>
      <c r="Q162" s="9" t="s">
        <v>413</v>
      </c>
      <c r="R162" s="9" t="s">
        <v>437</v>
      </c>
      <c r="S162" s="34">
        <v>38.101128</v>
      </c>
      <c r="T162" s="34">
        <v>-102.324388</v>
      </c>
      <c r="W162" s="9" t="s">
        <v>410</v>
      </c>
      <c r="X162" s="9" t="s">
        <v>401</v>
      </c>
    </row>
    <row r="163">
      <c r="C163" s="1" t="s">
        <v>110</v>
      </c>
      <c r="D163" s="1">
        <v>2007.0</v>
      </c>
      <c r="E163" s="36"/>
      <c r="F163" s="9" t="s">
        <v>397</v>
      </c>
      <c r="G163" s="37">
        <v>39324.0</v>
      </c>
      <c r="K163" s="19">
        <v>4000.0</v>
      </c>
      <c r="L163" s="19">
        <v>4000.0</v>
      </c>
      <c r="M163" s="22" t="s">
        <v>31</v>
      </c>
      <c r="N163" s="22" t="s">
        <v>32</v>
      </c>
      <c r="O163" s="33" t="s">
        <v>438</v>
      </c>
      <c r="P163" s="33"/>
      <c r="Q163" s="9" t="s">
        <v>411</v>
      </c>
      <c r="R163" s="9" t="s">
        <v>400</v>
      </c>
      <c r="S163" s="34">
        <v>38.7586921377</v>
      </c>
      <c r="T163" s="34">
        <v>-108.243002557</v>
      </c>
      <c r="W163" s="9" t="s">
        <v>410</v>
      </c>
      <c r="X163" s="9" t="s">
        <v>401</v>
      </c>
    </row>
    <row r="164">
      <c r="C164" s="1" t="s">
        <v>110</v>
      </c>
      <c r="D164" s="1">
        <v>2008.0</v>
      </c>
      <c r="F164" s="9" t="s">
        <v>397</v>
      </c>
      <c r="G164" s="37">
        <v>39524.0</v>
      </c>
      <c r="K164" s="19">
        <v>150.0</v>
      </c>
      <c r="L164" s="1">
        <f t="shared" ref="L164:L422" si="11">SUM(H164, I164,J164, K164)</f>
        <v>150</v>
      </c>
      <c r="M164" s="38" t="s">
        <v>439</v>
      </c>
      <c r="N164" s="9" t="s">
        <v>32</v>
      </c>
      <c r="O164" s="9" t="s">
        <v>440</v>
      </c>
      <c r="P164" s="9"/>
      <c r="Q164" s="9" t="s">
        <v>409</v>
      </c>
      <c r="R164" s="9" t="s">
        <v>409</v>
      </c>
      <c r="S164" s="9" t="s">
        <v>409</v>
      </c>
      <c r="T164" s="9" t="s">
        <v>409</v>
      </c>
      <c r="W164" s="9" t="s">
        <v>410</v>
      </c>
      <c r="X164" s="9" t="s">
        <v>401</v>
      </c>
    </row>
    <row r="165">
      <c r="C165" s="1" t="s">
        <v>110</v>
      </c>
      <c r="D165" s="1">
        <v>2008.0</v>
      </c>
      <c r="F165" s="9" t="s">
        <v>397</v>
      </c>
      <c r="G165" s="37">
        <v>39532.0</v>
      </c>
      <c r="K165" s="19">
        <v>211.0</v>
      </c>
      <c r="L165" s="1">
        <f t="shared" si="11"/>
        <v>211</v>
      </c>
      <c r="M165" s="38" t="s">
        <v>439</v>
      </c>
      <c r="N165" s="9" t="s">
        <v>32</v>
      </c>
      <c r="O165" s="9" t="s">
        <v>441</v>
      </c>
      <c r="P165" s="9"/>
      <c r="Q165" s="9" t="s">
        <v>409</v>
      </c>
      <c r="R165" s="9" t="s">
        <v>409</v>
      </c>
      <c r="S165" s="9" t="s">
        <v>409</v>
      </c>
      <c r="T165" s="9" t="s">
        <v>409</v>
      </c>
      <c r="W165" s="9" t="s">
        <v>410</v>
      </c>
      <c r="X165" s="9" t="s">
        <v>401</v>
      </c>
    </row>
    <row r="166">
      <c r="C166" s="1" t="s">
        <v>110</v>
      </c>
      <c r="D166" s="1">
        <v>2008.0</v>
      </c>
      <c r="F166" s="9" t="s">
        <v>397</v>
      </c>
      <c r="G166" s="37">
        <v>39560.0</v>
      </c>
      <c r="K166" s="19">
        <v>800.0</v>
      </c>
      <c r="L166" s="1">
        <f t="shared" si="11"/>
        <v>800</v>
      </c>
      <c r="M166" s="38" t="s">
        <v>442</v>
      </c>
      <c r="N166" s="9" t="s">
        <v>146</v>
      </c>
      <c r="O166" s="9" t="s">
        <v>443</v>
      </c>
      <c r="P166" s="9"/>
      <c r="Q166" s="9" t="s">
        <v>409</v>
      </c>
      <c r="R166" s="9" t="s">
        <v>409</v>
      </c>
      <c r="S166" s="9" t="s">
        <v>409</v>
      </c>
      <c r="T166" s="9" t="s">
        <v>409</v>
      </c>
      <c r="W166" s="9" t="s">
        <v>410</v>
      </c>
      <c r="X166" s="9" t="s">
        <v>401</v>
      </c>
    </row>
    <row r="167">
      <c r="C167" s="1" t="s">
        <v>110</v>
      </c>
      <c r="D167" s="1">
        <v>2008.0</v>
      </c>
      <c r="F167" s="9" t="s">
        <v>397</v>
      </c>
      <c r="G167" s="37">
        <v>39560.0</v>
      </c>
      <c r="K167" s="19">
        <v>110.0</v>
      </c>
      <c r="L167" s="1">
        <f t="shared" si="11"/>
        <v>110</v>
      </c>
      <c r="M167" s="38" t="s">
        <v>444</v>
      </c>
      <c r="N167" s="9" t="s">
        <v>71</v>
      </c>
      <c r="O167" s="9" t="s">
        <v>445</v>
      </c>
      <c r="P167" s="9"/>
      <c r="Q167" s="9" t="s">
        <v>409</v>
      </c>
      <c r="R167" s="9" t="s">
        <v>409</v>
      </c>
      <c r="S167" s="9" t="s">
        <v>409</v>
      </c>
      <c r="T167" s="9" t="s">
        <v>409</v>
      </c>
      <c r="W167" s="9" t="s">
        <v>410</v>
      </c>
      <c r="X167" s="9" t="s">
        <v>401</v>
      </c>
    </row>
    <row r="168">
      <c r="C168" s="1" t="s">
        <v>110</v>
      </c>
      <c r="D168" s="1">
        <v>2008.0</v>
      </c>
      <c r="F168" s="9" t="s">
        <v>397</v>
      </c>
      <c r="G168" s="37">
        <v>39562.0</v>
      </c>
      <c r="K168" s="19">
        <v>600.0</v>
      </c>
      <c r="L168" s="1">
        <f t="shared" si="11"/>
        <v>600</v>
      </c>
      <c r="M168" s="38" t="s">
        <v>442</v>
      </c>
      <c r="N168" s="9" t="s">
        <v>146</v>
      </c>
      <c r="O168" s="9" t="s">
        <v>443</v>
      </c>
      <c r="P168" s="9"/>
      <c r="Q168" s="9" t="s">
        <v>409</v>
      </c>
      <c r="R168" s="9" t="s">
        <v>409</v>
      </c>
      <c r="S168" s="9" t="s">
        <v>409</v>
      </c>
      <c r="T168" s="9" t="s">
        <v>409</v>
      </c>
      <c r="W168" s="9" t="s">
        <v>410</v>
      </c>
      <c r="X168" s="9" t="s">
        <v>401</v>
      </c>
    </row>
    <row r="169">
      <c r="C169" s="1" t="s">
        <v>110</v>
      </c>
      <c r="D169" s="1">
        <v>2008.0</v>
      </c>
      <c r="F169" s="9" t="s">
        <v>397</v>
      </c>
      <c r="G169" s="37">
        <v>39562.0</v>
      </c>
      <c r="K169" s="19">
        <v>300.0</v>
      </c>
      <c r="L169" s="1">
        <f t="shared" si="11"/>
        <v>300</v>
      </c>
      <c r="M169" s="38" t="s">
        <v>442</v>
      </c>
      <c r="N169" s="9" t="s">
        <v>146</v>
      </c>
      <c r="O169" s="9" t="s">
        <v>446</v>
      </c>
      <c r="P169" s="9"/>
      <c r="Q169" s="9" t="s">
        <v>409</v>
      </c>
      <c r="R169" s="9" t="s">
        <v>409</v>
      </c>
      <c r="S169" s="9" t="s">
        <v>409</v>
      </c>
      <c r="T169" s="9" t="s">
        <v>409</v>
      </c>
      <c r="W169" s="9" t="s">
        <v>410</v>
      </c>
      <c r="X169" s="9"/>
    </row>
    <row r="170">
      <c r="C170" s="1" t="s">
        <v>110</v>
      </c>
      <c r="D170" s="1">
        <v>2008.0</v>
      </c>
      <c r="F170" s="9" t="s">
        <v>397</v>
      </c>
      <c r="G170" s="37">
        <v>39566.0</v>
      </c>
      <c r="K170" s="19">
        <v>200.0</v>
      </c>
      <c r="L170" s="1">
        <f t="shared" si="11"/>
        <v>200</v>
      </c>
      <c r="M170" s="38" t="s">
        <v>442</v>
      </c>
      <c r="N170" s="9" t="s">
        <v>146</v>
      </c>
      <c r="O170" s="9" t="s">
        <v>447</v>
      </c>
      <c r="P170" s="9"/>
      <c r="Q170" s="9" t="s">
        <v>409</v>
      </c>
      <c r="R170" s="9" t="s">
        <v>409</v>
      </c>
      <c r="S170" s="9" t="s">
        <v>409</v>
      </c>
      <c r="T170" s="9" t="s">
        <v>409</v>
      </c>
      <c r="W170" s="9" t="s">
        <v>410</v>
      </c>
      <c r="X170" s="9"/>
    </row>
    <row r="171">
      <c r="C171" s="1" t="s">
        <v>110</v>
      </c>
      <c r="D171" s="1">
        <v>2008.0</v>
      </c>
      <c r="F171" s="9" t="s">
        <v>397</v>
      </c>
      <c r="G171" s="37">
        <v>39567.0</v>
      </c>
      <c r="K171" s="19">
        <v>1000.0</v>
      </c>
      <c r="L171" s="1">
        <f t="shared" si="11"/>
        <v>1000</v>
      </c>
      <c r="M171" s="38" t="s">
        <v>442</v>
      </c>
      <c r="N171" s="9" t="s">
        <v>146</v>
      </c>
      <c r="O171" s="9" t="s">
        <v>448</v>
      </c>
      <c r="P171" s="9"/>
      <c r="Q171" s="9" t="s">
        <v>409</v>
      </c>
      <c r="R171" s="9" t="s">
        <v>409</v>
      </c>
      <c r="S171" s="9" t="s">
        <v>409</v>
      </c>
      <c r="T171" s="9" t="s">
        <v>409</v>
      </c>
      <c r="W171" s="9" t="s">
        <v>410</v>
      </c>
      <c r="X171" s="9"/>
    </row>
    <row r="172">
      <c r="C172" s="1" t="s">
        <v>110</v>
      </c>
      <c r="D172" s="1">
        <v>2008.0</v>
      </c>
      <c r="F172" s="9" t="s">
        <v>397</v>
      </c>
      <c r="G172" s="37">
        <v>39573.0</v>
      </c>
      <c r="K172" s="19">
        <v>450.0</v>
      </c>
      <c r="L172" s="1">
        <f t="shared" si="11"/>
        <v>450</v>
      </c>
      <c r="M172" s="38" t="s">
        <v>442</v>
      </c>
      <c r="N172" s="9" t="s">
        <v>146</v>
      </c>
      <c r="O172" s="9" t="s">
        <v>448</v>
      </c>
      <c r="P172" s="9"/>
      <c r="Q172" s="9" t="s">
        <v>409</v>
      </c>
      <c r="R172" s="9" t="s">
        <v>409</v>
      </c>
      <c r="S172" s="9" t="s">
        <v>409</v>
      </c>
      <c r="T172" s="9" t="s">
        <v>409</v>
      </c>
      <c r="W172" s="9" t="s">
        <v>401</v>
      </c>
      <c r="X172" s="9"/>
    </row>
    <row r="173">
      <c r="C173" s="1" t="s">
        <v>110</v>
      </c>
      <c r="D173" s="1">
        <v>2008.0</v>
      </c>
      <c r="F173" s="9" t="s">
        <v>397</v>
      </c>
      <c r="G173" s="37">
        <v>39573.0</v>
      </c>
      <c r="K173" s="19">
        <v>500.0</v>
      </c>
      <c r="L173" s="1">
        <f t="shared" si="11"/>
        <v>500</v>
      </c>
      <c r="M173" s="38" t="s">
        <v>442</v>
      </c>
      <c r="N173" s="9" t="s">
        <v>146</v>
      </c>
      <c r="O173" s="9" t="s">
        <v>449</v>
      </c>
      <c r="P173" s="9"/>
      <c r="Q173" s="9" t="s">
        <v>409</v>
      </c>
      <c r="R173" s="9" t="s">
        <v>409</v>
      </c>
      <c r="S173" s="9" t="s">
        <v>409</v>
      </c>
      <c r="T173" s="9" t="s">
        <v>409</v>
      </c>
      <c r="W173" s="9" t="s">
        <v>401</v>
      </c>
      <c r="X173" s="9"/>
    </row>
    <row r="174">
      <c r="C174" s="1" t="s">
        <v>110</v>
      </c>
      <c r="D174" s="1">
        <v>2008.0</v>
      </c>
      <c r="F174" s="9" t="s">
        <v>397</v>
      </c>
      <c r="G174" s="37">
        <v>39576.0</v>
      </c>
      <c r="K174" s="19">
        <v>120.0</v>
      </c>
      <c r="L174" s="1">
        <f t="shared" si="11"/>
        <v>120</v>
      </c>
      <c r="M174" s="38" t="s">
        <v>444</v>
      </c>
      <c r="N174" s="9" t="s">
        <v>71</v>
      </c>
      <c r="O174" s="9" t="s">
        <v>445</v>
      </c>
      <c r="P174" s="9"/>
      <c r="Q174" s="9" t="s">
        <v>409</v>
      </c>
      <c r="R174" s="9" t="s">
        <v>409</v>
      </c>
      <c r="S174" s="9" t="s">
        <v>409</v>
      </c>
      <c r="T174" s="9" t="s">
        <v>409</v>
      </c>
      <c r="W174" s="9" t="s">
        <v>401</v>
      </c>
      <c r="X174" s="9"/>
    </row>
    <row r="175">
      <c r="C175" s="1" t="s">
        <v>110</v>
      </c>
      <c r="D175" s="1">
        <v>2008.0</v>
      </c>
      <c r="F175" s="9" t="s">
        <v>397</v>
      </c>
      <c r="G175" s="37">
        <v>39596.0</v>
      </c>
      <c r="K175" s="19">
        <v>6000.0</v>
      </c>
      <c r="L175" s="1">
        <f t="shared" si="11"/>
        <v>6000</v>
      </c>
      <c r="M175" s="38" t="s">
        <v>439</v>
      </c>
      <c r="N175" s="9" t="s">
        <v>32</v>
      </c>
      <c r="O175" s="9" t="s">
        <v>450</v>
      </c>
      <c r="P175" s="9"/>
      <c r="Q175" s="9" t="s">
        <v>409</v>
      </c>
      <c r="R175" s="9" t="s">
        <v>409</v>
      </c>
      <c r="S175" s="9" t="s">
        <v>409</v>
      </c>
      <c r="T175" s="9" t="s">
        <v>409</v>
      </c>
      <c r="W175" s="9" t="s">
        <v>410</v>
      </c>
      <c r="X175" s="9"/>
    </row>
    <row r="176">
      <c r="C176" s="1" t="s">
        <v>110</v>
      </c>
      <c r="D176" s="1">
        <v>2008.0</v>
      </c>
      <c r="F176" s="9" t="s">
        <v>397</v>
      </c>
      <c r="G176" s="37">
        <v>39598.0</v>
      </c>
      <c r="K176" s="19">
        <v>20000.0</v>
      </c>
      <c r="L176" s="1">
        <f t="shared" si="11"/>
        <v>20000</v>
      </c>
      <c r="M176" s="38" t="s">
        <v>439</v>
      </c>
      <c r="N176" s="9" t="s">
        <v>32</v>
      </c>
      <c r="O176" s="9" t="s">
        <v>451</v>
      </c>
      <c r="P176" s="9"/>
      <c r="Q176" s="9" t="s">
        <v>409</v>
      </c>
      <c r="R176" s="9" t="s">
        <v>409</v>
      </c>
      <c r="S176" s="9" t="s">
        <v>409</v>
      </c>
      <c r="T176" s="9" t="s">
        <v>409</v>
      </c>
      <c r="W176" s="9" t="s">
        <v>401</v>
      </c>
      <c r="X176" s="9"/>
    </row>
    <row r="177">
      <c r="C177" s="1" t="s">
        <v>110</v>
      </c>
      <c r="D177" s="1">
        <v>2008.0</v>
      </c>
      <c r="F177" s="9" t="s">
        <v>397</v>
      </c>
      <c r="G177" s="37">
        <v>39601.0</v>
      </c>
      <c r="K177" s="19">
        <v>9000.0</v>
      </c>
      <c r="L177" s="1">
        <f t="shared" si="11"/>
        <v>9000</v>
      </c>
      <c r="M177" s="38" t="s">
        <v>439</v>
      </c>
      <c r="N177" s="9" t="s">
        <v>32</v>
      </c>
      <c r="O177" s="9" t="s">
        <v>452</v>
      </c>
      <c r="P177" s="9"/>
      <c r="Q177" s="9" t="s">
        <v>409</v>
      </c>
      <c r="R177" s="9" t="s">
        <v>409</v>
      </c>
      <c r="S177" s="9" t="s">
        <v>409</v>
      </c>
      <c r="T177" s="9" t="s">
        <v>409</v>
      </c>
      <c r="W177" s="9" t="s">
        <v>410</v>
      </c>
      <c r="X177" s="9"/>
    </row>
    <row r="178">
      <c r="C178" s="1" t="s">
        <v>110</v>
      </c>
      <c r="D178" s="1">
        <v>2008.0</v>
      </c>
      <c r="F178" s="9" t="s">
        <v>397</v>
      </c>
      <c r="G178" s="37">
        <v>39601.0</v>
      </c>
      <c r="K178" s="19">
        <v>5000.0</v>
      </c>
      <c r="L178" s="1">
        <f t="shared" si="11"/>
        <v>5000</v>
      </c>
      <c r="M178" s="38" t="s">
        <v>439</v>
      </c>
      <c r="N178" s="9" t="s">
        <v>32</v>
      </c>
      <c r="O178" s="9" t="s">
        <v>453</v>
      </c>
      <c r="P178" s="9"/>
      <c r="Q178" s="9" t="s">
        <v>409</v>
      </c>
      <c r="R178" s="9" t="s">
        <v>409</v>
      </c>
      <c r="S178" s="9" t="s">
        <v>409</v>
      </c>
      <c r="T178" s="9" t="s">
        <v>409</v>
      </c>
      <c r="W178" s="9" t="s">
        <v>401</v>
      </c>
      <c r="X178" s="9"/>
    </row>
    <row r="179">
      <c r="C179" s="1" t="s">
        <v>110</v>
      </c>
      <c r="D179" s="1">
        <v>2008.0</v>
      </c>
      <c r="F179" s="9" t="s">
        <v>397</v>
      </c>
      <c r="G179" s="37">
        <v>39601.0</v>
      </c>
      <c r="K179" s="19">
        <v>5000.0</v>
      </c>
      <c r="L179" s="1">
        <f t="shared" si="11"/>
        <v>5000</v>
      </c>
      <c r="M179" s="38" t="s">
        <v>439</v>
      </c>
      <c r="N179" s="9" t="s">
        <v>32</v>
      </c>
      <c r="O179" s="9" t="s">
        <v>454</v>
      </c>
      <c r="P179" s="9"/>
      <c r="Q179" s="9" t="s">
        <v>409</v>
      </c>
      <c r="R179" s="9" t="s">
        <v>409</v>
      </c>
      <c r="S179" s="9" t="s">
        <v>409</v>
      </c>
      <c r="T179" s="9" t="s">
        <v>409</v>
      </c>
      <c r="W179" s="9" t="s">
        <v>410</v>
      </c>
      <c r="X179" s="9"/>
    </row>
    <row r="180">
      <c r="C180" s="1" t="s">
        <v>110</v>
      </c>
      <c r="D180" s="1">
        <v>2008.0</v>
      </c>
      <c r="F180" s="9" t="s">
        <v>397</v>
      </c>
      <c r="G180" s="37">
        <v>39602.0</v>
      </c>
      <c r="K180" s="19">
        <v>6000.0</v>
      </c>
      <c r="L180" s="1">
        <f t="shared" si="11"/>
        <v>6000</v>
      </c>
      <c r="M180" s="38" t="s">
        <v>439</v>
      </c>
      <c r="N180" s="9" t="s">
        <v>32</v>
      </c>
      <c r="O180" s="9" t="s">
        <v>455</v>
      </c>
      <c r="P180" s="9"/>
      <c r="Q180" s="9" t="s">
        <v>409</v>
      </c>
      <c r="R180" s="9" t="s">
        <v>409</v>
      </c>
      <c r="S180" s="9" t="s">
        <v>409</v>
      </c>
      <c r="T180" s="9" t="s">
        <v>409</v>
      </c>
      <c r="W180" s="9" t="s">
        <v>410</v>
      </c>
      <c r="X180" s="9"/>
    </row>
    <row r="181">
      <c r="C181" s="1" t="s">
        <v>110</v>
      </c>
      <c r="D181" s="1">
        <v>2008.0</v>
      </c>
      <c r="F181" s="9" t="s">
        <v>397</v>
      </c>
      <c r="G181" s="37">
        <v>39602.0</v>
      </c>
      <c r="K181" s="19">
        <v>3000.0</v>
      </c>
      <c r="L181" s="1">
        <f t="shared" si="11"/>
        <v>3000</v>
      </c>
      <c r="M181" s="38" t="s">
        <v>439</v>
      </c>
      <c r="N181" s="9" t="s">
        <v>32</v>
      </c>
      <c r="O181" s="9" t="s">
        <v>456</v>
      </c>
      <c r="P181" s="9"/>
      <c r="Q181" s="9" t="s">
        <v>409</v>
      </c>
      <c r="R181" s="9" t="s">
        <v>409</v>
      </c>
      <c r="S181" s="9" t="s">
        <v>409</v>
      </c>
      <c r="T181" s="9" t="s">
        <v>409</v>
      </c>
      <c r="W181" s="9" t="s">
        <v>410</v>
      </c>
      <c r="X181" s="9"/>
    </row>
    <row r="182">
      <c r="C182" s="1" t="s">
        <v>110</v>
      </c>
      <c r="D182" s="1">
        <v>2008.0</v>
      </c>
      <c r="F182" s="9" t="s">
        <v>397</v>
      </c>
      <c r="G182" s="37">
        <v>39608.0</v>
      </c>
      <c r="K182" s="19">
        <v>8000.0</v>
      </c>
      <c r="L182" s="1">
        <f t="shared" si="11"/>
        <v>8000</v>
      </c>
      <c r="M182" s="38" t="s">
        <v>439</v>
      </c>
      <c r="N182" s="9" t="s">
        <v>32</v>
      </c>
      <c r="O182" s="9" t="s">
        <v>457</v>
      </c>
      <c r="P182" s="9"/>
      <c r="Q182" s="9" t="s">
        <v>409</v>
      </c>
      <c r="R182" s="9" t="s">
        <v>409</v>
      </c>
      <c r="S182" s="9" t="s">
        <v>409</v>
      </c>
      <c r="T182" s="9" t="s">
        <v>409</v>
      </c>
      <c r="W182" s="9" t="s">
        <v>410</v>
      </c>
      <c r="X182" s="9"/>
    </row>
    <row r="183">
      <c r="C183" s="1" t="s">
        <v>110</v>
      </c>
      <c r="D183" s="1">
        <v>2008.0</v>
      </c>
      <c r="F183" s="39" t="s">
        <v>458</v>
      </c>
      <c r="G183" s="40">
        <v>39608.0</v>
      </c>
      <c r="K183" s="41">
        <v>12000.0</v>
      </c>
      <c r="L183" s="1">
        <f t="shared" si="11"/>
        <v>12000</v>
      </c>
      <c r="M183" s="42" t="s">
        <v>439</v>
      </c>
      <c r="N183" s="39" t="s">
        <v>458</v>
      </c>
      <c r="O183" s="39" t="s">
        <v>459</v>
      </c>
      <c r="P183" s="39"/>
      <c r="Q183" s="39" t="s">
        <v>460</v>
      </c>
      <c r="R183" s="39" t="s">
        <v>435</v>
      </c>
      <c r="S183" s="43">
        <v>40.81271</v>
      </c>
      <c r="T183" s="43">
        <v>-108.956155</v>
      </c>
      <c r="W183" s="39" t="s">
        <v>410</v>
      </c>
      <c r="X183" s="9"/>
    </row>
    <row r="184">
      <c r="C184" s="1" t="s">
        <v>110</v>
      </c>
      <c r="D184" s="1">
        <v>2008.0</v>
      </c>
      <c r="F184" s="9" t="s">
        <v>458</v>
      </c>
      <c r="G184" s="37">
        <v>39609.0</v>
      </c>
      <c r="K184" s="19">
        <v>11000.0</v>
      </c>
      <c r="L184" s="1">
        <f t="shared" si="11"/>
        <v>11000</v>
      </c>
      <c r="M184" s="38" t="s">
        <v>439</v>
      </c>
      <c r="N184" s="9" t="s">
        <v>458</v>
      </c>
      <c r="O184" s="9" t="s">
        <v>461</v>
      </c>
      <c r="P184" s="9"/>
      <c r="Q184" s="9" t="s">
        <v>413</v>
      </c>
      <c r="R184" s="9" t="s">
        <v>400</v>
      </c>
      <c r="S184" s="34">
        <v>39.3060173245</v>
      </c>
      <c r="T184" s="34">
        <v>-108.855548682</v>
      </c>
      <c r="W184" s="9" t="s">
        <v>401</v>
      </c>
      <c r="X184" s="9"/>
    </row>
    <row r="185">
      <c r="C185" s="1" t="s">
        <v>110</v>
      </c>
      <c r="D185" s="1">
        <v>2008.0</v>
      </c>
      <c r="F185" s="9" t="s">
        <v>417</v>
      </c>
      <c r="G185" s="37">
        <v>39610.0</v>
      </c>
      <c r="K185" s="19">
        <v>50.0</v>
      </c>
      <c r="L185" s="1">
        <f t="shared" si="11"/>
        <v>50</v>
      </c>
      <c r="M185" s="38" t="s">
        <v>439</v>
      </c>
      <c r="N185" s="9" t="s">
        <v>417</v>
      </c>
      <c r="O185" s="9" t="s">
        <v>447</v>
      </c>
      <c r="P185" s="9"/>
      <c r="Q185" s="9" t="s">
        <v>409</v>
      </c>
      <c r="R185" s="9" t="s">
        <v>409</v>
      </c>
      <c r="S185" s="9" t="s">
        <v>409</v>
      </c>
      <c r="T185" s="9" t="s">
        <v>409</v>
      </c>
      <c r="W185" s="9" t="s">
        <v>410</v>
      </c>
      <c r="X185" s="9"/>
    </row>
    <row r="186">
      <c r="C186" s="1" t="s">
        <v>110</v>
      </c>
      <c r="D186" s="1">
        <v>2008.0</v>
      </c>
      <c r="F186" s="9" t="s">
        <v>462</v>
      </c>
      <c r="G186" s="37">
        <v>39610.0</v>
      </c>
      <c r="K186" s="19">
        <v>50.0</v>
      </c>
      <c r="L186" s="1">
        <f t="shared" si="11"/>
        <v>50</v>
      </c>
      <c r="M186" s="38" t="s">
        <v>439</v>
      </c>
      <c r="N186" s="9" t="s">
        <v>32</v>
      </c>
      <c r="O186" s="9" t="s">
        <v>447</v>
      </c>
      <c r="P186" s="9"/>
      <c r="Q186" s="9" t="s">
        <v>409</v>
      </c>
      <c r="R186" s="9" t="s">
        <v>409</v>
      </c>
      <c r="S186" s="9" t="s">
        <v>409</v>
      </c>
      <c r="T186" s="9" t="s">
        <v>409</v>
      </c>
      <c r="W186" s="9" t="s">
        <v>410</v>
      </c>
      <c r="X186" s="9"/>
    </row>
    <row r="187">
      <c r="C187" s="1" t="s">
        <v>110</v>
      </c>
      <c r="D187" s="1">
        <v>2008.0</v>
      </c>
      <c r="F187" s="9" t="s">
        <v>458</v>
      </c>
      <c r="G187" s="37">
        <v>39610.0</v>
      </c>
      <c r="K187" s="19">
        <v>10000.0</v>
      </c>
      <c r="L187" s="1">
        <f t="shared" si="11"/>
        <v>10000</v>
      </c>
      <c r="M187" s="38" t="s">
        <v>439</v>
      </c>
      <c r="N187" s="9" t="s">
        <v>458</v>
      </c>
      <c r="O187" s="9" t="s">
        <v>463</v>
      </c>
      <c r="P187" s="9"/>
      <c r="Q187" s="9" t="s">
        <v>409</v>
      </c>
      <c r="R187" s="9" t="s">
        <v>409</v>
      </c>
      <c r="S187" s="9" t="s">
        <v>409</v>
      </c>
      <c r="T187" s="9" t="s">
        <v>409</v>
      </c>
      <c r="W187" s="9" t="s">
        <v>410</v>
      </c>
      <c r="X187" s="9"/>
    </row>
    <row r="188">
      <c r="C188" s="1" t="s">
        <v>110</v>
      </c>
      <c r="D188" s="1">
        <v>2008.0</v>
      </c>
      <c r="F188" s="9" t="s">
        <v>458</v>
      </c>
      <c r="G188" s="37">
        <v>39611.0</v>
      </c>
      <c r="K188" s="19">
        <v>12000.0</v>
      </c>
      <c r="L188" s="1">
        <f t="shared" si="11"/>
        <v>12000</v>
      </c>
      <c r="M188" s="38" t="s">
        <v>439</v>
      </c>
      <c r="N188" s="9" t="s">
        <v>458</v>
      </c>
      <c r="O188" s="33" t="s">
        <v>464</v>
      </c>
      <c r="P188" s="33"/>
      <c r="Q188" s="9" t="s">
        <v>465</v>
      </c>
      <c r="R188" s="9" t="s">
        <v>466</v>
      </c>
      <c r="S188" s="34">
        <v>39.4833743362</v>
      </c>
      <c r="T188" s="34">
        <v>-108.061922037</v>
      </c>
      <c r="W188" s="9" t="s">
        <v>401</v>
      </c>
      <c r="X188" s="39"/>
    </row>
    <row r="189">
      <c r="C189" s="1" t="s">
        <v>110</v>
      </c>
      <c r="D189" s="1">
        <v>2008.0</v>
      </c>
      <c r="F189" s="9" t="s">
        <v>458</v>
      </c>
      <c r="G189" s="37">
        <v>39612.0</v>
      </c>
      <c r="K189" s="19">
        <v>3500.0</v>
      </c>
      <c r="L189" s="1">
        <f t="shared" si="11"/>
        <v>3500</v>
      </c>
      <c r="M189" s="38" t="s">
        <v>439</v>
      </c>
      <c r="N189" s="9" t="s">
        <v>458</v>
      </c>
      <c r="O189" s="33" t="s">
        <v>467</v>
      </c>
      <c r="P189" s="33"/>
      <c r="Q189" s="9" t="s">
        <v>413</v>
      </c>
      <c r="R189" s="9" t="s">
        <v>400</v>
      </c>
      <c r="S189" s="34">
        <v>39.2978089945</v>
      </c>
      <c r="T189" s="34">
        <v>-108.866454067</v>
      </c>
      <c r="W189" s="9" t="s">
        <v>401</v>
      </c>
      <c r="X189" s="9"/>
    </row>
    <row r="190">
      <c r="C190" s="1" t="s">
        <v>110</v>
      </c>
      <c r="D190" s="1">
        <v>2008.0</v>
      </c>
      <c r="F190" s="9" t="s">
        <v>458</v>
      </c>
      <c r="G190" s="37">
        <v>39618.0</v>
      </c>
      <c r="K190" s="19">
        <v>10000.0</v>
      </c>
      <c r="L190" s="1">
        <f t="shared" si="11"/>
        <v>10000</v>
      </c>
      <c r="M190" s="38" t="s">
        <v>439</v>
      </c>
      <c r="N190" s="9" t="s">
        <v>458</v>
      </c>
      <c r="O190" s="9" t="s">
        <v>436</v>
      </c>
      <c r="P190" s="9"/>
      <c r="Q190" s="9" t="s">
        <v>413</v>
      </c>
      <c r="R190" s="9" t="s">
        <v>437</v>
      </c>
      <c r="S190" s="34">
        <v>38.101128</v>
      </c>
      <c r="T190" s="34">
        <v>-102.324388</v>
      </c>
      <c r="W190" s="9" t="s">
        <v>410</v>
      </c>
      <c r="X190" s="9"/>
    </row>
    <row r="191">
      <c r="C191" s="1" t="s">
        <v>110</v>
      </c>
      <c r="D191" s="1">
        <v>2008.0</v>
      </c>
      <c r="F191" s="9" t="s">
        <v>458</v>
      </c>
      <c r="G191" s="37">
        <v>39619.0</v>
      </c>
      <c r="K191" s="19">
        <v>10000.0</v>
      </c>
      <c r="L191" s="1">
        <f t="shared" si="11"/>
        <v>10000</v>
      </c>
      <c r="M191" s="38" t="s">
        <v>439</v>
      </c>
      <c r="N191" s="9" t="s">
        <v>458</v>
      </c>
      <c r="O191" s="33" t="s">
        <v>438</v>
      </c>
      <c r="P191" s="33"/>
      <c r="Q191" s="9" t="s">
        <v>411</v>
      </c>
      <c r="R191" s="9" t="s">
        <v>400</v>
      </c>
      <c r="S191" s="34">
        <v>38.7586921377</v>
      </c>
      <c r="T191" s="34">
        <v>-108.243002557</v>
      </c>
      <c r="W191" s="9" t="s">
        <v>401</v>
      </c>
      <c r="X191" s="9"/>
    </row>
    <row r="192">
      <c r="C192" s="1" t="s">
        <v>110</v>
      </c>
      <c r="D192" s="1">
        <v>2008.0</v>
      </c>
      <c r="F192" s="9" t="s">
        <v>458</v>
      </c>
      <c r="G192" s="37">
        <v>39639.0</v>
      </c>
      <c r="K192" s="19">
        <v>10000.0</v>
      </c>
      <c r="L192" s="1">
        <f t="shared" si="11"/>
        <v>10000</v>
      </c>
      <c r="M192" s="38" t="s">
        <v>439</v>
      </c>
      <c r="N192" s="9" t="s">
        <v>458</v>
      </c>
      <c r="O192" s="33" t="s">
        <v>468</v>
      </c>
      <c r="P192" s="33"/>
      <c r="Q192" s="9" t="s">
        <v>413</v>
      </c>
      <c r="R192" s="9" t="s">
        <v>112</v>
      </c>
      <c r="S192" s="34">
        <v>38.338549667</v>
      </c>
      <c r="T192" s="34">
        <v>-104.615293848</v>
      </c>
      <c r="W192" s="9" t="s">
        <v>401</v>
      </c>
      <c r="X192" s="9"/>
    </row>
    <row r="193">
      <c r="C193" s="1" t="s">
        <v>110</v>
      </c>
      <c r="D193" s="1">
        <v>2008.0</v>
      </c>
      <c r="F193" s="9" t="s">
        <v>146</v>
      </c>
      <c r="G193" s="37">
        <v>39645.0</v>
      </c>
      <c r="K193" s="19">
        <v>200.0</v>
      </c>
      <c r="L193" s="1">
        <f t="shared" si="11"/>
        <v>200</v>
      </c>
      <c r="M193" s="38" t="s">
        <v>442</v>
      </c>
      <c r="N193" s="9" t="s">
        <v>146</v>
      </c>
      <c r="O193" s="9" t="s">
        <v>469</v>
      </c>
      <c r="P193" s="9"/>
      <c r="Q193" s="9" t="s">
        <v>409</v>
      </c>
      <c r="R193" s="9" t="s">
        <v>409</v>
      </c>
      <c r="S193" s="9" t="s">
        <v>409</v>
      </c>
      <c r="T193" s="9" t="s">
        <v>409</v>
      </c>
      <c r="W193" s="9" t="s">
        <v>410</v>
      </c>
      <c r="X193" s="9" t="s">
        <v>401</v>
      </c>
    </row>
    <row r="194">
      <c r="C194" s="1" t="s">
        <v>110</v>
      </c>
      <c r="D194" s="1">
        <v>2008.0</v>
      </c>
      <c r="F194" s="9" t="s">
        <v>458</v>
      </c>
      <c r="G194" s="37">
        <v>39646.0</v>
      </c>
      <c r="K194" s="19">
        <v>10000.0</v>
      </c>
      <c r="L194" s="1">
        <f t="shared" si="11"/>
        <v>10000</v>
      </c>
      <c r="M194" s="38" t="s">
        <v>439</v>
      </c>
      <c r="N194" s="9" t="s">
        <v>458</v>
      </c>
      <c r="O194" s="33" t="s">
        <v>430</v>
      </c>
      <c r="P194" s="33"/>
      <c r="Q194" s="9" t="s">
        <v>411</v>
      </c>
      <c r="R194" s="9" t="s">
        <v>431</v>
      </c>
      <c r="S194" s="34">
        <v>38.289227</v>
      </c>
      <c r="T194" s="34">
        <v>-108.898359</v>
      </c>
      <c r="W194" s="9" t="s">
        <v>401</v>
      </c>
      <c r="X194" s="9" t="s">
        <v>401</v>
      </c>
    </row>
    <row r="195">
      <c r="C195" s="1" t="s">
        <v>110</v>
      </c>
      <c r="D195" s="1">
        <v>2008.0</v>
      </c>
      <c r="F195" s="9" t="s">
        <v>458</v>
      </c>
      <c r="G195" s="37">
        <v>39647.0</v>
      </c>
      <c r="K195" s="19">
        <v>25500.0</v>
      </c>
      <c r="L195" s="1">
        <f t="shared" si="11"/>
        <v>25500</v>
      </c>
      <c r="M195" s="38" t="s">
        <v>439</v>
      </c>
      <c r="N195" s="9" t="s">
        <v>458</v>
      </c>
      <c r="O195" s="9" t="s">
        <v>436</v>
      </c>
      <c r="P195" s="9"/>
      <c r="Q195" s="9" t="s">
        <v>413</v>
      </c>
      <c r="R195" s="9" t="s">
        <v>437</v>
      </c>
      <c r="S195" s="34">
        <v>38.101128</v>
      </c>
      <c r="T195" s="34">
        <v>-102.324388</v>
      </c>
      <c r="W195" s="9" t="s">
        <v>410</v>
      </c>
      <c r="X195" s="9" t="s">
        <v>401</v>
      </c>
    </row>
    <row r="196">
      <c r="C196" s="1" t="s">
        <v>110</v>
      </c>
      <c r="D196" s="1">
        <v>2008.0</v>
      </c>
      <c r="F196" s="9" t="s">
        <v>458</v>
      </c>
      <c r="G196" s="37">
        <v>39647.0</v>
      </c>
      <c r="K196" s="19">
        <v>8000.0</v>
      </c>
      <c r="L196" s="1">
        <f t="shared" si="11"/>
        <v>8000</v>
      </c>
      <c r="M196" s="38" t="s">
        <v>439</v>
      </c>
      <c r="N196" s="9" t="s">
        <v>458</v>
      </c>
      <c r="O196" s="9" t="s">
        <v>470</v>
      </c>
      <c r="P196" s="9"/>
      <c r="Q196" s="9" t="s">
        <v>471</v>
      </c>
      <c r="R196" s="9" t="s">
        <v>112</v>
      </c>
      <c r="S196" s="34">
        <v>38.1998</v>
      </c>
      <c r="T196" s="34">
        <v>-104.176787</v>
      </c>
      <c r="W196" s="9" t="s">
        <v>410</v>
      </c>
      <c r="X196" s="9" t="s">
        <v>401</v>
      </c>
    </row>
    <row r="197">
      <c r="C197" s="1" t="s">
        <v>110</v>
      </c>
      <c r="D197" s="1">
        <v>2008.0</v>
      </c>
      <c r="F197" s="9" t="s">
        <v>458</v>
      </c>
      <c r="G197" s="37">
        <v>39651.0</v>
      </c>
      <c r="K197" s="19">
        <v>20000.0</v>
      </c>
      <c r="L197" s="1">
        <f t="shared" si="11"/>
        <v>20000</v>
      </c>
      <c r="M197" s="38" t="s">
        <v>439</v>
      </c>
      <c r="N197" s="9" t="s">
        <v>458</v>
      </c>
      <c r="O197" s="9" t="s">
        <v>436</v>
      </c>
      <c r="P197" s="9"/>
      <c r="Q197" s="9" t="s">
        <v>413</v>
      </c>
      <c r="R197" s="9" t="s">
        <v>437</v>
      </c>
      <c r="S197" s="34">
        <v>38.101128</v>
      </c>
      <c r="T197" s="34">
        <v>-102.324388</v>
      </c>
      <c r="W197" s="9" t="s">
        <v>410</v>
      </c>
      <c r="X197" s="9" t="s">
        <v>401</v>
      </c>
    </row>
    <row r="198">
      <c r="C198" s="1" t="s">
        <v>110</v>
      </c>
      <c r="D198" s="1">
        <v>2008.0</v>
      </c>
      <c r="F198" s="9" t="s">
        <v>458</v>
      </c>
      <c r="G198" s="37">
        <v>39651.0</v>
      </c>
      <c r="K198" s="19">
        <v>20000.0</v>
      </c>
      <c r="L198" s="1">
        <f t="shared" si="11"/>
        <v>20000</v>
      </c>
      <c r="M198" s="38" t="s">
        <v>439</v>
      </c>
      <c r="N198" s="9" t="s">
        <v>458</v>
      </c>
      <c r="O198" s="9" t="s">
        <v>472</v>
      </c>
      <c r="P198" s="9"/>
      <c r="Q198" s="9" t="s">
        <v>473</v>
      </c>
      <c r="R198" s="9" t="s">
        <v>474</v>
      </c>
      <c r="S198" s="34">
        <v>39.005314</v>
      </c>
      <c r="T198" s="34">
        <v>-104.438483</v>
      </c>
      <c r="W198" s="9" t="s">
        <v>410</v>
      </c>
      <c r="X198" s="9" t="s">
        <v>409</v>
      </c>
    </row>
    <row r="199">
      <c r="C199" s="1" t="s">
        <v>110</v>
      </c>
      <c r="D199" s="1">
        <v>2008.0</v>
      </c>
      <c r="F199" s="9" t="s">
        <v>458</v>
      </c>
      <c r="G199" s="37">
        <v>39653.0</v>
      </c>
      <c r="K199" s="19">
        <v>12000.0</v>
      </c>
      <c r="L199" s="1">
        <f t="shared" si="11"/>
        <v>12000</v>
      </c>
      <c r="M199" s="38" t="s">
        <v>439</v>
      </c>
      <c r="N199" s="9" t="s">
        <v>458</v>
      </c>
      <c r="O199" s="33" t="s">
        <v>475</v>
      </c>
      <c r="P199" s="33"/>
      <c r="Q199" s="9" t="s">
        <v>413</v>
      </c>
      <c r="R199" s="9" t="s">
        <v>400</v>
      </c>
      <c r="S199" s="34">
        <v>39.2978089945</v>
      </c>
      <c r="T199" s="34">
        <v>-108.866454067</v>
      </c>
      <c r="W199" s="9" t="s">
        <v>401</v>
      </c>
      <c r="X199" s="9" t="s">
        <v>401</v>
      </c>
    </row>
    <row r="200">
      <c r="C200" s="1" t="s">
        <v>110</v>
      </c>
      <c r="D200" s="1">
        <v>2008.0</v>
      </c>
      <c r="F200" s="9" t="s">
        <v>458</v>
      </c>
      <c r="G200" s="37">
        <v>39653.0</v>
      </c>
      <c r="K200" s="19">
        <v>12000.0</v>
      </c>
      <c r="L200" s="1">
        <f t="shared" si="11"/>
        <v>12000</v>
      </c>
      <c r="M200" s="38" t="s">
        <v>439</v>
      </c>
      <c r="N200" s="9" t="s">
        <v>458</v>
      </c>
      <c r="O200" s="33" t="s">
        <v>461</v>
      </c>
      <c r="P200" s="33"/>
      <c r="Q200" s="9" t="s">
        <v>413</v>
      </c>
      <c r="R200" s="9" t="s">
        <v>400</v>
      </c>
      <c r="S200" s="34">
        <v>39.3060173245</v>
      </c>
      <c r="T200" s="34">
        <v>-108.855548682</v>
      </c>
      <c r="W200" s="9" t="s">
        <v>401</v>
      </c>
      <c r="X200" s="9" t="s">
        <v>401</v>
      </c>
    </row>
    <row r="201">
      <c r="C201" s="1" t="s">
        <v>110</v>
      </c>
      <c r="D201" s="1">
        <v>2008.0</v>
      </c>
      <c r="F201" s="9" t="s">
        <v>458</v>
      </c>
      <c r="G201" s="37">
        <v>39658.0</v>
      </c>
      <c r="K201" s="19">
        <v>36000.0</v>
      </c>
      <c r="L201" s="1">
        <f t="shared" si="11"/>
        <v>36000</v>
      </c>
      <c r="M201" s="38" t="s">
        <v>439</v>
      </c>
      <c r="N201" s="9" t="s">
        <v>458</v>
      </c>
      <c r="O201" s="9" t="s">
        <v>476</v>
      </c>
      <c r="P201" s="9"/>
      <c r="Q201" s="9" t="s">
        <v>477</v>
      </c>
      <c r="R201" s="9" t="s">
        <v>478</v>
      </c>
      <c r="S201" s="9" t="s">
        <v>409</v>
      </c>
      <c r="T201" s="9" t="s">
        <v>409</v>
      </c>
      <c r="W201" s="9" t="s">
        <v>410</v>
      </c>
      <c r="X201" s="9" t="s">
        <v>409</v>
      </c>
    </row>
    <row r="202">
      <c r="C202" s="1" t="s">
        <v>110</v>
      </c>
      <c r="D202" s="1">
        <v>2008.0</v>
      </c>
      <c r="F202" s="9" t="s">
        <v>458</v>
      </c>
      <c r="G202" s="37">
        <v>39658.0</v>
      </c>
      <c r="K202" s="19">
        <v>16000.0</v>
      </c>
      <c r="L202" s="1">
        <f t="shared" si="11"/>
        <v>16000</v>
      </c>
      <c r="M202" s="38" t="s">
        <v>439</v>
      </c>
      <c r="N202" s="9" t="s">
        <v>458</v>
      </c>
      <c r="O202" s="9" t="s">
        <v>472</v>
      </c>
      <c r="P202" s="9"/>
      <c r="Q202" s="9" t="s">
        <v>473</v>
      </c>
      <c r="R202" s="9" t="s">
        <v>474</v>
      </c>
      <c r="S202" s="34">
        <v>39.005314</v>
      </c>
      <c r="T202" s="34">
        <v>-104.438483</v>
      </c>
      <c r="W202" s="9" t="s">
        <v>410</v>
      </c>
      <c r="X202" s="9" t="s">
        <v>401</v>
      </c>
    </row>
    <row r="203">
      <c r="C203" s="1" t="s">
        <v>110</v>
      </c>
      <c r="D203" s="1">
        <v>2008.0</v>
      </c>
      <c r="F203" s="9" t="s">
        <v>458</v>
      </c>
      <c r="G203" s="37">
        <v>39658.0</v>
      </c>
      <c r="K203" s="19">
        <v>12000.0</v>
      </c>
      <c r="L203" s="1">
        <f t="shared" si="11"/>
        <v>12000</v>
      </c>
      <c r="M203" s="38" t="s">
        <v>439</v>
      </c>
      <c r="N203" s="9" t="s">
        <v>458</v>
      </c>
      <c r="O203" s="9" t="s">
        <v>479</v>
      </c>
      <c r="P203" s="9"/>
      <c r="Q203" s="9" t="s">
        <v>460</v>
      </c>
      <c r="R203" s="9" t="s">
        <v>435</v>
      </c>
      <c r="S203" s="34">
        <v>40.81271</v>
      </c>
      <c r="T203" s="34">
        <v>-108.956155</v>
      </c>
      <c r="W203" s="9" t="s">
        <v>410</v>
      </c>
      <c r="X203" s="9" t="s">
        <v>409</v>
      </c>
    </row>
    <row r="204">
      <c r="C204" s="1" t="s">
        <v>110</v>
      </c>
      <c r="D204" s="1">
        <v>2008.0</v>
      </c>
      <c r="F204" s="9" t="s">
        <v>146</v>
      </c>
      <c r="G204" s="37">
        <v>39658.0</v>
      </c>
      <c r="K204" s="19">
        <v>200.0</v>
      </c>
      <c r="L204" s="1">
        <f t="shared" si="11"/>
        <v>200</v>
      </c>
      <c r="M204" s="38" t="s">
        <v>442</v>
      </c>
      <c r="N204" s="9" t="s">
        <v>146</v>
      </c>
      <c r="O204" s="9" t="s">
        <v>469</v>
      </c>
      <c r="P204" s="9"/>
      <c r="Q204" s="9" t="s">
        <v>409</v>
      </c>
      <c r="R204" s="9" t="s">
        <v>409</v>
      </c>
      <c r="S204" s="9" t="s">
        <v>409</v>
      </c>
      <c r="T204" s="9" t="s">
        <v>409</v>
      </c>
      <c r="W204" s="9" t="s">
        <v>410</v>
      </c>
      <c r="X204" s="9" t="s">
        <v>401</v>
      </c>
    </row>
    <row r="205">
      <c r="C205" s="1" t="s">
        <v>110</v>
      </c>
      <c r="D205" s="1">
        <v>2008.0</v>
      </c>
      <c r="F205" s="9" t="s">
        <v>458</v>
      </c>
      <c r="G205" s="37">
        <v>39660.0</v>
      </c>
      <c r="K205" s="19">
        <v>18000.0</v>
      </c>
      <c r="L205" s="1">
        <f t="shared" si="11"/>
        <v>18000</v>
      </c>
      <c r="M205" s="38" t="s">
        <v>439</v>
      </c>
      <c r="N205" s="9" t="s">
        <v>458</v>
      </c>
      <c r="O205" s="33" t="s">
        <v>468</v>
      </c>
      <c r="P205" s="33"/>
      <c r="Q205" s="9" t="s">
        <v>413</v>
      </c>
      <c r="R205" s="9" t="s">
        <v>112</v>
      </c>
      <c r="S205" s="34">
        <v>38.338549667</v>
      </c>
      <c r="T205" s="34">
        <v>-104.615293848</v>
      </c>
      <c r="W205" s="9" t="s">
        <v>401</v>
      </c>
      <c r="X205" s="9" t="s">
        <v>401</v>
      </c>
    </row>
    <row r="206">
      <c r="C206" s="1" t="s">
        <v>110</v>
      </c>
      <c r="D206" s="1">
        <v>2008.0</v>
      </c>
      <c r="F206" s="9" t="s">
        <v>458</v>
      </c>
      <c r="G206" s="37">
        <v>39660.0</v>
      </c>
      <c r="K206" s="19">
        <v>18000.0</v>
      </c>
      <c r="L206" s="1">
        <f t="shared" si="11"/>
        <v>18000</v>
      </c>
      <c r="M206" s="38" t="s">
        <v>439</v>
      </c>
      <c r="N206" s="9" t="s">
        <v>458</v>
      </c>
      <c r="O206" s="9" t="s">
        <v>480</v>
      </c>
      <c r="P206" s="9"/>
      <c r="Q206" s="9" t="s">
        <v>471</v>
      </c>
      <c r="R206" s="9" t="s">
        <v>112</v>
      </c>
      <c r="S206" s="34">
        <v>38.1998</v>
      </c>
      <c r="T206" s="34">
        <v>-104.176787</v>
      </c>
      <c r="W206" s="9" t="s">
        <v>410</v>
      </c>
      <c r="X206" s="9" t="s">
        <v>409</v>
      </c>
    </row>
    <row r="207">
      <c r="C207" s="1" t="s">
        <v>110</v>
      </c>
      <c r="D207" s="1">
        <v>2008.0</v>
      </c>
      <c r="F207" s="9" t="s">
        <v>458</v>
      </c>
      <c r="G207" s="37">
        <v>39660.0</v>
      </c>
      <c r="K207" s="19">
        <v>5000.0</v>
      </c>
      <c r="L207" s="1">
        <f t="shared" si="11"/>
        <v>5000</v>
      </c>
      <c r="M207" s="38" t="s">
        <v>439</v>
      </c>
      <c r="N207" s="9" t="s">
        <v>458</v>
      </c>
      <c r="O207" s="33" t="s">
        <v>475</v>
      </c>
      <c r="P207" s="33"/>
      <c r="Q207" s="9" t="s">
        <v>413</v>
      </c>
      <c r="R207" s="9" t="s">
        <v>400</v>
      </c>
      <c r="S207" s="34">
        <v>39.2978089945</v>
      </c>
      <c r="T207" s="34">
        <v>-108.866454067</v>
      </c>
      <c r="W207" s="9" t="s">
        <v>401</v>
      </c>
      <c r="X207" s="9" t="s">
        <v>409</v>
      </c>
    </row>
    <row r="208">
      <c r="C208" s="1" t="s">
        <v>110</v>
      </c>
      <c r="D208" s="1">
        <v>2008.0</v>
      </c>
      <c r="F208" s="9" t="s">
        <v>458</v>
      </c>
      <c r="G208" s="37">
        <v>39660.0</v>
      </c>
      <c r="K208" s="19">
        <v>5000.0</v>
      </c>
      <c r="L208" s="1">
        <f t="shared" si="11"/>
        <v>5000</v>
      </c>
      <c r="M208" s="38" t="s">
        <v>439</v>
      </c>
      <c r="N208" s="9" t="s">
        <v>458</v>
      </c>
      <c r="O208" s="33" t="s">
        <v>481</v>
      </c>
      <c r="P208" s="33"/>
      <c r="Q208" s="9" t="s">
        <v>413</v>
      </c>
      <c r="R208" s="9" t="s">
        <v>400</v>
      </c>
      <c r="S208" s="34">
        <v>39.3060173245</v>
      </c>
      <c r="T208" s="34">
        <v>-108.855548682</v>
      </c>
      <c r="W208" s="9" t="s">
        <v>401</v>
      </c>
      <c r="X208" s="9" t="s">
        <v>409</v>
      </c>
    </row>
    <row r="209">
      <c r="C209" s="1" t="s">
        <v>110</v>
      </c>
      <c r="D209" s="1">
        <v>2008.0</v>
      </c>
      <c r="F209" s="9" t="s">
        <v>458</v>
      </c>
      <c r="G209" s="37">
        <v>39661.0</v>
      </c>
      <c r="K209" s="19">
        <v>10000.0</v>
      </c>
      <c r="L209" s="1">
        <f t="shared" si="11"/>
        <v>10000</v>
      </c>
      <c r="M209" s="38" t="s">
        <v>439</v>
      </c>
      <c r="N209" s="9" t="s">
        <v>458</v>
      </c>
      <c r="O209" s="33" t="s">
        <v>464</v>
      </c>
      <c r="P209" s="33"/>
      <c r="Q209" s="9" t="s">
        <v>465</v>
      </c>
      <c r="R209" s="9" t="s">
        <v>466</v>
      </c>
      <c r="S209" s="34">
        <v>39.4833743362</v>
      </c>
      <c r="T209" s="34">
        <v>-108.061922037</v>
      </c>
      <c r="W209" s="9" t="s">
        <v>401</v>
      </c>
      <c r="X209" s="9" t="s">
        <v>409</v>
      </c>
    </row>
    <row r="210">
      <c r="C210" s="1" t="s">
        <v>110</v>
      </c>
      <c r="D210" s="1">
        <v>2008.0</v>
      </c>
      <c r="F210" s="9" t="s">
        <v>458</v>
      </c>
      <c r="G210" s="37">
        <v>39664.0</v>
      </c>
      <c r="K210" s="19">
        <v>10000.0</v>
      </c>
      <c r="L210" s="1">
        <f t="shared" si="11"/>
        <v>10000</v>
      </c>
      <c r="M210" s="38" t="s">
        <v>439</v>
      </c>
      <c r="N210" s="9" t="s">
        <v>458</v>
      </c>
      <c r="O210" s="9" t="s">
        <v>436</v>
      </c>
      <c r="P210" s="9"/>
      <c r="Q210" s="9" t="s">
        <v>413</v>
      </c>
      <c r="R210" s="9" t="s">
        <v>437</v>
      </c>
      <c r="S210" s="34">
        <v>38.101128</v>
      </c>
      <c r="T210" s="34">
        <v>-102.324388</v>
      </c>
      <c r="W210" s="9" t="s">
        <v>410</v>
      </c>
      <c r="X210" s="9" t="s">
        <v>401</v>
      </c>
    </row>
    <row r="211">
      <c r="C211" s="1" t="s">
        <v>110</v>
      </c>
      <c r="D211" s="1">
        <v>2008.0</v>
      </c>
      <c r="F211" s="9" t="s">
        <v>71</v>
      </c>
      <c r="G211" s="37">
        <v>39665.0</v>
      </c>
      <c r="K211" s="19">
        <v>300.0</v>
      </c>
      <c r="L211" s="1">
        <f t="shared" si="11"/>
        <v>300</v>
      </c>
      <c r="M211" s="38" t="s">
        <v>444</v>
      </c>
      <c r="N211" s="9" t="s">
        <v>71</v>
      </c>
      <c r="O211" s="9" t="s">
        <v>482</v>
      </c>
      <c r="P211" s="9"/>
      <c r="Q211" s="9" t="s">
        <v>409</v>
      </c>
      <c r="R211" s="9" t="s">
        <v>409</v>
      </c>
      <c r="S211" s="9" t="s">
        <v>409</v>
      </c>
      <c r="T211" s="9" t="s">
        <v>409</v>
      </c>
      <c r="W211" s="9" t="s">
        <v>410</v>
      </c>
      <c r="X211" s="9" t="s">
        <v>401</v>
      </c>
    </row>
    <row r="212">
      <c r="C212" s="1" t="s">
        <v>110</v>
      </c>
      <c r="D212" s="1">
        <v>2008.0</v>
      </c>
      <c r="F212" s="9" t="s">
        <v>458</v>
      </c>
      <c r="G212" s="37">
        <v>39665.0</v>
      </c>
      <c r="K212" s="19">
        <v>20000.0</v>
      </c>
      <c r="L212" s="1">
        <f t="shared" si="11"/>
        <v>20000</v>
      </c>
      <c r="M212" s="38" t="s">
        <v>439</v>
      </c>
      <c r="N212" s="9" t="s">
        <v>458</v>
      </c>
      <c r="O212" s="9" t="s">
        <v>483</v>
      </c>
      <c r="P212" s="9"/>
      <c r="Q212" s="9" t="s">
        <v>413</v>
      </c>
      <c r="R212" s="9" t="s">
        <v>437</v>
      </c>
      <c r="S212" s="34">
        <v>37.648116</v>
      </c>
      <c r="T212" s="34">
        <v>-102.592463</v>
      </c>
      <c r="W212" s="9" t="s">
        <v>410</v>
      </c>
      <c r="X212" s="9" t="s">
        <v>401</v>
      </c>
    </row>
    <row r="213">
      <c r="C213" s="1" t="s">
        <v>110</v>
      </c>
      <c r="D213" s="1">
        <v>2008.0</v>
      </c>
      <c r="F213" s="9" t="s">
        <v>146</v>
      </c>
      <c r="G213" s="37">
        <v>39665.0</v>
      </c>
      <c r="K213" s="19">
        <v>250.0</v>
      </c>
      <c r="L213" s="1">
        <f t="shared" si="11"/>
        <v>250</v>
      </c>
      <c r="M213" s="38" t="s">
        <v>442</v>
      </c>
      <c r="N213" s="9" t="s">
        <v>146</v>
      </c>
      <c r="O213" s="9" t="s">
        <v>469</v>
      </c>
      <c r="P213" s="9"/>
      <c r="Q213" s="9" t="s">
        <v>409</v>
      </c>
      <c r="R213" s="9" t="s">
        <v>409</v>
      </c>
      <c r="S213" s="9" t="s">
        <v>409</v>
      </c>
      <c r="T213" s="9" t="s">
        <v>409</v>
      </c>
      <c r="W213" s="9" t="s">
        <v>410</v>
      </c>
      <c r="X213" s="9" t="s">
        <v>401</v>
      </c>
    </row>
    <row r="214">
      <c r="C214" s="1" t="s">
        <v>110</v>
      </c>
      <c r="D214" s="1">
        <v>2008.0</v>
      </c>
      <c r="F214" s="9" t="s">
        <v>458</v>
      </c>
      <c r="G214" s="37">
        <v>39666.0</v>
      </c>
      <c r="K214" s="19">
        <v>8000.0</v>
      </c>
      <c r="L214" s="1">
        <f t="shared" si="11"/>
        <v>8000</v>
      </c>
      <c r="M214" s="38" t="s">
        <v>439</v>
      </c>
      <c r="N214" s="9" t="s">
        <v>458</v>
      </c>
      <c r="O214" s="33" t="s">
        <v>484</v>
      </c>
      <c r="P214" s="33"/>
      <c r="Q214" s="9" t="s">
        <v>411</v>
      </c>
      <c r="R214" s="9" t="s">
        <v>400</v>
      </c>
      <c r="S214" s="34">
        <v>39.150996</v>
      </c>
      <c r="T214" s="34">
        <v>-108.781171</v>
      </c>
      <c r="W214" s="9" t="s">
        <v>401</v>
      </c>
      <c r="X214" s="9" t="s">
        <v>401</v>
      </c>
    </row>
    <row r="215">
      <c r="C215" s="1" t="s">
        <v>110</v>
      </c>
      <c r="D215" s="1">
        <v>2009.0</v>
      </c>
      <c r="F215" s="44" t="s">
        <v>485</v>
      </c>
      <c r="G215" s="37">
        <v>39968.0</v>
      </c>
      <c r="K215" s="19">
        <v>25000.0</v>
      </c>
      <c r="L215" s="1">
        <f t="shared" si="11"/>
        <v>25000</v>
      </c>
      <c r="M215" s="38" t="s">
        <v>439</v>
      </c>
      <c r="N215" s="44" t="s">
        <v>485</v>
      </c>
      <c r="O215" s="33" t="s">
        <v>468</v>
      </c>
      <c r="P215" s="33" t="s">
        <v>110</v>
      </c>
      <c r="Q215" s="9" t="s">
        <v>413</v>
      </c>
      <c r="R215" s="9" t="s">
        <v>112</v>
      </c>
      <c r="S215" s="34">
        <v>38.338549667</v>
      </c>
      <c r="T215" s="34">
        <v>-104.615293848</v>
      </c>
      <c r="W215" s="9" t="s">
        <v>401</v>
      </c>
      <c r="X215" s="9" t="s">
        <v>401</v>
      </c>
    </row>
    <row r="216">
      <c r="C216" s="1" t="s">
        <v>110</v>
      </c>
      <c r="D216" s="1">
        <v>2009.0</v>
      </c>
      <c r="F216" s="44" t="s">
        <v>485</v>
      </c>
      <c r="G216" s="37">
        <v>40001.0</v>
      </c>
      <c r="K216" s="19">
        <v>1000.0</v>
      </c>
      <c r="L216" s="1">
        <f t="shared" si="11"/>
        <v>1000</v>
      </c>
      <c r="M216" s="38" t="s">
        <v>439</v>
      </c>
      <c r="N216" s="44" t="s">
        <v>485</v>
      </c>
      <c r="O216" s="9" t="s">
        <v>486</v>
      </c>
      <c r="P216" s="33" t="s">
        <v>110</v>
      </c>
      <c r="Q216" s="9" t="s">
        <v>413</v>
      </c>
      <c r="R216" s="9" t="s">
        <v>487</v>
      </c>
      <c r="S216" s="34">
        <v>37.418527</v>
      </c>
      <c r="T216" s="34">
        <v>-103.662599</v>
      </c>
      <c r="W216" s="9" t="s">
        <v>410</v>
      </c>
      <c r="X216" s="9" t="s">
        <v>409</v>
      </c>
    </row>
    <row r="217">
      <c r="C217" s="1" t="s">
        <v>110</v>
      </c>
      <c r="D217" s="1">
        <v>2009.0</v>
      </c>
      <c r="F217" s="44" t="s">
        <v>485</v>
      </c>
      <c r="G217" s="37">
        <v>40001.0</v>
      </c>
      <c r="K217" s="19">
        <v>1000.0</v>
      </c>
      <c r="L217" s="1">
        <f t="shared" si="11"/>
        <v>1000</v>
      </c>
      <c r="M217" s="38" t="s">
        <v>439</v>
      </c>
      <c r="N217" s="44" t="s">
        <v>485</v>
      </c>
      <c r="O217" s="9" t="s">
        <v>488</v>
      </c>
      <c r="P217" s="33" t="s">
        <v>110</v>
      </c>
      <c r="Q217" s="9" t="s">
        <v>413</v>
      </c>
      <c r="R217" s="9" t="s">
        <v>487</v>
      </c>
      <c r="S217" s="34">
        <v>37.261268</v>
      </c>
      <c r="T217" s="34">
        <v>-104.267527</v>
      </c>
      <c r="W217" s="9" t="s">
        <v>410</v>
      </c>
      <c r="X217" s="9" t="s">
        <v>409</v>
      </c>
    </row>
    <row r="218">
      <c r="C218" s="1" t="s">
        <v>110</v>
      </c>
      <c r="D218" s="1">
        <v>2009.0</v>
      </c>
      <c r="F218" s="44" t="s">
        <v>485</v>
      </c>
      <c r="G218" s="37">
        <v>40002.0</v>
      </c>
      <c r="K218" s="19">
        <v>1000.0</v>
      </c>
      <c r="L218" s="1">
        <f t="shared" si="11"/>
        <v>1000</v>
      </c>
      <c r="M218" s="38" t="s">
        <v>439</v>
      </c>
      <c r="N218" s="44" t="s">
        <v>485</v>
      </c>
      <c r="O218" s="33" t="s">
        <v>489</v>
      </c>
      <c r="P218" s="33" t="s">
        <v>110</v>
      </c>
      <c r="Q218" s="9" t="s">
        <v>413</v>
      </c>
      <c r="R218" s="9" t="s">
        <v>487</v>
      </c>
      <c r="S218" s="34">
        <v>37.290741</v>
      </c>
      <c r="T218" s="34">
        <v>-104.318356</v>
      </c>
      <c r="W218" s="9" t="s">
        <v>410</v>
      </c>
      <c r="X218" s="9" t="s">
        <v>409</v>
      </c>
    </row>
    <row r="219">
      <c r="C219" s="1" t="s">
        <v>110</v>
      </c>
      <c r="D219" s="1">
        <v>2009.0</v>
      </c>
      <c r="F219" s="44" t="s">
        <v>485</v>
      </c>
      <c r="G219" s="37">
        <v>40002.0</v>
      </c>
      <c r="K219" s="19">
        <v>1000.0</v>
      </c>
      <c r="L219" s="1">
        <f t="shared" si="11"/>
        <v>1000</v>
      </c>
      <c r="M219" s="38" t="s">
        <v>439</v>
      </c>
      <c r="N219" s="44" t="s">
        <v>485</v>
      </c>
      <c r="O219" s="33" t="s">
        <v>490</v>
      </c>
      <c r="P219" s="33" t="s">
        <v>110</v>
      </c>
      <c r="Q219" s="9" t="s">
        <v>413</v>
      </c>
      <c r="R219" s="9" t="s">
        <v>487</v>
      </c>
      <c r="S219" s="34">
        <v>37.3361366684</v>
      </c>
      <c r="T219" s="34">
        <v>-104.162458333</v>
      </c>
      <c r="W219" s="9" t="s">
        <v>401</v>
      </c>
      <c r="X219" s="9" t="s">
        <v>401</v>
      </c>
    </row>
    <row r="220">
      <c r="C220" s="1" t="s">
        <v>110</v>
      </c>
      <c r="D220" s="1">
        <v>2009.0</v>
      </c>
      <c r="F220" s="44" t="s">
        <v>485</v>
      </c>
      <c r="G220" s="37">
        <v>40002.0</v>
      </c>
      <c r="K220" s="19">
        <v>1000.0</v>
      </c>
      <c r="L220" s="1">
        <f t="shared" si="11"/>
        <v>1000</v>
      </c>
      <c r="M220" s="38" t="s">
        <v>439</v>
      </c>
      <c r="N220" s="44" t="s">
        <v>485</v>
      </c>
      <c r="O220" s="9" t="s">
        <v>491</v>
      </c>
      <c r="P220" s="33" t="s">
        <v>110</v>
      </c>
      <c r="Q220" s="9" t="s">
        <v>413</v>
      </c>
      <c r="R220" s="9" t="s">
        <v>487</v>
      </c>
      <c r="S220" s="34">
        <v>37.274338</v>
      </c>
      <c r="T220" s="34">
        <v>-104.371213</v>
      </c>
      <c r="W220" s="9" t="s">
        <v>410</v>
      </c>
      <c r="X220" s="9" t="s">
        <v>409</v>
      </c>
    </row>
    <row r="221">
      <c r="C221" s="1" t="s">
        <v>110</v>
      </c>
      <c r="D221" s="1">
        <v>2009.0</v>
      </c>
      <c r="F221" s="44" t="s">
        <v>485</v>
      </c>
      <c r="G221" s="37">
        <v>40002.0</v>
      </c>
      <c r="K221" s="19">
        <v>1000.0</v>
      </c>
      <c r="L221" s="1">
        <f t="shared" si="11"/>
        <v>1000</v>
      </c>
      <c r="M221" s="38" t="s">
        <v>439</v>
      </c>
      <c r="N221" s="44" t="s">
        <v>485</v>
      </c>
      <c r="O221" s="9" t="s">
        <v>492</v>
      </c>
      <c r="P221" s="33" t="s">
        <v>110</v>
      </c>
      <c r="Q221" s="9" t="s">
        <v>413</v>
      </c>
      <c r="R221" s="9" t="s">
        <v>487</v>
      </c>
      <c r="S221" s="34">
        <v>37.269704</v>
      </c>
      <c r="T221" s="34">
        <v>-104.382312</v>
      </c>
      <c r="W221" s="9" t="s">
        <v>410</v>
      </c>
      <c r="X221" s="9" t="s">
        <v>409</v>
      </c>
    </row>
    <row r="222">
      <c r="C222" s="1" t="s">
        <v>110</v>
      </c>
      <c r="D222" s="1">
        <v>2009.0</v>
      </c>
      <c r="F222" s="44" t="s">
        <v>485</v>
      </c>
      <c r="G222" s="37">
        <v>40002.0</v>
      </c>
      <c r="K222" s="19">
        <v>1000.0</v>
      </c>
      <c r="L222" s="1">
        <f t="shared" si="11"/>
        <v>1000</v>
      </c>
      <c r="M222" s="38" t="s">
        <v>439</v>
      </c>
      <c r="N222" s="44" t="s">
        <v>485</v>
      </c>
      <c r="O222" s="9" t="s">
        <v>493</v>
      </c>
      <c r="P222" s="33" t="s">
        <v>110</v>
      </c>
      <c r="Q222" s="9" t="s">
        <v>413</v>
      </c>
      <c r="R222" s="9" t="s">
        <v>487</v>
      </c>
      <c r="S222" s="34">
        <v>37.5702</v>
      </c>
      <c r="T222" s="34">
        <v>-104.257363</v>
      </c>
      <c r="W222" s="9" t="s">
        <v>410</v>
      </c>
      <c r="X222" s="9" t="s">
        <v>409</v>
      </c>
    </row>
    <row r="223">
      <c r="C223" s="1" t="s">
        <v>110</v>
      </c>
      <c r="D223" s="1">
        <v>2009.0</v>
      </c>
      <c r="F223" s="44" t="s">
        <v>485</v>
      </c>
      <c r="G223" s="37">
        <v>40002.0</v>
      </c>
      <c r="K223" s="19">
        <v>2000.0</v>
      </c>
      <c r="L223" s="1">
        <f t="shared" si="11"/>
        <v>2000</v>
      </c>
      <c r="M223" s="38" t="s">
        <v>439</v>
      </c>
      <c r="N223" s="44" t="s">
        <v>485</v>
      </c>
      <c r="O223" s="9" t="s">
        <v>494</v>
      </c>
      <c r="P223" s="33" t="s">
        <v>110</v>
      </c>
      <c r="Q223" s="9" t="s">
        <v>413</v>
      </c>
      <c r="R223" s="9" t="s">
        <v>487</v>
      </c>
      <c r="S223" s="34">
        <v>37.418437</v>
      </c>
      <c r="T223" s="34">
        <v>-104.562124</v>
      </c>
      <c r="W223" s="9" t="s">
        <v>410</v>
      </c>
      <c r="X223" s="9" t="s">
        <v>409</v>
      </c>
    </row>
    <row r="224">
      <c r="C224" s="1" t="s">
        <v>110</v>
      </c>
      <c r="D224" s="1">
        <v>2009.0</v>
      </c>
      <c r="F224" s="44" t="s">
        <v>485</v>
      </c>
      <c r="G224" s="37">
        <v>40003.0</v>
      </c>
      <c r="K224" s="19">
        <v>1000.0</v>
      </c>
      <c r="L224" s="1">
        <f t="shared" si="11"/>
        <v>1000</v>
      </c>
      <c r="M224" s="38" t="s">
        <v>439</v>
      </c>
      <c r="N224" s="44" t="s">
        <v>485</v>
      </c>
      <c r="O224" s="9" t="s">
        <v>495</v>
      </c>
      <c r="P224" s="33" t="s">
        <v>110</v>
      </c>
      <c r="Q224" s="9" t="s">
        <v>413</v>
      </c>
      <c r="R224" s="9" t="s">
        <v>496</v>
      </c>
      <c r="S224" s="34">
        <v>38.147012</v>
      </c>
      <c r="T224" s="34">
        <v>-104.017308</v>
      </c>
      <c r="W224" s="9" t="s">
        <v>410</v>
      </c>
      <c r="X224" s="9" t="s">
        <v>409</v>
      </c>
    </row>
    <row r="225">
      <c r="C225" s="1" t="s">
        <v>110</v>
      </c>
      <c r="D225" s="1">
        <v>2009.0</v>
      </c>
      <c r="F225" s="44" t="s">
        <v>485</v>
      </c>
      <c r="G225" s="37">
        <v>40003.0</v>
      </c>
      <c r="K225" s="19">
        <v>1000.0</v>
      </c>
      <c r="L225" s="1">
        <f t="shared" si="11"/>
        <v>1000</v>
      </c>
      <c r="M225" s="38" t="s">
        <v>439</v>
      </c>
      <c r="N225" s="44" t="s">
        <v>485</v>
      </c>
      <c r="O225" s="9" t="s">
        <v>497</v>
      </c>
      <c r="P225" s="33" t="s">
        <v>110</v>
      </c>
      <c r="Q225" s="9" t="s">
        <v>413</v>
      </c>
      <c r="R225" s="9" t="s">
        <v>496</v>
      </c>
      <c r="S225" s="34">
        <v>38.089096</v>
      </c>
      <c r="T225" s="34">
        <v>-103.70248</v>
      </c>
      <c r="W225" s="9" t="s">
        <v>410</v>
      </c>
      <c r="X225" s="9" t="s">
        <v>409</v>
      </c>
    </row>
    <row r="226">
      <c r="C226" s="1" t="s">
        <v>110</v>
      </c>
      <c r="D226" s="1">
        <v>2009.0</v>
      </c>
      <c r="F226" s="44" t="s">
        <v>485</v>
      </c>
      <c r="G226" s="37">
        <v>40003.0</v>
      </c>
      <c r="K226" s="19">
        <v>1000.0</v>
      </c>
      <c r="L226" s="1">
        <f t="shared" si="11"/>
        <v>1000</v>
      </c>
      <c r="M226" s="38" t="s">
        <v>439</v>
      </c>
      <c r="N226" s="44" t="s">
        <v>485</v>
      </c>
      <c r="O226" s="9" t="s">
        <v>498</v>
      </c>
      <c r="P226" s="33" t="s">
        <v>110</v>
      </c>
      <c r="Q226" s="9" t="s">
        <v>413</v>
      </c>
      <c r="R226" s="9" t="s">
        <v>496</v>
      </c>
      <c r="S226" s="34">
        <v>38.110146</v>
      </c>
      <c r="T226" s="34">
        <v>-103.758232</v>
      </c>
      <c r="W226" s="9" t="s">
        <v>410</v>
      </c>
      <c r="X226" s="9" t="s">
        <v>409</v>
      </c>
    </row>
    <row r="227">
      <c r="C227" s="1" t="s">
        <v>110</v>
      </c>
      <c r="D227" s="1">
        <v>2009.0</v>
      </c>
      <c r="F227" s="44" t="s">
        <v>485</v>
      </c>
      <c r="G227" s="37">
        <v>40014.0</v>
      </c>
      <c r="K227" s="19">
        <v>10000.0</v>
      </c>
      <c r="L227" s="1">
        <f t="shared" si="11"/>
        <v>10000</v>
      </c>
      <c r="M227" s="38" t="s">
        <v>439</v>
      </c>
      <c r="N227" s="44" t="s">
        <v>485</v>
      </c>
      <c r="O227" s="33" t="s">
        <v>468</v>
      </c>
      <c r="P227" s="33" t="s">
        <v>110</v>
      </c>
      <c r="Q227" s="9" t="s">
        <v>413</v>
      </c>
      <c r="R227" s="9" t="s">
        <v>112</v>
      </c>
      <c r="S227" s="34">
        <v>38.338549667</v>
      </c>
      <c r="T227" s="34">
        <v>-104.615293848</v>
      </c>
      <c r="W227" s="9" t="s">
        <v>401</v>
      </c>
      <c r="X227" s="9" t="s">
        <v>401</v>
      </c>
    </row>
    <row r="228">
      <c r="C228" s="1" t="s">
        <v>110</v>
      </c>
      <c r="D228" s="1">
        <v>2009.0</v>
      </c>
      <c r="F228" s="44" t="s">
        <v>485</v>
      </c>
      <c r="G228" s="37">
        <v>40014.0</v>
      </c>
      <c r="K228" s="19">
        <v>10000.0</v>
      </c>
      <c r="L228" s="1">
        <f t="shared" si="11"/>
        <v>10000</v>
      </c>
      <c r="M228" s="38" t="s">
        <v>439</v>
      </c>
      <c r="N228" s="44" t="s">
        <v>485</v>
      </c>
      <c r="O228" s="9" t="s">
        <v>499</v>
      </c>
      <c r="P228" s="33" t="s">
        <v>110</v>
      </c>
      <c r="Q228" s="9" t="s">
        <v>413</v>
      </c>
      <c r="R228" s="9" t="s">
        <v>112</v>
      </c>
      <c r="S228" s="34">
        <v>38.251588</v>
      </c>
      <c r="T228" s="34">
        <v>-104.301642</v>
      </c>
      <c r="W228" s="9" t="s">
        <v>410</v>
      </c>
      <c r="X228" s="9" t="s">
        <v>409</v>
      </c>
    </row>
    <row r="229">
      <c r="C229" s="1" t="s">
        <v>110</v>
      </c>
      <c r="D229" s="1">
        <v>2009.0</v>
      </c>
      <c r="F229" s="44" t="s">
        <v>485</v>
      </c>
      <c r="G229" s="37">
        <v>40015.0</v>
      </c>
      <c r="K229" s="19">
        <v>10000.0</v>
      </c>
      <c r="L229" s="1">
        <f t="shared" si="11"/>
        <v>10000</v>
      </c>
      <c r="M229" s="38" t="s">
        <v>439</v>
      </c>
      <c r="N229" s="44" t="s">
        <v>485</v>
      </c>
      <c r="O229" s="9" t="s">
        <v>500</v>
      </c>
      <c r="P229" s="33" t="s">
        <v>110</v>
      </c>
      <c r="Q229" s="9" t="s">
        <v>413</v>
      </c>
      <c r="R229" s="9" t="s">
        <v>496</v>
      </c>
      <c r="S229" s="34">
        <v>38.147012</v>
      </c>
      <c r="T229" s="34">
        <v>-104.017308</v>
      </c>
      <c r="W229" s="9" t="s">
        <v>410</v>
      </c>
      <c r="X229" s="9" t="s">
        <v>409</v>
      </c>
    </row>
    <row r="230">
      <c r="C230" s="1" t="s">
        <v>110</v>
      </c>
      <c r="D230" s="1">
        <v>2009.0</v>
      </c>
      <c r="F230" s="44" t="s">
        <v>485</v>
      </c>
      <c r="G230" s="37">
        <v>40015.0</v>
      </c>
      <c r="K230" s="19">
        <v>10000.0</v>
      </c>
      <c r="L230" s="1">
        <f t="shared" si="11"/>
        <v>10000</v>
      </c>
      <c r="M230" s="38" t="s">
        <v>439</v>
      </c>
      <c r="N230" s="44" t="s">
        <v>485</v>
      </c>
      <c r="O230" s="9" t="s">
        <v>498</v>
      </c>
      <c r="P230" s="33" t="s">
        <v>110</v>
      </c>
      <c r="Q230" s="9" t="s">
        <v>413</v>
      </c>
      <c r="R230" s="9" t="s">
        <v>496</v>
      </c>
      <c r="S230" s="34">
        <v>38.110146</v>
      </c>
      <c r="T230" s="34">
        <v>-103.758232</v>
      </c>
      <c r="W230" s="9" t="s">
        <v>410</v>
      </c>
      <c r="X230" s="9" t="s">
        <v>409</v>
      </c>
    </row>
    <row r="231">
      <c r="C231" s="1" t="s">
        <v>110</v>
      </c>
      <c r="D231" s="1">
        <v>2009.0</v>
      </c>
      <c r="F231" s="44" t="s">
        <v>485</v>
      </c>
      <c r="G231" s="37">
        <v>40015.0</v>
      </c>
      <c r="K231" s="19">
        <v>10000.0</v>
      </c>
      <c r="L231" s="1">
        <f t="shared" si="11"/>
        <v>10000</v>
      </c>
      <c r="M231" s="38" t="s">
        <v>439</v>
      </c>
      <c r="N231" s="44" t="s">
        <v>485</v>
      </c>
      <c r="O231" s="9" t="s">
        <v>501</v>
      </c>
      <c r="P231" s="33" t="s">
        <v>110</v>
      </c>
      <c r="Q231" s="9" t="s">
        <v>501</v>
      </c>
      <c r="R231" s="9" t="s">
        <v>496</v>
      </c>
      <c r="S231" s="34">
        <v>38.085601</v>
      </c>
      <c r="T231" s="34">
        <v>-103.70283</v>
      </c>
      <c r="W231" s="9" t="s">
        <v>502</v>
      </c>
      <c r="X231" s="9" t="s">
        <v>409</v>
      </c>
    </row>
    <row r="232">
      <c r="C232" s="1" t="s">
        <v>110</v>
      </c>
      <c r="D232" s="1">
        <v>2009.0</v>
      </c>
      <c r="F232" s="44" t="s">
        <v>485</v>
      </c>
      <c r="G232" s="37">
        <v>40016.0</v>
      </c>
      <c r="K232" s="19">
        <v>10000.0</v>
      </c>
      <c r="L232" s="1">
        <f t="shared" si="11"/>
        <v>10000</v>
      </c>
      <c r="M232" s="38" t="s">
        <v>439</v>
      </c>
      <c r="N232" s="44" t="s">
        <v>485</v>
      </c>
      <c r="O232" s="33" t="s">
        <v>503</v>
      </c>
      <c r="P232" s="33" t="s">
        <v>110</v>
      </c>
      <c r="Q232" s="9" t="s">
        <v>413</v>
      </c>
      <c r="R232" s="9" t="s">
        <v>487</v>
      </c>
      <c r="S232" s="34">
        <v>37.418527</v>
      </c>
      <c r="T232" s="34">
        <v>-103.662599</v>
      </c>
      <c r="W232" s="9" t="s">
        <v>401</v>
      </c>
      <c r="X232" s="9" t="s">
        <v>401</v>
      </c>
    </row>
    <row r="233">
      <c r="C233" s="1" t="s">
        <v>110</v>
      </c>
      <c r="D233" s="1">
        <v>2009.0</v>
      </c>
      <c r="F233" s="44" t="s">
        <v>485</v>
      </c>
      <c r="G233" s="37">
        <v>40016.0</v>
      </c>
      <c r="K233" s="19">
        <v>10000.0</v>
      </c>
      <c r="L233" s="1">
        <f t="shared" si="11"/>
        <v>10000</v>
      </c>
      <c r="M233" s="38" t="s">
        <v>439</v>
      </c>
      <c r="N233" s="44" t="s">
        <v>485</v>
      </c>
      <c r="O233" s="9" t="s">
        <v>488</v>
      </c>
      <c r="P233" s="33" t="s">
        <v>110</v>
      </c>
      <c r="Q233" s="9" t="s">
        <v>413</v>
      </c>
      <c r="R233" s="9" t="s">
        <v>487</v>
      </c>
      <c r="S233" s="34">
        <v>37.261268</v>
      </c>
      <c r="T233" s="34">
        <v>-104.267527</v>
      </c>
      <c r="W233" s="9" t="s">
        <v>410</v>
      </c>
      <c r="X233" s="9" t="s">
        <v>409</v>
      </c>
    </row>
    <row r="234">
      <c r="C234" s="1" t="s">
        <v>110</v>
      </c>
      <c r="D234" s="1">
        <v>2009.0</v>
      </c>
      <c r="F234" s="44" t="s">
        <v>485</v>
      </c>
      <c r="G234" s="37">
        <v>40017.0</v>
      </c>
      <c r="K234" s="19">
        <v>10000.0</v>
      </c>
      <c r="L234" s="1">
        <f t="shared" si="11"/>
        <v>10000</v>
      </c>
      <c r="M234" s="38" t="s">
        <v>439</v>
      </c>
      <c r="N234" s="44" t="s">
        <v>485</v>
      </c>
      <c r="O234" s="33" t="s">
        <v>490</v>
      </c>
      <c r="P234" s="33" t="s">
        <v>110</v>
      </c>
      <c r="Q234" s="9" t="s">
        <v>413</v>
      </c>
      <c r="R234" s="9" t="s">
        <v>487</v>
      </c>
      <c r="S234" s="34">
        <v>37.3361366684</v>
      </c>
      <c r="T234" s="34">
        <v>-104.162458333</v>
      </c>
      <c r="W234" s="9" t="s">
        <v>401</v>
      </c>
      <c r="X234" s="9" t="s">
        <v>401</v>
      </c>
    </row>
    <row r="235">
      <c r="C235" s="1" t="s">
        <v>110</v>
      </c>
      <c r="D235" s="1">
        <v>2009.0</v>
      </c>
      <c r="F235" s="44" t="s">
        <v>485</v>
      </c>
      <c r="G235" s="37">
        <v>40017.0</v>
      </c>
      <c r="K235" s="19">
        <v>10000.0</v>
      </c>
      <c r="L235" s="1">
        <f t="shared" si="11"/>
        <v>10000</v>
      </c>
      <c r="M235" s="38" t="s">
        <v>439</v>
      </c>
      <c r="N235" s="44" t="s">
        <v>485</v>
      </c>
      <c r="O235" s="9" t="s">
        <v>489</v>
      </c>
      <c r="P235" s="33" t="s">
        <v>110</v>
      </c>
      <c r="Q235" s="9" t="s">
        <v>413</v>
      </c>
      <c r="R235" s="9" t="s">
        <v>487</v>
      </c>
      <c r="S235" s="34">
        <v>37.290741</v>
      </c>
      <c r="T235" s="34">
        <v>-104.318356</v>
      </c>
      <c r="W235" s="9" t="s">
        <v>410</v>
      </c>
      <c r="X235" s="9" t="s">
        <v>401</v>
      </c>
    </row>
    <row r="236">
      <c r="C236" s="1" t="s">
        <v>110</v>
      </c>
      <c r="D236" s="1">
        <v>2009.0</v>
      </c>
      <c r="F236" s="44" t="s">
        <v>485</v>
      </c>
      <c r="G236" s="37">
        <v>40017.0</v>
      </c>
      <c r="K236" s="19">
        <v>10000.0</v>
      </c>
      <c r="L236" s="1">
        <f t="shared" si="11"/>
        <v>10000</v>
      </c>
      <c r="M236" s="38" t="s">
        <v>439</v>
      </c>
      <c r="N236" s="44" t="s">
        <v>485</v>
      </c>
      <c r="O236" s="9" t="s">
        <v>491</v>
      </c>
      <c r="P236" s="33" t="s">
        <v>110</v>
      </c>
      <c r="Q236" s="9" t="s">
        <v>413</v>
      </c>
      <c r="R236" s="9" t="s">
        <v>487</v>
      </c>
      <c r="S236" s="34">
        <v>37.274338</v>
      </c>
      <c r="T236" s="34">
        <v>-104.371213</v>
      </c>
      <c r="W236" s="9" t="s">
        <v>410</v>
      </c>
      <c r="X236" s="9" t="s">
        <v>409</v>
      </c>
    </row>
    <row r="237">
      <c r="C237" s="1" t="s">
        <v>110</v>
      </c>
      <c r="D237" s="1">
        <v>2009.0</v>
      </c>
      <c r="F237" s="44" t="s">
        <v>485</v>
      </c>
      <c r="G237" s="37">
        <v>40017.0</v>
      </c>
      <c r="K237" s="19">
        <v>10000.0</v>
      </c>
      <c r="L237" s="1">
        <f t="shared" si="11"/>
        <v>10000</v>
      </c>
      <c r="M237" s="38" t="s">
        <v>439</v>
      </c>
      <c r="N237" s="44" t="s">
        <v>485</v>
      </c>
      <c r="O237" s="9" t="s">
        <v>492</v>
      </c>
      <c r="P237" s="33" t="s">
        <v>110</v>
      </c>
      <c r="Q237" s="9" t="s">
        <v>413</v>
      </c>
      <c r="R237" s="9" t="s">
        <v>487</v>
      </c>
      <c r="S237" s="34">
        <v>37.264143</v>
      </c>
      <c r="T237" s="34">
        <v>-104.443302</v>
      </c>
      <c r="W237" s="9" t="s">
        <v>410</v>
      </c>
      <c r="X237" s="9" t="s">
        <v>409</v>
      </c>
    </row>
    <row r="238">
      <c r="C238" s="1" t="s">
        <v>110</v>
      </c>
      <c r="D238" s="1">
        <v>2009.0</v>
      </c>
      <c r="F238" s="44" t="s">
        <v>485</v>
      </c>
      <c r="G238" s="37">
        <v>40017.0</v>
      </c>
      <c r="K238" s="19">
        <v>12000.0</v>
      </c>
      <c r="L238" s="1">
        <f t="shared" si="11"/>
        <v>12000</v>
      </c>
      <c r="M238" s="38" t="s">
        <v>439</v>
      </c>
      <c r="N238" s="44" t="s">
        <v>485</v>
      </c>
      <c r="O238" s="9" t="s">
        <v>493</v>
      </c>
      <c r="P238" s="33" t="s">
        <v>110</v>
      </c>
      <c r="Q238" s="9" t="s">
        <v>413</v>
      </c>
      <c r="R238" s="9" t="s">
        <v>487</v>
      </c>
      <c r="S238" s="34">
        <v>37.5702</v>
      </c>
      <c r="T238" s="34">
        <v>-104.257363</v>
      </c>
      <c r="W238" s="9" t="s">
        <v>410</v>
      </c>
      <c r="X238" s="9" t="s">
        <v>409</v>
      </c>
    </row>
    <row r="239">
      <c r="C239" s="1" t="s">
        <v>110</v>
      </c>
      <c r="D239" s="1">
        <v>2009.0</v>
      </c>
      <c r="F239" s="44" t="s">
        <v>485</v>
      </c>
      <c r="G239" s="37">
        <v>40017.0</v>
      </c>
      <c r="K239" s="19">
        <v>10000.0</v>
      </c>
      <c r="L239" s="1">
        <f t="shared" si="11"/>
        <v>10000</v>
      </c>
      <c r="M239" s="38" t="s">
        <v>439</v>
      </c>
      <c r="N239" s="44" t="s">
        <v>485</v>
      </c>
      <c r="O239" s="9" t="s">
        <v>494</v>
      </c>
      <c r="P239" s="33" t="s">
        <v>110</v>
      </c>
      <c r="Q239" s="9" t="s">
        <v>413</v>
      </c>
      <c r="R239" s="9" t="s">
        <v>487</v>
      </c>
      <c r="S239" s="34">
        <v>37.418437</v>
      </c>
      <c r="T239" s="34">
        <v>-104.562124</v>
      </c>
      <c r="W239" s="9" t="s">
        <v>410</v>
      </c>
      <c r="X239" s="9" t="s">
        <v>409</v>
      </c>
    </row>
    <row r="240">
      <c r="C240" s="1" t="s">
        <v>110</v>
      </c>
      <c r="D240" s="1">
        <v>2009.0</v>
      </c>
      <c r="F240" s="44" t="s">
        <v>485</v>
      </c>
      <c r="G240" s="37">
        <v>40018.0</v>
      </c>
      <c r="K240" s="19">
        <v>15000.0</v>
      </c>
      <c r="L240" s="1">
        <f t="shared" si="11"/>
        <v>15000</v>
      </c>
      <c r="M240" s="38" t="s">
        <v>439</v>
      </c>
      <c r="N240" s="44" t="s">
        <v>485</v>
      </c>
      <c r="O240" s="9" t="s">
        <v>504</v>
      </c>
      <c r="P240" s="33" t="s">
        <v>110</v>
      </c>
      <c r="Q240" s="9" t="s">
        <v>413</v>
      </c>
      <c r="R240" s="9" t="s">
        <v>437</v>
      </c>
      <c r="S240" s="34">
        <v>38.100199</v>
      </c>
      <c r="T240" s="34">
        <v>-102.328266</v>
      </c>
      <c r="W240" s="9" t="s">
        <v>410</v>
      </c>
      <c r="X240" s="9" t="s">
        <v>401</v>
      </c>
    </row>
    <row r="241">
      <c r="C241" s="1" t="s">
        <v>110</v>
      </c>
      <c r="D241" s="1">
        <v>2009.0</v>
      </c>
      <c r="F241" s="44" t="s">
        <v>485</v>
      </c>
      <c r="G241" s="37">
        <v>40018.0</v>
      </c>
      <c r="K241" s="19">
        <v>15000.0</v>
      </c>
      <c r="L241" s="1">
        <f t="shared" si="11"/>
        <v>15000</v>
      </c>
      <c r="M241" s="38" t="s">
        <v>439</v>
      </c>
      <c r="N241" s="44" t="s">
        <v>485</v>
      </c>
      <c r="O241" s="9" t="s">
        <v>505</v>
      </c>
      <c r="P241" s="33" t="s">
        <v>110</v>
      </c>
      <c r="Q241" s="9" t="s">
        <v>413</v>
      </c>
      <c r="R241" s="9" t="s">
        <v>437</v>
      </c>
      <c r="S241" s="34">
        <v>38.102701</v>
      </c>
      <c r="T241" s="34">
        <v>-102.349203</v>
      </c>
      <c r="W241" s="9" t="s">
        <v>410</v>
      </c>
      <c r="X241" s="9" t="s">
        <v>401</v>
      </c>
    </row>
    <row r="242">
      <c r="C242" s="1" t="s">
        <v>110</v>
      </c>
      <c r="D242" s="1">
        <v>2009.0</v>
      </c>
      <c r="F242" s="44" t="s">
        <v>485</v>
      </c>
      <c r="G242" s="37">
        <v>40018.0</v>
      </c>
      <c r="K242" s="19">
        <v>23000.0</v>
      </c>
      <c r="L242" s="1">
        <f t="shared" si="11"/>
        <v>23000</v>
      </c>
      <c r="M242" s="38" t="s">
        <v>439</v>
      </c>
      <c r="N242" s="44" t="s">
        <v>485</v>
      </c>
      <c r="O242" s="9" t="s">
        <v>506</v>
      </c>
      <c r="P242" s="33" t="s">
        <v>110</v>
      </c>
      <c r="Q242" s="9" t="s">
        <v>413</v>
      </c>
      <c r="R242" s="9" t="s">
        <v>437</v>
      </c>
      <c r="S242" s="34">
        <v>38.101128</v>
      </c>
      <c r="T242" s="34">
        <v>-102.324388</v>
      </c>
      <c r="W242" s="9" t="s">
        <v>410</v>
      </c>
      <c r="X242" s="9" t="s">
        <v>401</v>
      </c>
    </row>
    <row r="243">
      <c r="C243" s="1" t="s">
        <v>110</v>
      </c>
      <c r="D243" s="1">
        <v>2009.0</v>
      </c>
      <c r="F243" s="44" t="s">
        <v>485</v>
      </c>
      <c r="G243" s="37">
        <v>40018.0</v>
      </c>
      <c r="K243" s="19">
        <v>12500.0</v>
      </c>
      <c r="L243" s="1">
        <f t="shared" si="11"/>
        <v>12500</v>
      </c>
      <c r="M243" s="38" t="s">
        <v>439</v>
      </c>
      <c r="N243" s="44" t="s">
        <v>485</v>
      </c>
      <c r="O243" s="9" t="s">
        <v>507</v>
      </c>
      <c r="P243" s="33" t="s">
        <v>110</v>
      </c>
      <c r="Q243" s="9" t="s">
        <v>413</v>
      </c>
      <c r="R243" s="9" t="s">
        <v>496</v>
      </c>
      <c r="S243" s="34">
        <v>37.74798</v>
      </c>
      <c r="T243" s="34">
        <v>-103.479463</v>
      </c>
      <c r="W243" s="9" t="s">
        <v>410</v>
      </c>
      <c r="X243" s="9" t="s">
        <v>409</v>
      </c>
    </row>
    <row r="244">
      <c r="C244" s="1" t="s">
        <v>110</v>
      </c>
      <c r="D244" s="1">
        <v>2009.0</v>
      </c>
      <c r="F244" s="44" t="s">
        <v>485</v>
      </c>
      <c r="G244" s="37">
        <v>40019.0</v>
      </c>
      <c r="K244" s="19">
        <v>17500.0</v>
      </c>
      <c r="L244" s="1">
        <f t="shared" si="11"/>
        <v>17500</v>
      </c>
      <c r="M244" s="38" t="s">
        <v>439</v>
      </c>
      <c r="N244" s="44" t="s">
        <v>485</v>
      </c>
      <c r="O244" s="9" t="s">
        <v>508</v>
      </c>
      <c r="P244" s="33" t="s">
        <v>110</v>
      </c>
      <c r="Q244" s="9" t="s">
        <v>413</v>
      </c>
      <c r="R244" s="9" t="s">
        <v>487</v>
      </c>
      <c r="S244" s="34">
        <v>37.561529</v>
      </c>
      <c r="T244" s="34">
        <v>-103.644103</v>
      </c>
      <c r="W244" s="9" t="s">
        <v>410</v>
      </c>
      <c r="X244" s="9" t="s">
        <v>409</v>
      </c>
    </row>
    <row r="245">
      <c r="C245" s="1" t="s">
        <v>110</v>
      </c>
      <c r="D245" s="1">
        <v>2009.0</v>
      </c>
      <c r="F245" s="44" t="s">
        <v>485</v>
      </c>
      <c r="G245" s="37">
        <v>40035.0</v>
      </c>
      <c r="K245" s="19">
        <v>5000.0</v>
      </c>
      <c r="L245" s="1">
        <f t="shared" si="11"/>
        <v>5000</v>
      </c>
      <c r="M245" s="38" t="s">
        <v>439</v>
      </c>
      <c r="N245" s="44" t="s">
        <v>485</v>
      </c>
      <c r="O245" s="9" t="s">
        <v>509</v>
      </c>
      <c r="P245" s="33" t="s">
        <v>110</v>
      </c>
      <c r="Q245" s="9" t="s">
        <v>510</v>
      </c>
      <c r="R245" s="9" t="s">
        <v>437</v>
      </c>
      <c r="S245" s="34">
        <v>37.648116</v>
      </c>
      <c r="T245" s="34">
        <v>-102.592463</v>
      </c>
      <c r="W245" s="9" t="s">
        <v>502</v>
      </c>
      <c r="X245" s="9" t="s">
        <v>409</v>
      </c>
    </row>
    <row r="246">
      <c r="C246" s="1" t="s">
        <v>110</v>
      </c>
      <c r="D246" s="1">
        <v>2009.0</v>
      </c>
      <c r="F246" s="44" t="s">
        <v>485</v>
      </c>
      <c r="G246" s="37">
        <v>40035.0</v>
      </c>
      <c r="K246" s="19">
        <v>2500.0</v>
      </c>
      <c r="L246" s="1">
        <f t="shared" si="11"/>
        <v>2500</v>
      </c>
      <c r="M246" s="38" t="s">
        <v>439</v>
      </c>
      <c r="N246" s="44" t="s">
        <v>485</v>
      </c>
      <c r="O246" s="9" t="s">
        <v>501</v>
      </c>
      <c r="P246" s="33" t="s">
        <v>110</v>
      </c>
      <c r="Q246" s="9" t="s">
        <v>501</v>
      </c>
      <c r="R246" s="9" t="s">
        <v>496</v>
      </c>
      <c r="S246" s="34">
        <v>38.093969</v>
      </c>
      <c r="T246" s="34">
        <v>-103.724241</v>
      </c>
      <c r="W246" s="9" t="s">
        <v>502</v>
      </c>
      <c r="X246" s="9" t="s">
        <v>409</v>
      </c>
    </row>
    <row r="247">
      <c r="C247" s="1" t="s">
        <v>110</v>
      </c>
      <c r="D247" s="1">
        <v>2009.0</v>
      </c>
      <c r="F247" s="44" t="s">
        <v>485</v>
      </c>
      <c r="G247" s="37">
        <v>40035.0</v>
      </c>
      <c r="K247" s="19">
        <v>2500.0</v>
      </c>
      <c r="L247" s="1">
        <f t="shared" si="11"/>
        <v>2500</v>
      </c>
      <c r="M247" s="38" t="s">
        <v>439</v>
      </c>
      <c r="N247" s="44" t="s">
        <v>485</v>
      </c>
      <c r="O247" s="9" t="s">
        <v>511</v>
      </c>
      <c r="P247" s="33" t="s">
        <v>110</v>
      </c>
      <c r="Q247" s="9" t="s">
        <v>510</v>
      </c>
      <c r="R247" s="9" t="s">
        <v>512</v>
      </c>
      <c r="S247" s="34">
        <v>38.075281</v>
      </c>
      <c r="T247" s="34">
        <v>-102.956689</v>
      </c>
      <c r="W247" s="9" t="s">
        <v>410</v>
      </c>
      <c r="X247" s="9" t="s">
        <v>401</v>
      </c>
    </row>
    <row r="248">
      <c r="C248" s="1" t="s">
        <v>110</v>
      </c>
      <c r="D248" s="1">
        <v>2009.0</v>
      </c>
      <c r="F248" s="44" t="s">
        <v>485</v>
      </c>
      <c r="G248" s="37">
        <v>40038.0</v>
      </c>
      <c r="K248" s="19">
        <v>8000.0</v>
      </c>
      <c r="L248" s="1">
        <f t="shared" si="11"/>
        <v>8000</v>
      </c>
      <c r="M248" s="38" t="s">
        <v>439</v>
      </c>
      <c r="N248" s="44" t="s">
        <v>485</v>
      </c>
      <c r="O248" s="33" t="s">
        <v>513</v>
      </c>
      <c r="P248" s="33" t="s">
        <v>110</v>
      </c>
      <c r="Q248" s="9" t="s">
        <v>413</v>
      </c>
      <c r="R248" s="9" t="s">
        <v>112</v>
      </c>
      <c r="S248" s="34">
        <v>38.583265</v>
      </c>
      <c r="T248" s="34">
        <v>-104.63382</v>
      </c>
      <c r="W248" s="9" t="s">
        <v>410</v>
      </c>
      <c r="X248" s="9" t="s">
        <v>401</v>
      </c>
    </row>
    <row r="249">
      <c r="C249" s="1" t="s">
        <v>110</v>
      </c>
      <c r="D249" s="1">
        <v>2009.0</v>
      </c>
      <c r="F249" s="44" t="s">
        <v>485</v>
      </c>
      <c r="G249" s="9">
        <v>2009.0</v>
      </c>
      <c r="K249" s="19">
        <v>10000.0</v>
      </c>
      <c r="L249" s="1">
        <f t="shared" si="11"/>
        <v>10000</v>
      </c>
      <c r="M249" s="38" t="s">
        <v>439</v>
      </c>
      <c r="N249" s="44" t="s">
        <v>485</v>
      </c>
      <c r="O249" s="9" t="s">
        <v>514</v>
      </c>
      <c r="P249" s="33" t="s">
        <v>110</v>
      </c>
      <c r="Q249" s="9" t="s">
        <v>471</v>
      </c>
      <c r="R249" s="9" t="s">
        <v>515</v>
      </c>
      <c r="S249" s="34">
        <v>37.657886</v>
      </c>
      <c r="T249" s="34">
        <v>-104.696289</v>
      </c>
      <c r="W249" s="9" t="s">
        <v>410</v>
      </c>
      <c r="X249" s="9" t="s">
        <v>409</v>
      </c>
    </row>
    <row r="250">
      <c r="C250" s="1" t="s">
        <v>110</v>
      </c>
      <c r="D250" s="1">
        <v>2009.0</v>
      </c>
      <c r="F250" s="44" t="s">
        <v>485</v>
      </c>
      <c r="G250" s="9">
        <v>2009.0</v>
      </c>
      <c r="K250" s="19">
        <v>10000.0</v>
      </c>
      <c r="L250" s="1">
        <f t="shared" si="11"/>
        <v>10000</v>
      </c>
      <c r="M250" s="38" t="s">
        <v>439</v>
      </c>
      <c r="N250" s="44" t="s">
        <v>485</v>
      </c>
      <c r="O250" s="9" t="s">
        <v>516</v>
      </c>
      <c r="P250" s="33" t="s">
        <v>110</v>
      </c>
      <c r="Q250" s="9" t="s">
        <v>471</v>
      </c>
      <c r="R250" s="9" t="s">
        <v>515</v>
      </c>
      <c r="S250" s="34">
        <v>37.748244</v>
      </c>
      <c r="T250" s="34">
        <v>-104.874692</v>
      </c>
      <c r="W250" s="9" t="s">
        <v>410</v>
      </c>
      <c r="X250" s="9" t="s">
        <v>409</v>
      </c>
    </row>
    <row r="251">
      <c r="C251" s="1" t="s">
        <v>110</v>
      </c>
      <c r="D251" s="1">
        <v>2010.0</v>
      </c>
      <c r="F251" s="9" t="s">
        <v>485</v>
      </c>
      <c r="G251" s="37">
        <v>40323.0</v>
      </c>
      <c r="K251" s="19">
        <v>6000.0</v>
      </c>
      <c r="L251" s="1">
        <f t="shared" si="11"/>
        <v>6000</v>
      </c>
      <c r="M251" s="38" t="s">
        <v>439</v>
      </c>
      <c r="N251" s="9" t="s">
        <v>485</v>
      </c>
      <c r="O251" s="9" t="s">
        <v>517</v>
      </c>
      <c r="P251" s="9"/>
      <c r="Q251" s="9" t="s">
        <v>518</v>
      </c>
      <c r="R251" s="9" t="s">
        <v>400</v>
      </c>
      <c r="S251" s="34">
        <v>39.15706</v>
      </c>
      <c r="T251" s="34">
        <v>-108.779164</v>
      </c>
      <c r="W251" s="9" t="s">
        <v>410</v>
      </c>
      <c r="X251" s="9" t="s">
        <v>401</v>
      </c>
    </row>
    <row r="252">
      <c r="C252" s="1" t="s">
        <v>110</v>
      </c>
      <c r="D252" s="1">
        <v>2010.0</v>
      </c>
      <c r="F252" s="9" t="s">
        <v>485</v>
      </c>
      <c r="G252" s="37">
        <v>40324.0</v>
      </c>
      <c r="K252" s="19">
        <v>8500.0</v>
      </c>
      <c r="L252" s="1">
        <f t="shared" si="11"/>
        <v>8500</v>
      </c>
      <c r="M252" s="38" t="s">
        <v>439</v>
      </c>
      <c r="N252" s="9" t="s">
        <v>485</v>
      </c>
      <c r="O252" s="9" t="s">
        <v>517</v>
      </c>
      <c r="P252" s="9"/>
      <c r="Q252" s="9" t="s">
        <v>518</v>
      </c>
      <c r="R252" s="9" t="s">
        <v>400</v>
      </c>
      <c r="S252" s="34">
        <v>39.15706</v>
      </c>
      <c r="T252" s="34">
        <v>-108.779164</v>
      </c>
      <c r="W252" s="9" t="s">
        <v>410</v>
      </c>
      <c r="X252" s="9" t="s">
        <v>401</v>
      </c>
    </row>
    <row r="253">
      <c r="C253" s="1" t="s">
        <v>110</v>
      </c>
      <c r="D253" s="1">
        <v>2010.0</v>
      </c>
      <c r="F253" s="9" t="s">
        <v>485</v>
      </c>
      <c r="G253" s="37">
        <v>40333.0</v>
      </c>
      <c r="K253" s="19">
        <v>10000.0</v>
      </c>
      <c r="L253" s="1">
        <f t="shared" si="11"/>
        <v>10000</v>
      </c>
      <c r="M253" s="38" t="s">
        <v>439</v>
      </c>
      <c r="N253" s="9" t="s">
        <v>485</v>
      </c>
      <c r="O253" s="9" t="s">
        <v>519</v>
      </c>
      <c r="P253" s="9"/>
      <c r="Q253" s="9" t="s">
        <v>520</v>
      </c>
      <c r="R253" s="9" t="s">
        <v>400</v>
      </c>
      <c r="S253" s="34">
        <v>39.062154</v>
      </c>
      <c r="T253" s="34">
        <v>-108.448358</v>
      </c>
      <c r="W253" s="9" t="s">
        <v>410</v>
      </c>
      <c r="X253" s="9" t="s">
        <v>401</v>
      </c>
    </row>
    <row r="254">
      <c r="C254" s="1" t="s">
        <v>110</v>
      </c>
      <c r="D254" s="1">
        <v>2010.0</v>
      </c>
      <c r="F254" s="9" t="s">
        <v>485</v>
      </c>
      <c r="G254" s="37">
        <v>40334.0</v>
      </c>
      <c r="K254" s="19">
        <v>41000.0</v>
      </c>
      <c r="L254" s="1">
        <f t="shared" si="11"/>
        <v>41000</v>
      </c>
      <c r="M254" s="38" t="s">
        <v>439</v>
      </c>
      <c r="N254" s="9" t="s">
        <v>485</v>
      </c>
      <c r="O254" s="9" t="s">
        <v>521</v>
      </c>
      <c r="P254" s="9"/>
      <c r="Q254" s="9" t="s">
        <v>522</v>
      </c>
      <c r="R254" s="9" t="s">
        <v>523</v>
      </c>
      <c r="S254" s="9" t="s">
        <v>409</v>
      </c>
      <c r="T254" s="9" t="s">
        <v>409</v>
      </c>
      <c r="W254" s="9" t="s">
        <v>410</v>
      </c>
      <c r="X254" s="9" t="s">
        <v>409</v>
      </c>
    </row>
    <row r="255">
      <c r="C255" s="1" t="s">
        <v>110</v>
      </c>
      <c r="D255" s="1">
        <v>2010.0</v>
      </c>
      <c r="F255" s="9" t="s">
        <v>485</v>
      </c>
      <c r="G255" s="37">
        <v>40338.0</v>
      </c>
      <c r="K255" s="19">
        <v>10000.0</v>
      </c>
      <c r="L255" s="1">
        <f t="shared" si="11"/>
        <v>10000</v>
      </c>
      <c r="M255" s="38" t="s">
        <v>439</v>
      </c>
      <c r="N255" s="9" t="s">
        <v>485</v>
      </c>
      <c r="O255" s="9" t="s">
        <v>524</v>
      </c>
      <c r="P255" s="9"/>
      <c r="Q255" s="9" t="s">
        <v>460</v>
      </c>
      <c r="R255" s="9" t="s">
        <v>496</v>
      </c>
      <c r="S255" s="34">
        <v>37.823782</v>
      </c>
      <c r="T255" s="34">
        <v>-103.9565915</v>
      </c>
      <c r="W255" s="9" t="s">
        <v>410</v>
      </c>
      <c r="X255" s="9" t="s">
        <v>401</v>
      </c>
    </row>
    <row r="256">
      <c r="C256" s="1" t="s">
        <v>110</v>
      </c>
      <c r="D256" s="1">
        <v>2010.0</v>
      </c>
      <c r="F256" s="9" t="s">
        <v>485</v>
      </c>
      <c r="G256" s="37">
        <v>40338.0</v>
      </c>
      <c r="K256" s="19">
        <v>9500.0</v>
      </c>
      <c r="L256" s="1">
        <f t="shared" si="11"/>
        <v>9500</v>
      </c>
      <c r="M256" s="38" t="s">
        <v>439</v>
      </c>
      <c r="N256" s="9" t="s">
        <v>485</v>
      </c>
      <c r="O256" s="9" t="s">
        <v>524</v>
      </c>
      <c r="P256" s="9"/>
      <c r="Q256" s="9" t="s">
        <v>460</v>
      </c>
      <c r="R256" s="9" t="s">
        <v>496</v>
      </c>
      <c r="S256" s="34">
        <v>37.693281</v>
      </c>
      <c r="T256" s="34">
        <v>-103.9565915</v>
      </c>
      <c r="W256" s="9" t="s">
        <v>410</v>
      </c>
      <c r="X256" s="9" t="s">
        <v>401</v>
      </c>
    </row>
    <row r="257">
      <c r="C257" s="1" t="s">
        <v>110</v>
      </c>
      <c r="D257" s="1">
        <v>2010.0</v>
      </c>
      <c r="F257" s="9" t="s">
        <v>485</v>
      </c>
      <c r="G257" s="37">
        <v>40337.0</v>
      </c>
      <c r="K257" s="19">
        <v>8000.0</v>
      </c>
      <c r="L257" s="1">
        <f t="shared" si="11"/>
        <v>8000</v>
      </c>
      <c r="M257" s="38" t="s">
        <v>439</v>
      </c>
      <c r="N257" s="9" t="s">
        <v>485</v>
      </c>
      <c r="O257" s="33" t="s">
        <v>464</v>
      </c>
      <c r="P257" s="33"/>
      <c r="Q257" s="9" t="s">
        <v>465</v>
      </c>
      <c r="R257" s="9" t="s">
        <v>466</v>
      </c>
      <c r="S257" s="34">
        <v>39.4833743362</v>
      </c>
      <c r="T257" s="34">
        <v>-108.061922037</v>
      </c>
      <c r="W257" s="9" t="s">
        <v>401</v>
      </c>
      <c r="X257" s="9" t="s">
        <v>401</v>
      </c>
    </row>
    <row r="258">
      <c r="C258" s="1" t="s">
        <v>110</v>
      </c>
      <c r="D258" s="1">
        <v>2010.0</v>
      </c>
      <c r="F258" s="9" t="s">
        <v>485</v>
      </c>
      <c r="G258" s="37">
        <v>40337.0</v>
      </c>
      <c r="K258" s="19">
        <v>14000.0</v>
      </c>
      <c r="L258" s="1">
        <f t="shared" si="11"/>
        <v>14000</v>
      </c>
      <c r="M258" s="38" t="s">
        <v>439</v>
      </c>
      <c r="N258" s="9" t="s">
        <v>485</v>
      </c>
      <c r="O258" s="33" t="s">
        <v>525</v>
      </c>
      <c r="P258" s="33"/>
      <c r="Q258" s="9" t="s">
        <v>526</v>
      </c>
      <c r="R258" s="9" t="s">
        <v>478</v>
      </c>
      <c r="S258" s="34">
        <v>39.8403266462</v>
      </c>
      <c r="T258" s="34">
        <v>-108.706001453</v>
      </c>
      <c r="W258" s="9" t="s">
        <v>401</v>
      </c>
      <c r="X258" s="9" t="s">
        <v>401</v>
      </c>
    </row>
    <row r="259">
      <c r="C259" s="1" t="s">
        <v>110</v>
      </c>
      <c r="D259" s="1">
        <v>2010.0</v>
      </c>
      <c r="F259" s="9" t="s">
        <v>485</v>
      </c>
      <c r="G259" s="37">
        <v>40338.0</v>
      </c>
      <c r="K259" s="19">
        <v>10000.0</v>
      </c>
      <c r="L259" s="1">
        <f t="shared" si="11"/>
        <v>10000</v>
      </c>
      <c r="M259" s="38" t="s">
        <v>439</v>
      </c>
      <c r="N259" s="9" t="s">
        <v>485</v>
      </c>
      <c r="O259" s="9" t="s">
        <v>527</v>
      </c>
      <c r="P259" s="9"/>
      <c r="Q259" s="9" t="s">
        <v>413</v>
      </c>
      <c r="R259" s="9" t="s">
        <v>437</v>
      </c>
      <c r="S259" s="34">
        <v>38.100199</v>
      </c>
      <c r="T259" s="34">
        <v>-102.328266</v>
      </c>
      <c r="W259" s="9" t="s">
        <v>410</v>
      </c>
      <c r="X259" s="9" t="s">
        <v>401</v>
      </c>
    </row>
    <row r="260">
      <c r="C260" s="1" t="s">
        <v>110</v>
      </c>
      <c r="D260" s="1">
        <v>2010.0</v>
      </c>
      <c r="F260" s="9" t="s">
        <v>485</v>
      </c>
      <c r="G260" s="37">
        <v>40338.0</v>
      </c>
      <c r="K260" s="19">
        <v>1000.0</v>
      </c>
      <c r="L260" s="1">
        <f t="shared" si="11"/>
        <v>1000</v>
      </c>
      <c r="M260" s="38" t="s">
        <v>439</v>
      </c>
      <c r="N260" s="9" t="s">
        <v>485</v>
      </c>
      <c r="O260" s="9" t="s">
        <v>517</v>
      </c>
      <c r="P260" s="9"/>
      <c r="Q260" s="9" t="s">
        <v>518</v>
      </c>
      <c r="R260" s="9" t="s">
        <v>400</v>
      </c>
      <c r="S260" s="34">
        <v>39.15706</v>
      </c>
      <c r="T260" s="34">
        <v>-108.779164</v>
      </c>
      <c r="W260" s="9" t="s">
        <v>410</v>
      </c>
      <c r="X260" s="9" t="s">
        <v>401</v>
      </c>
    </row>
    <row r="261">
      <c r="C261" s="1" t="s">
        <v>110</v>
      </c>
      <c r="D261" s="1">
        <v>2010.0</v>
      </c>
      <c r="F261" s="9" t="s">
        <v>485</v>
      </c>
      <c r="G261" s="37">
        <v>40338.0</v>
      </c>
      <c r="K261" s="19">
        <v>15500.0</v>
      </c>
      <c r="L261" s="1">
        <f t="shared" si="11"/>
        <v>15500</v>
      </c>
      <c r="M261" s="38" t="s">
        <v>439</v>
      </c>
      <c r="N261" s="9" t="s">
        <v>485</v>
      </c>
      <c r="O261" s="33" t="s">
        <v>528</v>
      </c>
      <c r="P261" s="33"/>
      <c r="Q261" s="9" t="s">
        <v>413</v>
      </c>
      <c r="R261" s="9" t="s">
        <v>112</v>
      </c>
      <c r="S261" s="34">
        <v>38.338549667</v>
      </c>
      <c r="T261" s="34">
        <v>-104.615293848</v>
      </c>
      <c r="W261" s="9" t="s">
        <v>401</v>
      </c>
      <c r="X261" s="9" t="s">
        <v>401</v>
      </c>
    </row>
    <row r="262">
      <c r="C262" s="1" t="s">
        <v>110</v>
      </c>
      <c r="D262" s="1">
        <v>2010.0</v>
      </c>
      <c r="F262" s="9" t="s">
        <v>485</v>
      </c>
      <c r="G262" s="37">
        <v>40340.0</v>
      </c>
      <c r="K262" s="19">
        <v>5000.0</v>
      </c>
      <c r="L262" s="1">
        <f t="shared" si="11"/>
        <v>5000</v>
      </c>
      <c r="M262" s="38" t="s">
        <v>439</v>
      </c>
      <c r="N262" s="9" t="s">
        <v>485</v>
      </c>
      <c r="O262" s="33" t="s">
        <v>529</v>
      </c>
      <c r="P262" s="33"/>
      <c r="Q262" s="9" t="s">
        <v>413</v>
      </c>
      <c r="R262" s="9" t="s">
        <v>112</v>
      </c>
      <c r="S262" s="34">
        <v>38.338549667</v>
      </c>
      <c r="T262" s="34">
        <v>-104.615293848</v>
      </c>
      <c r="W262" s="9" t="s">
        <v>401</v>
      </c>
      <c r="X262" s="9" t="s">
        <v>401</v>
      </c>
    </row>
    <row r="263">
      <c r="C263" s="1" t="s">
        <v>110</v>
      </c>
      <c r="D263" s="1">
        <v>2010.0</v>
      </c>
      <c r="F263" s="9" t="s">
        <v>485</v>
      </c>
      <c r="G263" s="37">
        <v>40340.0</v>
      </c>
      <c r="K263" s="19">
        <v>5000.0</v>
      </c>
      <c r="L263" s="1">
        <f t="shared" si="11"/>
        <v>5000</v>
      </c>
      <c r="M263" s="38" t="s">
        <v>439</v>
      </c>
      <c r="N263" s="9" t="s">
        <v>485</v>
      </c>
      <c r="O263" s="9" t="s">
        <v>530</v>
      </c>
      <c r="P263" s="9"/>
      <c r="Q263" s="9" t="s">
        <v>413</v>
      </c>
      <c r="R263" s="9" t="s">
        <v>531</v>
      </c>
      <c r="S263" s="34">
        <v>38.305012</v>
      </c>
      <c r="T263" s="34">
        <v>-103.6790303</v>
      </c>
      <c r="W263" s="9" t="s">
        <v>410</v>
      </c>
      <c r="X263" s="9" t="s">
        <v>401</v>
      </c>
    </row>
    <row r="264">
      <c r="C264" s="1" t="s">
        <v>110</v>
      </c>
      <c r="D264" s="1">
        <v>2010.0</v>
      </c>
      <c r="F264" s="9" t="s">
        <v>485</v>
      </c>
      <c r="G264" s="37">
        <v>40340.0</v>
      </c>
      <c r="K264" s="19">
        <v>5000.0</v>
      </c>
      <c r="L264" s="1">
        <f t="shared" si="11"/>
        <v>5000</v>
      </c>
      <c r="M264" s="38" t="s">
        <v>439</v>
      </c>
      <c r="N264" s="9" t="s">
        <v>485</v>
      </c>
      <c r="O264" s="9" t="s">
        <v>532</v>
      </c>
      <c r="P264" s="9"/>
      <c r="Q264" s="9" t="s">
        <v>409</v>
      </c>
      <c r="R264" s="45" t="s">
        <v>474</v>
      </c>
      <c r="S264" s="34">
        <v>38.581365</v>
      </c>
      <c r="T264" s="34">
        <v>-104.629528</v>
      </c>
      <c r="W264" s="9" t="s">
        <v>410</v>
      </c>
      <c r="X264" s="9" t="s">
        <v>409</v>
      </c>
    </row>
    <row r="265">
      <c r="C265" s="1" t="s">
        <v>110</v>
      </c>
      <c r="D265" s="1">
        <v>2010.0</v>
      </c>
      <c r="F265" s="9" t="s">
        <v>485</v>
      </c>
      <c r="G265" s="37">
        <v>40346.0</v>
      </c>
      <c r="K265" s="19">
        <v>5000.0</v>
      </c>
      <c r="L265" s="1">
        <f t="shared" si="11"/>
        <v>5000</v>
      </c>
      <c r="M265" s="38" t="s">
        <v>439</v>
      </c>
      <c r="N265" s="9" t="s">
        <v>485</v>
      </c>
      <c r="O265" s="9" t="s">
        <v>533</v>
      </c>
      <c r="P265" s="9"/>
      <c r="Q265" s="9" t="s">
        <v>534</v>
      </c>
      <c r="R265" s="9" t="s">
        <v>535</v>
      </c>
      <c r="S265" s="34">
        <v>38.386907</v>
      </c>
      <c r="T265" s="34">
        <v>-105.071049</v>
      </c>
      <c r="W265" s="9" t="s">
        <v>410</v>
      </c>
      <c r="X265" s="9" t="s">
        <v>409</v>
      </c>
    </row>
    <row r="266">
      <c r="C266" s="1" t="s">
        <v>110</v>
      </c>
      <c r="D266" s="1">
        <v>2010.0</v>
      </c>
      <c r="F266" s="9" t="s">
        <v>485</v>
      </c>
      <c r="G266" s="37">
        <v>40346.0</v>
      </c>
      <c r="K266" s="19">
        <v>4900.0</v>
      </c>
      <c r="L266" s="1">
        <f t="shared" si="11"/>
        <v>4900</v>
      </c>
      <c r="M266" s="38" t="s">
        <v>439</v>
      </c>
      <c r="N266" s="9" t="s">
        <v>485</v>
      </c>
      <c r="O266" s="9" t="s">
        <v>536</v>
      </c>
      <c r="P266" s="9"/>
      <c r="Q266" s="9" t="s">
        <v>534</v>
      </c>
      <c r="R266" s="9" t="s">
        <v>535</v>
      </c>
      <c r="S266" s="34">
        <v>38.4349</v>
      </c>
      <c r="T266" s="34">
        <v>-105.379323</v>
      </c>
      <c r="W266" s="9" t="s">
        <v>410</v>
      </c>
      <c r="X266" s="9" t="s">
        <v>409</v>
      </c>
    </row>
    <row r="267">
      <c r="C267" s="1" t="s">
        <v>110</v>
      </c>
      <c r="D267" s="1">
        <v>2010.0</v>
      </c>
      <c r="F267" s="9" t="s">
        <v>485</v>
      </c>
      <c r="G267" s="37">
        <v>40373.0</v>
      </c>
      <c r="K267" s="19">
        <v>5000.0</v>
      </c>
      <c r="L267" s="1">
        <f t="shared" si="11"/>
        <v>5000</v>
      </c>
      <c r="M267" s="38" t="s">
        <v>439</v>
      </c>
      <c r="N267" s="9" t="s">
        <v>485</v>
      </c>
      <c r="O267" s="9" t="s">
        <v>517</v>
      </c>
      <c r="P267" s="9"/>
      <c r="Q267" s="9" t="s">
        <v>518</v>
      </c>
      <c r="R267" s="9" t="s">
        <v>400</v>
      </c>
      <c r="S267" s="34">
        <v>39.15706</v>
      </c>
      <c r="T267" s="34">
        <v>-108.779164</v>
      </c>
      <c r="W267" s="9" t="s">
        <v>410</v>
      </c>
      <c r="X267" s="9" t="s">
        <v>401</v>
      </c>
    </row>
    <row r="268">
      <c r="C268" s="1" t="s">
        <v>110</v>
      </c>
      <c r="D268" s="1">
        <v>2010.0</v>
      </c>
      <c r="F268" s="9" t="s">
        <v>485</v>
      </c>
      <c r="G268" s="37">
        <v>40373.0</v>
      </c>
      <c r="K268" s="19">
        <v>5000.0</v>
      </c>
      <c r="L268" s="1">
        <f t="shared" si="11"/>
        <v>5000</v>
      </c>
      <c r="M268" s="38" t="s">
        <v>439</v>
      </c>
      <c r="N268" s="9" t="s">
        <v>485</v>
      </c>
      <c r="O268" s="9" t="s">
        <v>537</v>
      </c>
      <c r="P268" s="9"/>
      <c r="Q268" s="9" t="s">
        <v>538</v>
      </c>
      <c r="R268" s="9" t="s">
        <v>409</v>
      </c>
      <c r="S268" s="9" t="s">
        <v>409</v>
      </c>
      <c r="T268" s="9" t="s">
        <v>409</v>
      </c>
      <c r="W268" s="9" t="s">
        <v>410</v>
      </c>
      <c r="X268" s="9" t="s">
        <v>409</v>
      </c>
    </row>
    <row r="269">
      <c r="C269" s="1" t="s">
        <v>110</v>
      </c>
      <c r="D269" s="1">
        <v>2010.0</v>
      </c>
      <c r="F269" s="9" t="s">
        <v>485</v>
      </c>
      <c r="G269" s="37">
        <v>40379.0</v>
      </c>
      <c r="K269" s="19">
        <v>10500.0</v>
      </c>
      <c r="L269" s="1">
        <f t="shared" si="11"/>
        <v>10500</v>
      </c>
      <c r="M269" s="38" t="s">
        <v>439</v>
      </c>
      <c r="N269" s="9" t="s">
        <v>485</v>
      </c>
      <c r="O269" s="9" t="s">
        <v>486</v>
      </c>
      <c r="P269" s="9"/>
      <c r="Q269" s="9" t="s">
        <v>413</v>
      </c>
      <c r="R269" s="45" t="s">
        <v>487</v>
      </c>
      <c r="S269" s="34">
        <v>37.418527</v>
      </c>
      <c r="T269" s="34">
        <v>-103.662599</v>
      </c>
      <c r="W269" s="9" t="s">
        <v>410</v>
      </c>
      <c r="X269" s="9" t="s">
        <v>409</v>
      </c>
    </row>
    <row r="270">
      <c r="C270" s="1" t="s">
        <v>110</v>
      </c>
      <c r="D270" s="1">
        <v>2010.0</v>
      </c>
      <c r="F270" s="9" t="s">
        <v>485</v>
      </c>
      <c r="G270" s="37">
        <v>40380.0</v>
      </c>
      <c r="K270" s="19">
        <v>10500.0</v>
      </c>
      <c r="L270" s="1">
        <f t="shared" si="11"/>
        <v>10500</v>
      </c>
      <c r="M270" s="38" t="s">
        <v>439</v>
      </c>
      <c r="N270" s="9" t="s">
        <v>485</v>
      </c>
      <c r="O270" s="33" t="s">
        <v>490</v>
      </c>
      <c r="P270" s="33"/>
      <c r="Q270" s="9" t="s">
        <v>413</v>
      </c>
      <c r="R270" s="45" t="s">
        <v>487</v>
      </c>
      <c r="S270" s="34">
        <v>37.336193</v>
      </c>
      <c r="T270" s="34">
        <v>-104.16391</v>
      </c>
      <c r="W270" s="9" t="s">
        <v>401</v>
      </c>
      <c r="X270" s="9" t="s">
        <v>401</v>
      </c>
    </row>
    <row r="271">
      <c r="C271" s="1" t="s">
        <v>110</v>
      </c>
      <c r="D271" s="1">
        <v>2010.0</v>
      </c>
      <c r="F271" s="9" t="s">
        <v>485</v>
      </c>
      <c r="G271" s="37">
        <v>40380.0</v>
      </c>
      <c r="K271" s="19">
        <v>10500.0</v>
      </c>
      <c r="L271" s="1">
        <f t="shared" si="11"/>
        <v>10500</v>
      </c>
      <c r="M271" s="38" t="s">
        <v>439</v>
      </c>
      <c r="N271" s="9" t="s">
        <v>485</v>
      </c>
      <c r="O271" s="9" t="s">
        <v>494</v>
      </c>
      <c r="P271" s="9"/>
      <c r="Q271" s="9" t="s">
        <v>413</v>
      </c>
      <c r="R271" s="45" t="s">
        <v>487</v>
      </c>
      <c r="S271" s="34">
        <v>37.418437</v>
      </c>
      <c r="T271" s="34">
        <v>-104.562124</v>
      </c>
      <c r="W271" s="9" t="s">
        <v>410</v>
      </c>
      <c r="X271" s="9" t="s">
        <v>409</v>
      </c>
    </row>
    <row r="272">
      <c r="C272" s="1" t="s">
        <v>110</v>
      </c>
      <c r="D272" s="1">
        <v>2010.0</v>
      </c>
      <c r="F272" s="9" t="s">
        <v>485</v>
      </c>
      <c r="G272" s="37">
        <v>40380.0</v>
      </c>
      <c r="K272" s="19">
        <v>10500.0</v>
      </c>
      <c r="L272" s="1">
        <f t="shared" si="11"/>
        <v>10500</v>
      </c>
      <c r="M272" s="38" t="s">
        <v>439</v>
      </c>
      <c r="N272" s="9" t="s">
        <v>485</v>
      </c>
      <c r="O272" s="9" t="s">
        <v>493</v>
      </c>
      <c r="P272" s="9"/>
      <c r="Q272" s="9" t="s">
        <v>413</v>
      </c>
      <c r="R272" s="45" t="s">
        <v>487</v>
      </c>
      <c r="S272" s="34">
        <v>37.5702</v>
      </c>
      <c r="T272" s="34">
        <v>-104.257363</v>
      </c>
      <c r="W272" s="9" t="s">
        <v>410</v>
      </c>
      <c r="X272" s="9" t="s">
        <v>409</v>
      </c>
    </row>
    <row r="273">
      <c r="C273" s="1" t="s">
        <v>110</v>
      </c>
      <c r="D273" s="1">
        <v>2010.0</v>
      </c>
      <c r="F273" s="9" t="s">
        <v>485</v>
      </c>
      <c r="G273" s="37">
        <v>40380.0</v>
      </c>
      <c r="K273" s="19">
        <v>10000.0</v>
      </c>
      <c r="L273" s="1">
        <f t="shared" si="11"/>
        <v>10000</v>
      </c>
      <c r="M273" s="38" t="s">
        <v>439</v>
      </c>
      <c r="N273" s="9" t="s">
        <v>485</v>
      </c>
      <c r="O273" s="9" t="s">
        <v>539</v>
      </c>
      <c r="P273" s="9"/>
      <c r="Q273" s="9" t="s">
        <v>510</v>
      </c>
      <c r="R273" s="45" t="s">
        <v>112</v>
      </c>
      <c r="S273" s="34">
        <v>38.335128</v>
      </c>
      <c r="T273" s="34">
        <v>-104.9243789</v>
      </c>
      <c r="W273" s="9" t="s">
        <v>410</v>
      </c>
      <c r="X273" s="9" t="s">
        <v>409</v>
      </c>
    </row>
    <row r="274">
      <c r="C274" s="1" t="s">
        <v>110</v>
      </c>
      <c r="D274" s="1">
        <v>2010.0</v>
      </c>
      <c r="F274" s="9" t="s">
        <v>485</v>
      </c>
      <c r="G274" s="37">
        <v>40380.0</v>
      </c>
      <c r="K274" s="19">
        <v>10500.0</v>
      </c>
      <c r="L274" s="1">
        <f t="shared" si="11"/>
        <v>10500</v>
      </c>
      <c r="M274" s="38" t="s">
        <v>439</v>
      </c>
      <c r="N274" s="9" t="s">
        <v>485</v>
      </c>
      <c r="O274" s="9" t="s">
        <v>489</v>
      </c>
      <c r="P274" s="9"/>
      <c r="Q274" s="9" t="s">
        <v>413</v>
      </c>
      <c r="R274" s="45" t="s">
        <v>487</v>
      </c>
      <c r="S274" s="34">
        <v>37.290741</v>
      </c>
      <c r="T274" s="34">
        <v>-104.318356</v>
      </c>
      <c r="W274" s="9" t="s">
        <v>410</v>
      </c>
      <c r="X274" s="9" t="s">
        <v>409</v>
      </c>
    </row>
    <row r="275">
      <c r="C275" s="1" t="s">
        <v>110</v>
      </c>
      <c r="D275" s="1">
        <v>2010.0</v>
      </c>
      <c r="F275" s="9" t="s">
        <v>485</v>
      </c>
      <c r="G275" s="37">
        <v>40380.0</v>
      </c>
      <c r="K275" s="19">
        <v>10500.0</v>
      </c>
      <c r="L275" s="1">
        <f t="shared" si="11"/>
        <v>10500</v>
      </c>
      <c r="M275" s="38" t="s">
        <v>439</v>
      </c>
      <c r="N275" s="9" t="s">
        <v>485</v>
      </c>
      <c r="O275" s="9" t="s">
        <v>491</v>
      </c>
      <c r="P275" s="9"/>
      <c r="Q275" s="9" t="s">
        <v>413</v>
      </c>
      <c r="R275" s="45" t="s">
        <v>487</v>
      </c>
      <c r="S275" s="34">
        <v>37.274338</v>
      </c>
      <c r="T275" s="34">
        <v>-104.371213</v>
      </c>
      <c r="W275" s="9" t="s">
        <v>410</v>
      </c>
      <c r="X275" s="9" t="s">
        <v>409</v>
      </c>
    </row>
    <row r="276">
      <c r="C276" s="1" t="s">
        <v>110</v>
      </c>
      <c r="D276" s="1">
        <v>2010.0</v>
      </c>
      <c r="F276" s="9" t="s">
        <v>485</v>
      </c>
      <c r="G276" s="37">
        <v>40380.0</v>
      </c>
      <c r="K276" s="19">
        <v>10500.0</v>
      </c>
      <c r="L276" s="1">
        <f t="shared" si="11"/>
        <v>10500</v>
      </c>
      <c r="M276" s="38" t="s">
        <v>439</v>
      </c>
      <c r="N276" s="9" t="s">
        <v>485</v>
      </c>
      <c r="O276" s="9" t="s">
        <v>492</v>
      </c>
      <c r="P276" s="9"/>
      <c r="Q276" s="9" t="s">
        <v>413</v>
      </c>
      <c r="R276" s="45" t="s">
        <v>487</v>
      </c>
      <c r="S276" s="34">
        <v>37.269704</v>
      </c>
      <c r="T276" s="34">
        <v>-104.382312</v>
      </c>
      <c r="W276" s="9" t="s">
        <v>410</v>
      </c>
      <c r="X276" s="9" t="s">
        <v>409</v>
      </c>
    </row>
    <row r="277">
      <c r="C277" s="1" t="s">
        <v>110</v>
      </c>
      <c r="D277" s="1">
        <v>2010.0</v>
      </c>
      <c r="F277" s="9" t="s">
        <v>485</v>
      </c>
      <c r="G277" s="37">
        <v>40381.0</v>
      </c>
      <c r="K277" s="19">
        <v>9000.0</v>
      </c>
      <c r="L277" s="1">
        <f t="shared" si="11"/>
        <v>9000</v>
      </c>
      <c r="M277" s="38" t="s">
        <v>439</v>
      </c>
      <c r="N277" s="9" t="s">
        <v>485</v>
      </c>
      <c r="O277" s="9" t="s">
        <v>533</v>
      </c>
      <c r="P277" s="9"/>
      <c r="Q277" s="9" t="s">
        <v>534</v>
      </c>
      <c r="R277" s="9" t="s">
        <v>535</v>
      </c>
      <c r="S277" s="34">
        <v>38.386907</v>
      </c>
      <c r="T277" s="34">
        <v>-105.071049</v>
      </c>
      <c r="W277" s="9" t="s">
        <v>410</v>
      </c>
      <c r="X277" s="9" t="s">
        <v>409</v>
      </c>
    </row>
    <row r="278">
      <c r="C278" s="1" t="s">
        <v>110</v>
      </c>
      <c r="D278" s="1">
        <v>2010.0</v>
      </c>
      <c r="F278" s="9" t="s">
        <v>485</v>
      </c>
      <c r="G278" s="37">
        <v>40381.0</v>
      </c>
      <c r="K278" s="19">
        <v>10000.0</v>
      </c>
      <c r="L278" s="1">
        <f t="shared" si="11"/>
        <v>10000</v>
      </c>
      <c r="M278" s="38" t="s">
        <v>439</v>
      </c>
      <c r="N278" s="9" t="s">
        <v>485</v>
      </c>
      <c r="O278" s="9" t="s">
        <v>536</v>
      </c>
      <c r="P278" s="9"/>
      <c r="Q278" s="9" t="s">
        <v>534</v>
      </c>
      <c r="R278" s="9" t="s">
        <v>535</v>
      </c>
      <c r="S278" s="34">
        <v>38.4349</v>
      </c>
      <c r="T278" s="34">
        <v>-105.379323</v>
      </c>
      <c r="W278" s="9" t="s">
        <v>410</v>
      </c>
      <c r="X278" s="9" t="s">
        <v>409</v>
      </c>
    </row>
    <row r="279">
      <c r="C279" s="1" t="s">
        <v>110</v>
      </c>
      <c r="D279" s="1">
        <v>2010.0</v>
      </c>
      <c r="F279" s="9" t="s">
        <v>485</v>
      </c>
      <c r="G279" s="37">
        <v>40381.0</v>
      </c>
      <c r="K279" s="19">
        <v>10500.0</v>
      </c>
      <c r="L279" s="1">
        <f t="shared" si="11"/>
        <v>10500</v>
      </c>
      <c r="M279" s="38" t="s">
        <v>439</v>
      </c>
      <c r="N279" s="9" t="s">
        <v>485</v>
      </c>
      <c r="O279" s="9" t="s">
        <v>497</v>
      </c>
      <c r="P279" s="9"/>
      <c r="Q279" s="9" t="s">
        <v>413</v>
      </c>
      <c r="R279" s="45" t="s">
        <v>496</v>
      </c>
      <c r="S279" s="34">
        <v>38.089096</v>
      </c>
      <c r="T279" s="34">
        <v>-103.70248</v>
      </c>
      <c r="W279" s="9" t="s">
        <v>410</v>
      </c>
      <c r="X279" s="9" t="s">
        <v>409</v>
      </c>
    </row>
    <row r="280">
      <c r="C280" s="1" t="s">
        <v>110</v>
      </c>
      <c r="D280" s="1">
        <v>2010.0</v>
      </c>
      <c r="F280" s="9" t="s">
        <v>485</v>
      </c>
      <c r="G280" s="37">
        <v>40381.0</v>
      </c>
      <c r="K280" s="19">
        <v>10500.0</v>
      </c>
      <c r="L280" s="1">
        <f t="shared" si="11"/>
        <v>10500</v>
      </c>
      <c r="M280" s="38" t="s">
        <v>439</v>
      </c>
      <c r="N280" s="9" t="s">
        <v>485</v>
      </c>
      <c r="O280" s="9" t="s">
        <v>508</v>
      </c>
      <c r="P280" s="9"/>
      <c r="Q280" s="9" t="s">
        <v>413</v>
      </c>
      <c r="R280" s="9" t="s">
        <v>487</v>
      </c>
      <c r="S280" s="34">
        <v>37.561529</v>
      </c>
      <c r="T280" s="34">
        <v>-103.644103</v>
      </c>
      <c r="W280" s="9" t="s">
        <v>410</v>
      </c>
      <c r="X280" s="9" t="s">
        <v>409</v>
      </c>
    </row>
    <row r="281">
      <c r="C281" s="1" t="s">
        <v>110</v>
      </c>
      <c r="D281" s="1">
        <v>2010.0</v>
      </c>
      <c r="F281" s="9" t="s">
        <v>485</v>
      </c>
      <c r="G281" s="37">
        <v>40381.0</v>
      </c>
      <c r="K281" s="19">
        <v>21000.0</v>
      </c>
      <c r="L281" s="1">
        <f t="shared" si="11"/>
        <v>21000</v>
      </c>
      <c r="M281" s="38" t="s">
        <v>439</v>
      </c>
      <c r="N281" s="9" t="s">
        <v>485</v>
      </c>
      <c r="O281" s="9" t="s">
        <v>498</v>
      </c>
      <c r="P281" s="9"/>
      <c r="Q281" s="9" t="s">
        <v>413</v>
      </c>
      <c r="R281" s="9" t="s">
        <v>496</v>
      </c>
      <c r="S281" s="34">
        <v>38.110146</v>
      </c>
      <c r="T281" s="34">
        <v>-103.758232</v>
      </c>
      <c r="W281" s="9" t="s">
        <v>410</v>
      </c>
      <c r="X281" s="9" t="s">
        <v>409</v>
      </c>
    </row>
    <row r="282">
      <c r="C282" s="1" t="s">
        <v>110</v>
      </c>
      <c r="D282" s="1">
        <v>2010.0</v>
      </c>
      <c r="F282" s="9" t="s">
        <v>485</v>
      </c>
      <c r="G282" s="37">
        <v>40381.0</v>
      </c>
      <c r="K282" s="19">
        <v>10500.0</v>
      </c>
      <c r="L282" s="1">
        <f t="shared" si="11"/>
        <v>10500</v>
      </c>
      <c r="M282" s="38" t="s">
        <v>439</v>
      </c>
      <c r="N282" s="9" t="s">
        <v>485</v>
      </c>
      <c r="O282" s="9" t="s">
        <v>540</v>
      </c>
      <c r="P282" s="9"/>
      <c r="Q282" s="9" t="s">
        <v>409</v>
      </c>
      <c r="R282" s="9" t="s">
        <v>496</v>
      </c>
      <c r="S282" s="34">
        <v>38.147012</v>
      </c>
      <c r="T282" s="34">
        <v>-104.017308</v>
      </c>
      <c r="W282" s="9" t="s">
        <v>410</v>
      </c>
      <c r="X282" s="9" t="s">
        <v>409</v>
      </c>
    </row>
    <row r="283">
      <c r="C283" s="1" t="s">
        <v>110</v>
      </c>
      <c r="D283" s="1">
        <v>2010.0</v>
      </c>
      <c r="F283" s="9" t="s">
        <v>485</v>
      </c>
      <c r="G283" s="37">
        <v>40382.0</v>
      </c>
      <c r="K283" s="19">
        <v>40000.0</v>
      </c>
      <c r="L283" s="1">
        <f t="shared" si="11"/>
        <v>40000</v>
      </c>
      <c r="M283" s="38" t="s">
        <v>439</v>
      </c>
      <c r="N283" s="9" t="s">
        <v>485</v>
      </c>
      <c r="O283" s="9" t="s">
        <v>527</v>
      </c>
      <c r="P283" s="9"/>
      <c r="Q283" s="9" t="s">
        <v>413</v>
      </c>
      <c r="R283" s="9" t="s">
        <v>437</v>
      </c>
      <c r="S283" s="34">
        <v>38.100199</v>
      </c>
      <c r="T283" s="34">
        <v>-102.328266</v>
      </c>
      <c r="W283" s="9" t="s">
        <v>410</v>
      </c>
      <c r="X283" s="9" t="s">
        <v>401</v>
      </c>
    </row>
    <row r="284">
      <c r="C284" s="1" t="s">
        <v>110</v>
      </c>
      <c r="D284" s="1">
        <v>2010.0</v>
      </c>
      <c r="F284" s="9" t="s">
        <v>485</v>
      </c>
      <c r="G284" s="37">
        <v>40382.0</v>
      </c>
      <c r="K284" s="19">
        <v>5000.0</v>
      </c>
      <c r="L284" s="1">
        <f t="shared" si="11"/>
        <v>5000</v>
      </c>
      <c r="M284" s="38" t="s">
        <v>439</v>
      </c>
      <c r="N284" s="9" t="s">
        <v>485</v>
      </c>
      <c r="O284" s="9" t="s">
        <v>541</v>
      </c>
      <c r="P284" s="9"/>
      <c r="Q284" s="9" t="s">
        <v>409</v>
      </c>
      <c r="R284" s="9" t="s">
        <v>531</v>
      </c>
      <c r="S284" s="34">
        <v>38.305012</v>
      </c>
      <c r="T284" s="34">
        <v>-103.6790303</v>
      </c>
      <c r="W284" s="9" t="s">
        <v>410</v>
      </c>
      <c r="X284" s="9" t="s">
        <v>401</v>
      </c>
    </row>
    <row r="285">
      <c r="C285" s="1" t="s">
        <v>110</v>
      </c>
      <c r="D285" s="1">
        <v>2010.0</v>
      </c>
      <c r="F285" s="9" t="s">
        <v>485</v>
      </c>
      <c r="G285" s="37">
        <v>40379.0</v>
      </c>
      <c r="K285" s="19">
        <v>5000.0</v>
      </c>
      <c r="L285" s="1">
        <f t="shared" si="11"/>
        <v>5000</v>
      </c>
      <c r="M285" s="38" t="s">
        <v>439</v>
      </c>
      <c r="N285" s="9" t="s">
        <v>485</v>
      </c>
      <c r="O285" s="9" t="s">
        <v>517</v>
      </c>
      <c r="P285" s="9"/>
      <c r="Q285" s="9" t="s">
        <v>518</v>
      </c>
      <c r="R285" s="9" t="s">
        <v>400</v>
      </c>
      <c r="S285" s="34">
        <v>39.15706</v>
      </c>
      <c r="T285" s="34">
        <v>-108.779164</v>
      </c>
      <c r="W285" s="9" t="s">
        <v>410</v>
      </c>
      <c r="X285" s="9" t="s">
        <v>401</v>
      </c>
    </row>
    <row r="286">
      <c r="C286" s="1" t="s">
        <v>110</v>
      </c>
      <c r="D286" s="1">
        <v>2010.0</v>
      </c>
      <c r="F286" s="9" t="s">
        <v>485</v>
      </c>
      <c r="G286" s="37">
        <v>40382.0</v>
      </c>
      <c r="K286" s="19">
        <v>40000.0</v>
      </c>
      <c r="L286" s="1">
        <f t="shared" si="11"/>
        <v>40000</v>
      </c>
      <c r="M286" s="38" t="s">
        <v>439</v>
      </c>
      <c r="N286" s="9" t="s">
        <v>485</v>
      </c>
      <c r="O286" s="33" t="s">
        <v>542</v>
      </c>
      <c r="P286" s="33"/>
      <c r="Q286" s="9" t="s">
        <v>471</v>
      </c>
      <c r="R286" s="9" t="s">
        <v>478</v>
      </c>
      <c r="S286" s="34">
        <v>39.8403266462</v>
      </c>
      <c r="T286" s="34">
        <v>-108.706001453</v>
      </c>
      <c r="W286" s="9" t="s">
        <v>401</v>
      </c>
      <c r="X286" s="9" t="s">
        <v>401</v>
      </c>
    </row>
    <row r="287">
      <c r="C287" s="1" t="s">
        <v>110</v>
      </c>
      <c r="D287" s="1">
        <v>2010.0</v>
      </c>
      <c r="F287" s="9" t="s">
        <v>485</v>
      </c>
      <c r="G287" s="37">
        <v>40385.0</v>
      </c>
      <c r="K287" s="19">
        <v>5000.0</v>
      </c>
      <c r="L287" s="1">
        <f t="shared" si="11"/>
        <v>5000</v>
      </c>
      <c r="M287" s="38" t="s">
        <v>439</v>
      </c>
      <c r="N287" s="9" t="s">
        <v>485</v>
      </c>
      <c r="O287" s="9" t="s">
        <v>543</v>
      </c>
      <c r="P287" s="9"/>
      <c r="Q287" s="9" t="s">
        <v>413</v>
      </c>
      <c r="R287" s="9" t="s">
        <v>478</v>
      </c>
      <c r="S287" s="9" t="s">
        <v>409</v>
      </c>
      <c r="T287" s="9" t="s">
        <v>409</v>
      </c>
      <c r="W287" s="9" t="s">
        <v>410</v>
      </c>
      <c r="X287" s="9" t="s">
        <v>409</v>
      </c>
    </row>
    <row r="288">
      <c r="C288" s="1" t="s">
        <v>110</v>
      </c>
      <c r="D288" s="1">
        <v>2010.0</v>
      </c>
      <c r="F288" s="9" t="s">
        <v>485</v>
      </c>
      <c r="G288" s="37">
        <v>40387.0</v>
      </c>
      <c r="K288" s="19">
        <v>10000.0</v>
      </c>
      <c r="L288" s="1">
        <f t="shared" si="11"/>
        <v>10000</v>
      </c>
      <c r="M288" s="38" t="s">
        <v>439</v>
      </c>
      <c r="N288" s="9" t="s">
        <v>485</v>
      </c>
      <c r="O288" s="9" t="s">
        <v>532</v>
      </c>
      <c r="P288" s="9"/>
      <c r="Q288" s="9" t="s">
        <v>409</v>
      </c>
      <c r="R288" s="9" t="s">
        <v>474</v>
      </c>
      <c r="S288" s="34">
        <v>38.581365</v>
      </c>
      <c r="T288" s="34">
        <v>-104.629528</v>
      </c>
      <c r="W288" s="9" t="s">
        <v>410</v>
      </c>
      <c r="X288" s="9" t="s">
        <v>409</v>
      </c>
    </row>
    <row r="289">
      <c r="C289" s="1" t="s">
        <v>110</v>
      </c>
      <c r="D289" s="1">
        <v>2010.0</v>
      </c>
      <c r="F289" s="9" t="s">
        <v>485</v>
      </c>
      <c r="G289" s="37">
        <v>40387.0</v>
      </c>
      <c r="K289" s="19">
        <v>10000.0</v>
      </c>
      <c r="L289" s="1">
        <f t="shared" si="11"/>
        <v>10000</v>
      </c>
      <c r="M289" s="38" t="s">
        <v>439</v>
      </c>
      <c r="N289" s="9" t="s">
        <v>485</v>
      </c>
      <c r="O289" s="9" t="s">
        <v>539</v>
      </c>
      <c r="P289" s="9"/>
      <c r="Q289" s="9" t="s">
        <v>510</v>
      </c>
      <c r="R289" s="9" t="s">
        <v>112</v>
      </c>
      <c r="S289" s="34">
        <v>38.335128</v>
      </c>
      <c r="T289" s="34">
        <v>-104.9243789</v>
      </c>
      <c r="W289" s="9" t="s">
        <v>410</v>
      </c>
      <c r="X289" s="9" t="s">
        <v>409</v>
      </c>
    </row>
    <row r="290">
      <c r="C290" s="1" t="s">
        <v>110</v>
      </c>
      <c r="D290" s="1">
        <v>2010.0</v>
      </c>
      <c r="F290" s="9" t="s">
        <v>485</v>
      </c>
      <c r="G290" s="37">
        <v>40388.0</v>
      </c>
      <c r="K290" s="19">
        <v>10000.0</v>
      </c>
      <c r="L290" s="1">
        <f t="shared" si="11"/>
        <v>10000</v>
      </c>
      <c r="M290" s="38" t="s">
        <v>439</v>
      </c>
      <c r="N290" s="9" t="s">
        <v>485</v>
      </c>
      <c r="O290" s="9" t="s">
        <v>544</v>
      </c>
      <c r="P290" s="9"/>
      <c r="Q290" s="9" t="s">
        <v>534</v>
      </c>
      <c r="R290" s="9" t="s">
        <v>535</v>
      </c>
      <c r="S290" s="34">
        <v>38.517141</v>
      </c>
      <c r="T290" s="34">
        <v>-105.2129339</v>
      </c>
      <c r="W290" s="9" t="s">
        <v>410</v>
      </c>
      <c r="X290" s="9" t="s">
        <v>409</v>
      </c>
    </row>
    <row r="291">
      <c r="C291" s="1" t="s">
        <v>110</v>
      </c>
      <c r="D291" s="1">
        <v>2010.0</v>
      </c>
      <c r="F291" s="9" t="s">
        <v>485</v>
      </c>
      <c r="G291" s="37">
        <v>40388.0</v>
      </c>
      <c r="K291" s="19">
        <v>10000.0</v>
      </c>
      <c r="L291" s="1">
        <f t="shared" si="11"/>
        <v>10000</v>
      </c>
      <c r="M291" s="38" t="s">
        <v>439</v>
      </c>
      <c r="N291" s="9" t="s">
        <v>485</v>
      </c>
      <c r="O291" s="9" t="s">
        <v>545</v>
      </c>
      <c r="P291" s="9"/>
      <c r="Q291" s="9" t="s">
        <v>409</v>
      </c>
      <c r="R291" s="9" t="s">
        <v>515</v>
      </c>
      <c r="S291" s="34">
        <v>37.466139</v>
      </c>
      <c r="T291" s="34">
        <v>-104.706079</v>
      </c>
      <c r="W291" s="9" t="s">
        <v>410</v>
      </c>
      <c r="X291" s="9" t="s">
        <v>409</v>
      </c>
    </row>
    <row r="292">
      <c r="C292" s="1" t="s">
        <v>110</v>
      </c>
      <c r="D292" s="1">
        <v>2010.0</v>
      </c>
      <c r="F292" s="9" t="s">
        <v>485</v>
      </c>
      <c r="G292" s="37">
        <v>40387.0</v>
      </c>
      <c r="K292" s="19">
        <v>34000.0</v>
      </c>
      <c r="L292" s="1">
        <f t="shared" si="11"/>
        <v>34000</v>
      </c>
      <c r="M292" s="38" t="s">
        <v>439</v>
      </c>
      <c r="N292" s="9" t="s">
        <v>485</v>
      </c>
      <c r="O292" s="9" t="s">
        <v>516</v>
      </c>
      <c r="P292" s="9"/>
      <c r="Q292" s="9" t="s">
        <v>471</v>
      </c>
      <c r="R292" s="9" t="s">
        <v>515</v>
      </c>
      <c r="S292" s="34">
        <v>37.657886</v>
      </c>
      <c r="T292" s="34">
        <v>-104.696289</v>
      </c>
      <c r="W292" s="9" t="s">
        <v>410</v>
      </c>
      <c r="X292" s="9" t="s">
        <v>409</v>
      </c>
    </row>
    <row r="293">
      <c r="C293" s="1" t="s">
        <v>110</v>
      </c>
      <c r="D293" s="1">
        <v>2010.0</v>
      </c>
      <c r="F293" s="9" t="s">
        <v>485</v>
      </c>
      <c r="G293" s="37">
        <v>40396.0</v>
      </c>
      <c r="K293" s="19">
        <v>10000.0</v>
      </c>
      <c r="L293" s="1">
        <f t="shared" si="11"/>
        <v>10000</v>
      </c>
      <c r="M293" s="38" t="s">
        <v>439</v>
      </c>
      <c r="N293" s="9" t="s">
        <v>485</v>
      </c>
      <c r="O293" s="9" t="s">
        <v>546</v>
      </c>
      <c r="P293" s="9"/>
      <c r="Q293" s="9" t="s">
        <v>534</v>
      </c>
      <c r="R293" s="9" t="s">
        <v>466</v>
      </c>
      <c r="S293" s="9" t="s">
        <v>409</v>
      </c>
      <c r="T293" s="9" t="s">
        <v>409</v>
      </c>
      <c r="W293" s="9" t="s">
        <v>410</v>
      </c>
      <c r="X293" s="9" t="s">
        <v>409</v>
      </c>
    </row>
    <row r="294">
      <c r="C294" s="1" t="s">
        <v>110</v>
      </c>
      <c r="D294" s="1">
        <v>2010.0</v>
      </c>
      <c r="F294" s="9" t="s">
        <v>485</v>
      </c>
      <c r="G294" s="37">
        <v>40432.0</v>
      </c>
      <c r="K294" s="19">
        <v>89.0</v>
      </c>
      <c r="L294" s="1">
        <f t="shared" si="11"/>
        <v>89</v>
      </c>
      <c r="M294" s="38" t="s">
        <v>439</v>
      </c>
      <c r="N294" s="9" t="s">
        <v>485</v>
      </c>
      <c r="O294" s="9" t="s">
        <v>547</v>
      </c>
      <c r="P294" s="9"/>
      <c r="Q294" s="9" t="s">
        <v>409</v>
      </c>
      <c r="R294" s="9" t="s">
        <v>409</v>
      </c>
      <c r="S294" s="9" t="s">
        <v>409</v>
      </c>
      <c r="T294" s="9" t="s">
        <v>409</v>
      </c>
      <c r="W294" s="9" t="s">
        <v>410</v>
      </c>
      <c r="X294" s="9" t="s">
        <v>409</v>
      </c>
    </row>
    <row r="295">
      <c r="C295" s="1" t="s">
        <v>110</v>
      </c>
      <c r="D295" s="1">
        <v>2010.0</v>
      </c>
      <c r="F295" s="9" t="s">
        <v>485</v>
      </c>
      <c r="G295" s="37">
        <v>40444.0</v>
      </c>
      <c r="K295" s="19">
        <v>200.0</v>
      </c>
      <c r="L295" s="1">
        <f t="shared" si="11"/>
        <v>200</v>
      </c>
      <c r="M295" s="38" t="s">
        <v>439</v>
      </c>
      <c r="N295" s="9" t="s">
        <v>485</v>
      </c>
      <c r="O295" s="9" t="s">
        <v>548</v>
      </c>
      <c r="P295" s="9"/>
      <c r="Q295" s="9" t="s">
        <v>409</v>
      </c>
      <c r="R295" s="9" t="s">
        <v>409</v>
      </c>
      <c r="S295" s="9" t="s">
        <v>409</v>
      </c>
      <c r="T295" s="9" t="s">
        <v>409</v>
      </c>
      <c r="W295" s="9" t="s">
        <v>410</v>
      </c>
      <c r="X295" s="9" t="s">
        <v>409</v>
      </c>
    </row>
    <row r="296">
      <c r="C296" s="1" t="s">
        <v>110</v>
      </c>
      <c r="D296" s="1">
        <v>2011.0</v>
      </c>
      <c r="F296" s="44" t="s">
        <v>485</v>
      </c>
      <c r="G296" s="37">
        <v>40702.0</v>
      </c>
      <c r="K296" s="19">
        <v>2573.0</v>
      </c>
      <c r="L296" s="1">
        <f t="shared" si="11"/>
        <v>2573</v>
      </c>
      <c r="M296" s="38" t="s">
        <v>439</v>
      </c>
      <c r="N296" s="9" t="s">
        <v>485</v>
      </c>
      <c r="O296" s="9" t="s">
        <v>516</v>
      </c>
      <c r="P296" s="9"/>
      <c r="Q296" s="9" t="s">
        <v>2</v>
      </c>
      <c r="R296" s="9" t="s">
        <v>515</v>
      </c>
      <c r="S296" s="34">
        <v>37.657886</v>
      </c>
      <c r="T296" s="34">
        <v>-104.696289</v>
      </c>
      <c r="W296" s="9" t="s">
        <v>410</v>
      </c>
      <c r="X296" s="9" t="s">
        <v>409</v>
      </c>
    </row>
    <row r="297">
      <c r="C297" s="1" t="s">
        <v>110</v>
      </c>
      <c r="D297" s="1">
        <v>2011.0</v>
      </c>
      <c r="F297" s="44" t="s">
        <v>485</v>
      </c>
      <c r="G297" s="37">
        <v>40744.0</v>
      </c>
      <c r="K297" s="19">
        <v>12000.0</v>
      </c>
      <c r="L297" s="1">
        <f t="shared" si="11"/>
        <v>12000</v>
      </c>
      <c r="M297" s="38" t="s">
        <v>439</v>
      </c>
      <c r="N297" s="9" t="s">
        <v>485</v>
      </c>
      <c r="O297" s="9" t="s">
        <v>549</v>
      </c>
      <c r="P297" s="9"/>
      <c r="Q297" s="9" t="s">
        <v>409</v>
      </c>
      <c r="R297" s="9" t="s">
        <v>387</v>
      </c>
      <c r="S297" s="9" t="s">
        <v>409</v>
      </c>
      <c r="T297" s="9" t="s">
        <v>409</v>
      </c>
      <c r="W297" s="9" t="s">
        <v>410</v>
      </c>
      <c r="X297" s="9" t="s">
        <v>409</v>
      </c>
    </row>
    <row r="298">
      <c r="C298" s="1" t="s">
        <v>110</v>
      </c>
      <c r="D298" s="1">
        <v>2011.0</v>
      </c>
      <c r="F298" s="44" t="s">
        <v>485</v>
      </c>
      <c r="G298" s="37">
        <v>40746.0</v>
      </c>
      <c r="K298" s="19">
        <v>40000.0</v>
      </c>
      <c r="L298" s="1">
        <f t="shared" si="11"/>
        <v>40000</v>
      </c>
      <c r="M298" s="38" t="s">
        <v>439</v>
      </c>
      <c r="N298" s="9" t="s">
        <v>485</v>
      </c>
      <c r="O298" s="9" t="s">
        <v>541</v>
      </c>
      <c r="P298" s="9"/>
      <c r="Q298" s="9" t="s">
        <v>550</v>
      </c>
      <c r="R298" s="9" t="s">
        <v>531</v>
      </c>
      <c r="S298" s="34">
        <v>38.305012</v>
      </c>
      <c r="T298" s="34">
        <v>-103.6790303</v>
      </c>
      <c r="W298" s="9" t="s">
        <v>410</v>
      </c>
      <c r="X298" s="9" t="s">
        <v>401</v>
      </c>
    </row>
    <row r="299">
      <c r="C299" s="1" t="s">
        <v>110</v>
      </c>
      <c r="D299" s="1">
        <v>2011.0</v>
      </c>
      <c r="F299" s="44" t="s">
        <v>485</v>
      </c>
      <c r="G299" s="37">
        <v>40758.0</v>
      </c>
      <c r="K299" s="19">
        <v>5000.0</v>
      </c>
      <c r="L299" s="1">
        <f t="shared" si="11"/>
        <v>5000</v>
      </c>
      <c r="M299" s="38" t="s">
        <v>439</v>
      </c>
      <c r="N299" s="9" t="s">
        <v>485</v>
      </c>
      <c r="O299" s="9" t="s">
        <v>551</v>
      </c>
      <c r="P299" s="9" t="s">
        <v>552</v>
      </c>
      <c r="Q299" s="9" t="s">
        <v>409</v>
      </c>
      <c r="R299" s="9" t="s">
        <v>409</v>
      </c>
      <c r="S299" s="9" t="s">
        <v>409</v>
      </c>
      <c r="T299" s="9" t="s">
        <v>409</v>
      </c>
      <c r="W299" s="9" t="s">
        <v>410</v>
      </c>
      <c r="X299" s="9" t="s">
        <v>409</v>
      </c>
    </row>
    <row r="300">
      <c r="C300" s="1" t="s">
        <v>110</v>
      </c>
      <c r="D300" s="1">
        <v>2011.0</v>
      </c>
      <c r="F300" s="44" t="s">
        <v>485</v>
      </c>
      <c r="G300" s="37">
        <v>40758.0</v>
      </c>
      <c r="K300" s="19">
        <v>10000.0</v>
      </c>
      <c r="L300" s="1">
        <f t="shared" si="11"/>
        <v>10000</v>
      </c>
      <c r="M300" s="38" t="s">
        <v>439</v>
      </c>
      <c r="N300" s="9" t="s">
        <v>485</v>
      </c>
      <c r="O300" s="33" t="s">
        <v>525</v>
      </c>
      <c r="P300" s="33"/>
      <c r="Q300" s="9" t="s">
        <v>16</v>
      </c>
      <c r="R300" s="9" t="s">
        <v>478</v>
      </c>
      <c r="S300" s="34">
        <v>39.8403266462</v>
      </c>
      <c r="T300" s="34">
        <v>-108.706001453</v>
      </c>
      <c r="W300" s="9" t="s">
        <v>401</v>
      </c>
      <c r="X300" s="9" t="s">
        <v>401</v>
      </c>
    </row>
    <row r="301">
      <c r="C301" s="1" t="s">
        <v>110</v>
      </c>
      <c r="D301" s="1">
        <v>2011.0</v>
      </c>
      <c r="F301" s="44" t="s">
        <v>485</v>
      </c>
      <c r="G301" s="37">
        <v>40764.0</v>
      </c>
      <c r="K301" s="19">
        <v>5000.0</v>
      </c>
      <c r="L301" s="1">
        <f t="shared" si="11"/>
        <v>5000</v>
      </c>
      <c r="M301" s="38" t="s">
        <v>439</v>
      </c>
      <c r="N301" s="9" t="s">
        <v>485</v>
      </c>
      <c r="O301" s="9" t="s">
        <v>549</v>
      </c>
      <c r="P301" s="9"/>
      <c r="Q301" s="9" t="s">
        <v>409</v>
      </c>
      <c r="R301" s="9" t="s">
        <v>387</v>
      </c>
      <c r="S301" s="9" t="s">
        <v>409</v>
      </c>
      <c r="T301" s="9" t="s">
        <v>409</v>
      </c>
      <c r="W301" s="9" t="s">
        <v>410</v>
      </c>
      <c r="X301" s="9" t="s">
        <v>409</v>
      </c>
    </row>
    <row r="302">
      <c r="C302" s="1" t="s">
        <v>110</v>
      </c>
      <c r="D302" s="1">
        <v>2011.0</v>
      </c>
      <c r="F302" s="44" t="s">
        <v>485</v>
      </c>
      <c r="G302" s="37">
        <v>40764.0</v>
      </c>
      <c r="K302" s="19">
        <v>35000.0</v>
      </c>
      <c r="L302" s="1">
        <f t="shared" si="11"/>
        <v>35000</v>
      </c>
      <c r="M302" s="38" t="s">
        <v>439</v>
      </c>
      <c r="N302" s="9" t="s">
        <v>485</v>
      </c>
      <c r="O302" s="9" t="s">
        <v>553</v>
      </c>
      <c r="P302" s="9"/>
      <c r="Q302" s="9" t="s">
        <v>409</v>
      </c>
      <c r="R302" s="9" t="s">
        <v>409</v>
      </c>
      <c r="S302" s="9" t="s">
        <v>409</v>
      </c>
      <c r="T302" s="9" t="s">
        <v>409</v>
      </c>
      <c r="W302" s="9" t="s">
        <v>410</v>
      </c>
      <c r="X302" s="9" t="s">
        <v>409</v>
      </c>
    </row>
    <row r="303">
      <c r="C303" s="1" t="s">
        <v>110</v>
      </c>
      <c r="D303" s="1">
        <v>2011.0</v>
      </c>
      <c r="F303" s="44" t="s">
        <v>485</v>
      </c>
      <c r="G303" s="37">
        <v>40764.0</v>
      </c>
      <c r="K303" s="19">
        <v>7000.0</v>
      </c>
      <c r="L303" s="1">
        <f t="shared" si="11"/>
        <v>7000</v>
      </c>
      <c r="M303" s="38" t="s">
        <v>439</v>
      </c>
      <c r="N303" s="9" t="s">
        <v>485</v>
      </c>
      <c r="O303" s="9" t="s">
        <v>554</v>
      </c>
      <c r="P303" s="9"/>
      <c r="Q303" s="9" t="s">
        <v>409</v>
      </c>
      <c r="R303" s="9" t="s">
        <v>409</v>
      </c>
      <c r="S303" s="9" t="s">
        <v>409</v>
      </c>
      <c r="T303" s="9" t="s">
        <v>409</v>
      </c>
      <c r="W303" s="9" t="s">
        <v>410</v>
      </c>
      <c r="X303" s="9" t="s">
        <v>409</v>
      </c>
    </row>
    <row r="304">
      <c r="C304" s="1" t="s">
        <v>110</v>
      </c>
      <c r="D304" s="1">
        <v>2011.0</v>
      </c>
      <c r="F304" s="44" t="s">
        <v>485</v>
      </c>
      <c r="G304" s="37">
        <v>40765.0</v>
      </c>
      <c r="K304" s="19">
        <v>12500.0</v>
      </c>
      <c r="L304" s="1">
        <f t="shared" si="11"/>
        <v>12500</v>
      </c>
      <c r="M304" s="38" t="s">
        <v>439</v>
      </c>
      <c r="N304" s="9" t="s">
        <v>485</v>
      </c>
      <c r="O304" s="9" t="s">
        <v>516</v>
      </c>
      <c r="P304" s="9"/>
      <c r="Q304" s="9" t="s">
        <v>2</v>
      </c>
      <c r="R304" s="9" t="s">
        <v>515</v>
      </c>
      <c r="S304" s="34">
        <v>37.748244</v>
      </c>
      <c r="T304" s="34">
        <v>-104.874692</v>
      </c>
      <c r="W304" s="9" t="s">
        <v>410</v>
      </c>
      <c r="X304" s="9" t="s">
        <v>409</v>
      </c>
    </row>
    <row r="305">
      <c r="C305" s="1" t="s">
        <v>110</v>
      </c>
      <c r="D305" s="1">
        <v>2011.0</v>
      </c>
      <c r="F305" s="44" t="s">
        <v>485</v>
      </c>
      <c r="G305" s="37">
        <v>40765.0</v>
      </c>
      <c r="K305" s="19">
        <v>12500.0</v>
      </c>
      <c r="L305" s="1">
        <f t="shared" si="11"/>
        <v>12500</v>
      </c>
      <c r="M305" s="38" t="s">
        <v>439</v>
      </c>
      <c r="N305" s="9" t="s">
        <v>485</v>
      </c>
      <c r="O305" s="9" t="s">
        <v>516</v>
      </c>
      <c r="P305" s="9"/>
      <c r="Q305" s="9" t="s">
        <v>2</v>
      </c>
      <c r="R305" s="9" t="s">
        <v>515</v>
      </c>
      <c r="S305" s="34">
        <v>37.657886</v>
      </c>
      <c r="T305" s="34">
        <v>-104.696289</v>
      </c>
      <c r="W305" s="9" t="s">
        <v>410</v>
      </c>
      <c r="X305" s="9" t="s">
        <v>409</v>
      </c>
    </row>
    <row r="306">
      <c r="C306" s="1" t="s">
        <v>110</v>
      </c>
      <c r="D306" s="1">
        <v>2011.0</v>
      </c>
      <c r="F306" s="44" t="s">
        <v>485</v>
      </c>
      <c r="G306" s="37">
        <v>40765.0</v>
      </c>
      <c r="K306" s="19">
        <v>22500.0</v>
      </c>
      <c r="L306" s="1">
        <f t="shared" si="11"/>
        <v>22500</v>
      </c>
      <c r="M306" s="38" t="s">
        <v>439</v>
      </c>
      <c r="N306" s="9" t="s">
        <v>485</v>
      </c>
      <c r="O306" s="9" t="s">
        <v>527</v>
      </c>
      <c r="P306" s="9"/>
      <c r="Q306" s="9" t="s">
        <v>550</v>
      </c>
      <c r="R306" s="9" t="s">
        <v>437</v>
      </c>
      <c r="S306" s="34">
        <v>38.100199</v>
      </c>
      <c r="T306" s="34">
        <v>-102.328266</v>
      </c>
      <c r="W306" s="9" t="s">
        <v>410</v>
      </c>
      <c r="X306" s="9" t="s">
        <v>401</v>
      </c>
    </row>
    <row r="307">
      <c r="C307" s="1" t="s">
        <v>110</v>
      </c>
      <c r="D307" s="1">
        <v>2011.0</v>
      </c>
      <c r="F307" s="44" t="s">
        <v>485</v>
      </c>
      <c r="G307" s="37">
        <v>40777.0</v>
      </c>
      <c r="I307" s="1">
        <v>1500.0</v>
      </c>
      <c r="K307" s="19">
        <v>1000.0</v>
      </c>
      <c r="L307" s="1">
        <f t="shared" si="11"/>
        <v>2500</v>
      </c>
      <c r="M307" s="38" t="s">
        <v>439</v>
      </c>
      <c r="N307" s="9" t="s">
        <v>485</v>
      </c>
      <c r="O307" s="9" t="s">
        <v>555</v>
      </c>
      <c r="P307" s="9"/>
      <c r="Q307" s="9" t="s">
        <v>2</v>
      </c>
      <c r="R307" s="9" t="s">
        <v>112</v>
      </c>
      <c r="S307" s="34">
        <v>38.470794</v>
      </c>
      <c r="T307" s="34">
        <v>-104.481738</v>
      </c>
      <c r="W307" s="9" t="s">
        <v>410</v>
      </c>
      <c r="X307" s="9" t="s">
        <v>409</v>
      </c>
    </row>
    <row r="308">
      <c r="C308" s="1" t="s">
        <v>110</v>
      </c>
      <c r="D308" s="1">
        <v>2012.0</v>
      </c>
      <c r="F308" s="44" t="s">
        <v>485</v>
      </c>
      <c r="G308" s="37">
        <v>41033.0</v>
      </c>
      <c r="K308" s="19">
        <v>10000.0</v>
      </c>
      <c r="L308" s="1">
        <f t="shared" si="11"/>
        <v>10000</v>
      </c>
      <c r="M308" s="38" t="s">
        <v>439</v>
      </c>
      <c r="N308" s="44" t="s">
        <v>485</v>
      </c>
      <c r="O308" s="9" t="s">
        <v>556</v>
      </c>
      <c r="P308" s="9"/>
      <c r="Q308" s="9" t="s">
        <v>557</v>
      </c>
      <c r="R308" s="9" t="s">
        <v>523</v>
      </c>
      <c r="S308" s="9" t="s">
        <v>409</v>
      </c>
      <c r="T308" s="9" t="s">
        <v>409</v>
      </c>
      <c r="W308" s="9" t="s">
        <v>410</v>
      </c>
      <c r="X308" s="9" t="s">
        <v>401</v>
      </c>
    </row>
    <row r="309">
      <c r="C309" s="1" t="s">
        <v>110</v>
      </c>
      <c r="D309" s="1">
        <v>2012.0</v>
      </c>
      <c r="F309" s="44" t="s">
        <v>485</v>
      </c>
      <c r="G309" s="37">
        <v>41037.0</v>
      </c>
      <c r="K309" s="19">
        <v>16000.0</v>
      </c>
      <c r="L309" s="1">
        <f t="shared" si="11"/>
        <v>16000</v>
      </c>
      <c r="M309" s="38" t="s">
        <v>439</v>
      </c>
      <c r="N309" s="44" t="s">
        <v>485</v>
      </c>
      <c r="O309" s="9" t="s">
        <v>516</v>
      </c>
      <c r="P309" s="9"/>
      <c r="Q309" s="9" t="s">
        <v>2</v>
      </c>
      <c r="R309" s="9" t="s">
        <v>515</v>
      </c>
      <c r="S309" s="34">
        <v>37.657886</v>
      </c>
      <c r="T309" s="34">
        <v>-104.696289</v>
      </c>
      <c r="W309" s="9" t="s">
        <v>410</v>
      </c>
      <c r="X309" s="9" t="s">
        <v>409</v>
      </c>
    </row>
    <row r="310">
      <c r="C310" s="1" t="s">
        <v>110</v>
      </c>
      <c r="D310" s="1">
        <v>2012.0</v>
      </c>
      <c r="F310" s="44" t="s">
        <v>485</v>
      </c>
      <c r="G310" s="37">
        <v>41038.0</v>
      </c>
      <c r="K310" s="19">
        <v>15000.0</v>
      </c>
      <c r="L310" s="1">
        <f t="shared" si="11"/>
        <v>15000</v>
      </c>
      <c r="M310" s="38" t="s">
        <v>439</v>
      </c>
      <c r="N310" s="44" t="s">
        <v>485</v>
      </c>
      <c r="O310" s="9" t="s">
        <v>527</v>
      </c>
      <c r="P310" s="9"/>
      <c r="Q310" s="9" t="s">
        <v>550</v>
      </c>
      <c r="R310" s="9" t="s">
        <v>437</v>
      </c>
      <c r="S310" s="34">
        <v>38.10078</v>
      </c>
      <c r="T310" s="34">
        <v>-102.344912</v>
      </c>
      <c r="W310" s="9" t="s">
        <v>410</v>
      </c>
      <c r="X310" s="9" t="s">
        <v>401</v>
      </c>
    </row>
    <row r="311">
      <c r="C311" s="1" t="s">
        <v>110</v>
      </c>
      <c r="D311" s="1">
        <v>2012.0</v>
      </c>
      <c r="F311" s="44" t="s">
        <v>485</v>
      </c>
      <c r="G311" s="37">
        <v>41041.0</v>
      </c>
      <c r="K311" s="19">
        <v>44000.0</v>
      </c>
      <c r="L311" s="1">
        <f t="shared" si="11"/>
        <v>44000</v>
      </c>
      <c r="M311" s="38" t="s">
        <v>439</v>
      </c>
      <c r="N311" s="44" t="s">
        <v>485</v>
      </c>
      <c r="O311" s="9" t="s">
        <v>527</v>
      </c>
      <c r="P311" s="9"/>
      <c r="Q311" s="9" t="s">
        <v>550</v>
      </c>
      <c r="R311" s="9" t="s">
        <v>437</v>
      </c>
      <c r="S311" s="34">
        <v>38.10078</v>
      </c>
      <c r="T311" s="34">
        <v>-102.344912</v>
      </c>
      <c r="W311" s="9" t="s">
        <v>410</v>
      </c>
      <c r="X311" s="9" t="s">
        <v>401</v>
      </c>
    </row>
    <row r="312">
      <c r="C312" s="1" t="s">
        <v>110</v>
      </c>
      <c r="D312" s="1">
        <v>2012.0</v>
      </c>
      <c r="F312" s="44" t="s">
        <v>485</v>
      </c>
      <c r="G312" s="37">
        <v>41046.0</v>
      </c>
      <c r="K312" s="19">
        <v>20000.0</v>
      </c>
      <c r="L312" s="1">
        <f t="shared" si="11"/>
        <v>20000</v>
      </c>
      <c r="M312" s="38" t="s">
        <v>439</v>
      </c>
      <c r="N312" s="44" t="s">
        <v>485</v>
      </c>
      <c r="O312" s="9" t="s">
        <v>527</v>
      </c>
      <c r="P312" s="9"/>
      <c r="Q312" s="9" t="s">
        <v>550</v>
      </c>
      <c r="R312" s="9" t="s">
        <v>437</v>
      </c>
      <c r="S312" s="34">
        <v>38.10078</v>
      </c>
      <c r="T312" s="34">
        <v>-102.344912</v>
      </c>
      <c r="W312" s="9" t="s">
        <v>410</v>
      </c>
      <c r="X312" s="9" t="s">
        <v>401</v>
      </c>
    </row>
    <row r="313">
      <c r="C313" s="1" t="s">
        <v>110</v>
      </c>
      <c r="D313" s="1">
        <v>2012.0</v>
      </c>
      <c r="F313" s="44" t="s">
        <v>485</v>
      </c>
      <c r="G313" s="37">
        <v>41051.0</v>
      </c>
      <c r="K313" s="19">
        <v>10000.0</v>
      </c>
      <c r="L313" s="1">
        <f t="shared" si="11"/>
        <v>10000</v>
      </c>
      <c r="M313" s="38" t="s">
        <v>439</v>
      </c>
      <c r="N313" s="44" t="s">
        <v>485</v>
      </c>
      <c r="O313" s="9" t="s">
        <v>546</v>
      </c>
      <c r="P313" s="9"/>
      <c r="Q313" s="9" t="s">
        <v>16</v>
      </c>
      <c r="R313" s="9" t="s">
        <v>466</v>
      </c>
      <c r="S313" s="9" t="s">
        <v>409</v>
      </c>
      <c r="T313" s="9" t="s">
        <v>409</v>
      </c>
      <c r="W313" s="9" t="s">
        <v>410</v>
      </c>
      <c r="X313" s="9" t="s">
        <v>409</v>
      </c>
    </row>
    <row r="314">
      <c r="C314" s="1" t="s">
        <v>110</v>
      </c>
      <c r="D314" s="1">
        <v>2012.0</v>
      </c>
      <c r="F314" s="44" t="s">
        <v>485</v>
      </c>
      <c r="G314" s="37">
        <v>41065.0</v>
      </c>
      <c r="K314" s="19">
        <v>14500.0</v>
      </c>
      <c r="L314" s="1">
        <f t="shared" si="11"/>
        <v>14500</v>
      </c>
      <c r="M314" s="38" t="s">
        <v>439</v>
      </c>
      <c r="N314" s="44" t="s">
        <v>485</v>
      </c>
      <c r="O314" s="9" t="s">
        <v>516</v>
      </c>
      <c r="P314" s="9"/>
      <c r="Q314" s="9" t="s">
        <v>2</v>
      </c>
      <c r="R314" s="9" t="s">
        <v>515</v>
      </c>
      <c r="S314" s="34">
        <v>37.748244</v>
      </c>
      <c r="T314" s="34">
        <v>-104.874692</v>
      </c>
      <c r="W314" s="9" t="s">
        <v>410</v>
      </c>
      <c r="X314" s="9" t="s">
        <v>409</v>
      </c>
    </row>
    <row r="315">
      <c r="C315" s="1" t="s">
        <v>110</v>
      </c>
      <c r="D315" s="1">
        <v>2012.0</v>
      </c>
      <c r="F315" s="44" t="s">
        <v>485</v>
      </c>
      <c r="G315" s="37">
        <v>41095.0</v>
      </c>
      <c r="K315" s="19">
        <v>70500.0</v>
      </c>
      <c r="L315" s="1">
        <f t="shared" si="11"/>
        <v>70500</v>
      </c>
      <c r="M315" s="38" t="s">
        <v>439</v>
      </c>
      <c r="N315" s="44" t="s">
        <v>485</v>
      </c>
      <c r="O315" s="9" t="s">
        <v>527</v>
      </c>
      <c r="P315" s="9"/>
      <c r="Q315" s="9" t="s">
        <v>550</v>
      </c>
      <c r="R315" s="9" t="s">
        <v>437</v>
      </c>
      <c r="S315" s="34">
        <v>38.10078</v>
      </c>
      <c r="T315" s="34">
        <v>-102.344912</v>
      </c>
      <c r="W315" s="9" t="s">
        <v>410</v>
      </c>
      <c r="X315" s="9" t="s">
        <v>401</v>
      </c>
    </row>
    <row r="316">
      <c r="C316" s="1" t="s">
        <v>110</v>
      </c>
      <c r="D316" s="1">
        <v>2012.0</v>
      </c>
      <c r="F316" s="44" t="s">
        <v>485</v>
      </c>
      <c r="G316" s="37">
        <v>41101.0</v>
      </c>
      <c r="K316" s="19">
        <v>27500.0</v>
      </c>
      <c r="L316" s="1">
        <f t="shared" si="11"/>
        <v>27500</v>
      </c>
      <c r="M316" s="38" t="s">
        <v>439</v>
      </c>
      <c r="N316" s="44" t="s">
        <v>485</v>
      </c>
      <c r="O316" s="9" t="s">
        <v>516</v>
      </c>
      <c r="P316" s="9"/>
      <c r="Q316" s="9" t="s">
        <v>2</v>
      </c>
      <c r="R316" s="9" t="s">
        <v>515</v>
      </c>
      <c r="S316" s="34">
        <v>37.748244</v>
      </c>
      <c r="T316" s="34">
        <v>-104.874692</v>
      </c>
      <c r="W316" s="9" t="s">
        <v>410</v>
      </c>
      <c r="X316" s="9" t="s">
        <v>409</v>
      </c>
    </row>
    <row r="317">
      <c r="C317" s="1" t="s">
        <v>110</v>
      </c>
      <c r="D317" s="1">
        <v>2012.0</v>
      </c>
      <c r="F317" s="44" t="s">
        <v>485</v>
      </c>
      <c r="G317" s="37">
        <v>41101.0</v>
      </c>
      <c r="K317" s="19">
        <v>21000.0</v>
      </c>
      <c r="L317" s="1">
        <f t="shared" si="11"/>
        <v>21000</v>
      </c>
      <c r="M317" s="38" t="s">
        <v>439</v>
      </c>
      <c r="N317" s="44" t="s">
        <v>485</v>
      </c>
      <c r="O317" s="9" t="s">
        <v>516</v>
      </c>
      <c r="P317" s="9"/>
      <c r="Q317" s="9" t="s">
        <v>2</v>
      </c>
      <c r="R317" s="9" t="s">
        <v>515</v>
      </c>
      <c r="S317" s="34">
        <v>37.657886</v>
      </c>
      <c r="T317" s="34">
        <v>-104.696289</v>
      </c>
      <c r="W317" s="9" t="s">
        <v>410</v>
      </c>
      <c r="X317" s="9" t="s">
        <v>409</v>
      </c>
    </row>
    <row r="318">
      <c r="C318" s="1" t="s">
        <v>110</v>
      </c>
      <c r="D318" s="1">
        <v>2012.0</v>
      </c>
      <c r="F318" s="44" t="s">
        <v>485</v>
      </c>
      <c r="G318" s="37">
        <v>41114.0</v>
      </c>
      <c r="K318" s="19">
        <v>7500.0</v>
      </c>
      <c r="L318" s="1">
        <f t="shared" si="11"/>
        <v>7500</v>
      </c>
      <c r="M318" s="38" t="s">
        <v>439</v>
      </c>
      <c r="N318" s="44" t="s">
        <v>485</v>
      </c>
      <c r="O318" s="9" t="s">
        <v>527</v>
      </c>
      <c r="P318" s="9"/>
      <c r="Q318" s="9" t="s">
        <v>550</v>
      </c>
      <c r="R318" s="9" t="s">
        <v>437</v>
      </c>
      <c r="S318" s="34">
        <v>38.10078</v>
      </c>
      <c r="T318" s="34">
        <v>-102.344912</v>
      </c>
      <c r="W318" s="9" t="s">
        <v>410</v>
      </c>
      <c r="X318" s="9" t="s">
        <v>401</v>
      </c>
    </row>
    <row r="319">
      <c r="C319" s="1" t="s">
        <v>110</v>
      </c>
      <c r="D319" s="1">
        <v>2012.0</v>
      </c>
      <c r="F319" s="44" t="s">
        <v>485</v>
      </c>
      <c r="G319" s="37">
        <v>41115.0</v>
      </c>
      <c r="K319" s="19">
        <v>10000.0</v>
      </c>
      <c r="L319" s="1">
        <f t="shared" si="11"/>
        <v>10000</v>
      </c>
      <c r="M319" s="38" t="s">
        <v>439</v>
      </c>
      <c r="N319" s="44" t="s">
        <v>485</v>
      </c>
      <c r="O319" s="33" t="s">
        <v>558</v>
      </c>
      <c r="P319" s="33"/>
      <c r="Q319" s="9" t="s">
        <v>2</v>
      </c>
      <c r="R319" s="9" t="s">
        <v>487</v>
      </c>
      <c r="S319" s="34">
        <v>37.5598517292</v>
      </c>
      <c r="T319" s="34">
        <v>-103.652047078</v>
      </c>
      <c r="W319" s="9" t="s">
        <v>401</v>
      </c>
      <c r="X319" s="9" t="s">
        <v>401</v>
      </c>
    </row>
    <row r="320">
      <c r="C320" s="1" t="s">
        <v>110</v>
      </c>
      <c r="D320" s="1">
        <v>2012.0</v>
      </c>
      <c r="F320" s="44" t="s">
        <v>485</v>
      </c>
      <c r="G320" s="37">
        <v>41116.0</v>
      </c>
      <c r="K320" s="19">
        <v>3000.0</v>
      </c>
      <c r="L320" s="1">
        <f t="shared" si="11"/>
        <v>3000</v>
      </c>
      <c r="M320" s="38" t="s">
        <v>439</v>
      </c>
      <c r="N320" s="44" t="s">
        <v>485</v>
      </c>
      <c r="O320" s="9" t="s">
        <v>559</v>
      </c>
      <c r="P320" s="9"/>
      <c r="Q320" s="9" t="s">
        <v>2</v>
      </c>
      <c r="R320" s="9" t="s">
        <v>496</v>
      </c>
      <c r="S320" s="34">
        <v>38.1408</v>
      </c>
      <c r="T320" s="34">
        <v>-104.0211</v>
      </c>
      <c r="W320" s="9" t="s">
        <v>410</v>
      </c>
      <c r="X320" s="9" t="s">
        <v>409</v>
      </c>
    </row>
    <row r="321">
      <c r="C321" s="1" t="s">
        <v>110</v>
      </c>
      <c r="D321" s="1">
        <v>2012.0</v>
      </c>
      <c r="F321" s="44" t="s">
        <v>485</v>
      </c>
      <c r="G321" s="37">
        <v>41109.0</v>
      </c>
      <c r="K321" s="19">
        <v>5000.0</v>
      </c>
      <c r="L321" s="1">
        <f t="shared" si="11"/>
        <v>5000</v>
      </c>
      <c r="M321" s="38" t="s">
        <v>439</v>
      </c>
      <c r="N321" s="44" t="s">
        <v>485</v>
      </c>
      <c r="O321" s="9" t="s">
        <v>560</v>
      </c>
      <c r="P321" s="9"/>
      <c r="Q321" s="9" t="s">
        <v>409</v>
      </c>
      <c r="R321" s="9" t="s">
        <v>409</v>
      </c>
      <c r="S321" s="9" t="s">
        <v>409</v>
      </c>
      <c r="T321" s="9" t="s">
        <v>409</v>
      </c>
      <c r="W321" s="9" t="s">
        <v>410</v>
      </c>
      <c r="X321" s="9" t="s">
        <v>409</v>
      </c>
    </row>
    <row r="322">
      <c r="C322" s="1" t="s">
        <v>110</v>
      </c>
      <c r="D322" s="1">
        <v>2012.0</v>
      </c>
      <c r="F322" s="44" t="s">
        <v>485</v>
      </c>
      <c r="G322" s="37">
        <v>41121.0</v>
      </c>
      <c r="K322" s="19">
        <v>12000.0</v>
      </c>
      <c r="L322" s="1">
        <f t="shared" si="11"/>
        <v>12000</v>
      </c>
      <c r="M322" s="38" t="s">
        <v>439</v>
      </c>
      <c r="N322" s="44" t="s">
        <v>485</v>
      </c>
      <c r="O322" s="9" t="s">
        <v>559</v>
      </c>
      <c r="P322" s="9"/>
      <c r="Q322" s="9" t="s">
        <v>2</v>
      </c>
      <c r="R322" s="9" t="s">
        <v>496</v>
      </c>
      <c r="S322" s="34">
        <v>38.140733</v>
      </c>
      <c r="T322" s="34">
        <v>-104.0224</v>
      </c>
      <c r="W322" s="9" t="s">
        <v>410</v>
      </c>
      <c r="X322" s="9" t="s">
        <v>409</v>
      </c>
    </row>
    <row r="323">
      <c r="C323" s="1" t="s">
        <v>110</v>
      </c>
      <c r="D323" s="1">
        <v>2012.0</v>
      </c>
      <c r="F323" s="44" t="s">
        <v>485</v>
      </c>
      <c r="G323" s="37">
        <v>41121.0</v>
      </c>
      <c r="K323" s="19">
        <v>15000.0</v>
      </c>
      <c r="L323" s="1">
        <f t="shared" si="11"/>
        <v>15000</v>
      </c>
      <c r="M323" s="38" t="s">
        <v>439</v>
      </c>
      <c r="N323" s="44" t="s">
        <v>485</v>
      </c>
      <c r="O323" s="9" t="s">
        <v>559</v>
      </c>
      <c r="P323" s="9"/>
      <c r="Q323" s="9" t="s">
        <v>2</v>
      </c>
      <c r="R323" s="9" t="s">
        <v>496</v>
      </c>
      <c r="S323" s="34">
        <v>38.140667</v>
      </c>
      <c r="T323" s="34">
        <v>-104.019517</v>
      </c>
      <c r="W323" s="9" t="s">
        <v>410</v>
      </c>
      <c r="X323" s="9" t="s">
        <v>409</v>
      </c>
    </row>
    <row r="324">
      <c r="C324" s="1" t="s">
        <v>110</v>
      </c>
      <c r="D324" s="1">
        <v>2012.0</v>
      </c>
      <c r="F324" s="44" t="s">
        <v>485</v>
      </c>
      <c r="G324" s="37">
        <v>41121.0</v>
      </c>
      <c r="K324" s="19">
        <v>10000.0</v>
      </c>
      <c r="L324" s="1">
        <f t="shared" si="11"/>
        <v>10000</v>
      </c>
      <c r="M324" s="38" t="s">
        <v>439</v>
      </c>
      <c r="N324" s="44" t="s">
        <v>485</v>
      </c>
      <c r="O324" s="9" t="s">
        <v>559</v>
      </c>
      <c r="P324" s="9"/>
      <c r="Q324" s="9" t="s">
        <v>2</v>
      </c>
      <c r="R324" s="9" t="s">
        <v>496</v>
      </c>
      <c r="S324" s="34">
        <v>38.1408</v>
      </c>
      <c r="T324" s="34">
        <v>-104.0211</v>
      </c>
      <c r="W324" s="9" t="s">
        <v>410</v>
      </c>
      <c r="X324" s="9" t="s">
        <v>409</v>
      </c>
    </row>
    <row r="325">
      <c r="C325" s="1" t="s">
        <v>110</v>
      </c>
      <c r="D325" s="1">
        <v>2012.0</v>
      </c>
      <c r="F325" s="44" t="s">
        <v>485</v>
      </c>
      <c r="G325" s="37">
        <v>41122.0</v>
      </c>
      <c r="K325" s="19">
        <v>5000.0</v>
      </c>
      <c r="L325" s="1">
        <f t="shared" si="11"/>
        <v>5000</v>
      </c>
      <c r="M325" s="38" t="s">
        <v>439</v>
      </c>
      <c r="N325" s="44" t="s">
        <v>485</v>
      </c>
      <c r="O325" s="9" t="s">
        <v>560</v>
      </c>
      <c r="P325" s="9"/>
      <c r="Q325" s="9" t="s">
        <v>409</v>
      </c>
      <c r="R325" s="9" t="s">
        <v>409</v>
      </c>
      <c r="S325" s="9" t="s">
        <v>409</v>
      </c>
      <c r="T325" s="9" t="s">
        <v>409</v>
      </c>
      <c r="W325" s="9" t="s">
        <v>410</v>
      </c>
      <c r="X325" s="9" t="s">
        <v>409</v>
      </c>
    </row>
    <row r="326">
      <c r="C326" s="1" t="s">
        <v>110</v>
      </c>
      <c r="D326" s="1">
        <v>2012.0</v>
      </c>
      <c r="F326" s="44" t="s">
        <v>485</v>
      </c>
      <c r="G326" s="37">
        <v>41129.0</v>
      </c>
      <c r="K326" s="19">
        <v>42500.0</v>
      </c>
      <c r="L326" s="1">
        <f t="shared" si="11"/>
        <v>42500</v>
      </c>
      <c r="M326" s="38" t="s">
        <v>439</v>
      </c>
      <c r="N326" s="44" t="s">
        <v>485</v>
      </c>
      <c r="O326" s="9" t="s">
        <v>561</v>
      </c>
      <c r="P326" s="9"/>
      <c r="Q326" s="9" t="s">
        <v>2</v>
      </c>
      <c r="R326" s="9" t="s">
        <v>512</v>
      </c>
      <c r="S326" s="34">
        <v>38.075281</v>
      </c>
      <c r="T326" s="34">
        <v>-102.956689</v>
      </c>
      <c r="W326" s="9" t="s">
        <v>410</v>
      </c>
      <c r="X326" s="9" t="s">
        <v>401</v>
      </c>
    </row>
    <row r="327">
      <c r="C327" s="1" t="s">
        <v>110</v>
      </c>
      <c r="D327" s="1">
        <v>2012.0</v>
      </c>
      <c r="F327" s="44" t="s">
        <v>485</v>
      </c>
      <c r="G327" s="37">
        <v>41134.0</v>
      </c>
      <c r="K327" s="19">
        <v>97500.0</v>
      </c>
      <c r="L327" s="1">
        <f t="shared" si="11"/>
        <v>97500</v>
      </c>
      <c r="M327" s="38" t="s">
        <v>439</v>
      </c>
      <c r="N327" s="44" t="s">
        <v>485</v>
      </c>
      <c r="O327" s="9" t="s">
        <v>527</v>
      </c>
      <c r="P327" s="9"/>
      <c r="Q327" s="9" t="s">
        <v>550</v>
      </c>
      <c r="R327" s="9" t="s">
        <v>437</v>
      </c>
      <c r="S327" s="34">
        <v>38.10078</v>
      </c>
      <c r="T327" s="34">
        <v>-102.344912</v>
      </c>
      <c r="W327" s="9" t="s">
        <v>410</v>
      </c>
      <c r="X327" s="9" t="s">
        <v>401</v>
      </c>
    </row>
    <row r="328">
      <c r="C328" s="1" t="s">
        <v>110</v>
      </c>
      <c r="D328" s="1">
        <v>2012.0</v>
      </c>
      <c r="F328" s="44" t="s">
        <v>485</v>
      </c>
      <c r="G328" s="37">
        <v>41138.0</v>
      </c>
      <c r="K328" s="19">
        <v>10500.0</v>
      </c>
      <c r="L328" s="1">
        <f t="shared" si="11"/>
        <v>10500</v>
      </c>
      <c r="M328" s="38" t="s">
        <v>439</v>
      </c>
      <c r="N328" s="44" t="s">
        <v>485</v>
      </c>
      <c r="O328" s="9" t="s">
        <v>559</v>
      </c>
      <c r="P328" s="9"/>
      <c r="Q328" s="9" t="s">
        <v>2</v>
      </c>
      <c r="R328" s="9" t="s">
        <v>496</v>
      </c>
      <c r="S328" s="34">
        <v>38.1408</v>
      </c>
      <c r="T328" s="34">
        <v>-104.0211</v>
      </c>
      <c r="W328" s="9" t="s">
        <v>410</v>
      </c>
      <c r="X328" s="9" t="s">
        <v>409</v>
      </c>
    </row>
    <row r="329">
      <c r="C329" s="1" t="s">
        <v>110</v>
      </c>
      <c r="D329" s="1">
        <v>2013.0</v>
      </c>
      <c r="F329" s="46" t="s">
        <v>485</v>
      </c>
      <c r="G329" s="37">
        <v>41430.0</v>
      </c>
      <c r="K329" s="19">
        <v>8000.0</v>
      </c>
      <c r="L329" s="1">
        <f t="shared" si="11"/>
        <v>8000</v>
      </c>
      <c r="M329" s="38" t="s">
        <v>439</v>
      </c>
      <c r="N329" s="46" t="s">
        <v>485</v>
      </c>
      <c r="O329" s="9" t="s">
        <v>562</v>
      </c>
      <c r="P329" s="9"/>
      <c r="Q329" s="9" t="s">
        <v>563</v>
      </c>
      <c r="R329" s="9" t="s">
        <v>409</v>
      </c>
      <c r="S329" s="9" t="s">
        <v>409</v>
      </c>
      <c r="T329" s="9" t="s">
        <v>409</v>
      </c>
      <c r="W329" s="9" t="s">
        <v>410</v>
      </c>
      <c r="X329" s="9" t="s">
        <v>409</v>
      </c>
    </row>
    <row r="330">
      <c r="C330" s="1" t="s">
        <v>110</v>
      </c>
      <c r="D330" s="1">
        <v>2013.0</v>
      </c>
      <c r="F330" s="46" t="s">
        <v>485</v>
      </c>
      <c r="G330" s="37">
        <v>41437.0</v>
      </c>
      <c r="K330" s="19">
        <v>4000.0</v>
      </c>
      <c r="L330" s="1">
        <f t="shared" si="11"/>
        <v>4000</v>
      </c>
      <c r="M330" s="38" t="s">
        <v>439</v>
      </c>
      <c r="N330" s="46" t="s">
        <v>485</v>
      </c>
      <c r="O330" s="9" t="s">
        <v>564</v>
      </c>
      <c r="P330" s="9"/>
      <c r="Q330" s="9" t="s">
        <v>2</v>
      </c>
      <c r="R330" s="9" t="s">
        <v>565</v>
      </c>
      <c r="S330" s="34">
        <v>38.281578</v>
      </c>
      <c r="T330" s="34">
        <v>-102.763611</v>
      </c>
      <c r="W330" s="9" t="s">
        <v>410</v>
      </c>
      <c r="X330" s="9" t="s">
        <v>401</v>
      </c>
    </row>
    <row r="331">
      <c r="C331" s="1" t="s">
        <v>110</v>
      </c>
      <c r="D331" s="1">
        <v>2013.0</v>
      </c>
      <c r="F331" s="46" t="s">
        <v>485</v>
      </c>
      <c r="G331" s="37">
        <v>41437.0</v>
      </c>
      <c r="K331" s="19">
        <v>2000.0</v>
      </c>
      <c r="L331" s="1">
        <f t="shared" si="11"/>
        <v>2000</v>
      </c>
      <c r="M331" s="38" t="s">
        <v>439</v>
      </c>
      <c r="N331" s="46" t="s">
        <v>485</v>
      </c>
      <c r="O331" s="9" t="s">
        <v>566</v>
      </c>
      <c r="P331" s="9"/>
      <c r="Q331" s="9" t="s">
        <v>2</v>
      </c>
      <c r="R331" s="9" t="s">
        <v>565</v>
      </c>
      <c r="S331" s="34">
        <v>38.344226</v>
      </c>
      <c r="T331" s="34">
        <v>-102.676649</v>
      </c>
      <c r="W331" s="9" t="s">
        <v>410</v>
      </c>
      <c r="X331" s="9" t="s">
        <v>401</v>
      </c>
    </row>
    <row r="332">
      <c r="C332" s="1" t="s">
        <v>110</v>
      </c>
      <c r="D332" s="1">
        <v>2013.0</v>
      </c>
      <c r="F332" s="46" t="s">
        <v>485</v>
      </c>
      <c r="G332" s="37">
        <v>41437.0</v>
      </c>
      <c r="K332" s="19">
        <v>8000.0</v>
      </c>
      <c r="L332" s="1">
        <f t="shared" si="11"/>
        <v>8000</v>
      </c>
      <c r="M332" s="38" t="s">
        <v>439</v>
      </c>
      <c r="N332" s="46" t="s">
        <v>485</v>
      </c>
      <c r="O332" s="9" t="s">
        <v>567</v>
      </c>
      <c r="P332" s="9"/>
      <c r="Q332" s="9" t="s">
        <v>2</v>
      </c>
      <c r="R332" s="9" t="s">
        <v>565</v>
      </c>
      <c r="S332" s="34">
        <v>38.3124837193</v>
      </c>
      <c r="T332" s="34">
        <v>-102.79032826</v>
      </c>
      <c r="W332" s="9" t="s">
        <v>410</v>
      </c>
      <c r="X332" s="9" t="s">
        <v>401</v>
      </c>
    </row>
    <row r="333">
      <c r="C333" s="1" t="s">
        <v>110</v>
      </c>
      <c r="D333" s="1">
        <v>2013.0</v>
      </c>
      <c r="F333" s="46" t="s">
        <v>485</v>
      </c>
      <c r="G333" s="37">
        <v>41438.0</v>
      </c>
      <c r="K333" s="19">
        <v>6000.0</v>
      </c>
      <c r="L333" s="1">
        <f t="shared" si="11"/>
        <v>6000</v>
      </c>
      <c r="M333" s="38" t="s">
        <v>439</v>
      </c>
      <c r="N333" s="46" t="s">
        <v>485</v>
      </c>
      <c r="O333" s="33" t="s">
        <v>568</v>
      </c>
      <c r="P333" s="33"/>
      <c r="Q333" s="9" t="s">
        <v>550</v>
      </c>
      <c r="R333" s="9" t="s">
        <v>569</v>
      </c>
      <c r="S333" s="34">
        <v>38.6540549126</v>
      </c>
      <c r="T333" s="34">
        <v>-102.968713817</v>
      </c>
      <c r="W333" s="9" t="s">
        <v>401</v>
      </c>
      <c r="X333" s="9" t="s">
        <v>410</v>
      </c>
    </row>
    <row r="334">
      <c r="C334" s="1" t="s">
        <v>110</v>
      </c>
      <c r="D334" s="1">
        <v>2013.0</v>
      </c>
      <c r="F334" s="46" t="s">
        <v>485</v>
      </c>
      <c r="G334" s="37">
        <v>41438.0</v>
      </c>
      <c r="K334" s="19">
        <v>6000.0</v>
      </c>
      <c r="L334" s="1">
        <f t="shared" si="11"/>
        <v>6000</v>
      </c>
      <c r="M334" s="38" t="s">
        <v>439</v>
      </c>
      <c r="N334" s="46" t="s">
        <v>485</v>
      </c>
      <c r="O334" s="33" t="s">
        <v>570</v>
      </c>
      <c r="P334" s="33"/>
      <c r="Q334" s="9" t="s">
        <v>550</v>
      </c>
      <c r="R334" s="9" t="s">
        <v>569</v>
      </c>
      <c r="S334" s="34">
        <v>38.665405</v>
      </c>
      <c r="T334" s="34">
        <v>-103.00848</v>
      </c>
      <c r="W334" s="9" t="s">
        <v>410</v>
      </c>
      <c r="X334" s="9" t="s">
        <v>410</v>
      </c>
    </row>
    <row r="335">
      <c r="C335" s="1" t="s">
        <v>110</v>
      </c>
      <c r="D335" s="1">
        <v>2013.0</v>
      </c>
      <c r="F335" s="46" t="s">
        <v>485</v>
      </c>
      <c r="G335" s="37">
        <v>41465.0</v>
      </c>
      <c r="K335" s="19">
        <v>2000.0</v>
      </c>
      <c r="L335" s="1">
        <f t="shared" si="11"/>
        <v>2000</v>
      </c>
      <c r="M335" s="38" t="s">
        <v>439</v>
      </c>
      <c r="N335" s="46" t="s">
        <v>485</v>
      </c>
      <c r="O335" s="9" t="s">
        <v>571</v>
      </c>
      <c r="P335" s="9"/>
      <c r="Q335" s="9" t="s">
        <v>2</v>
      </c>
      <c r="R335" s="9" t="s">
        <v>409</v>
      </c>
      <c r="S335" s="9" t="s">
        <v>409</v>
      </c>
      <c r="T335" s="9" t="s">
        <v>409</v>
      </c>
      <c r="W335" s="9" t="s">
        <v>410</v>
      </c>
      <c r="X335" s="9" t="s">
        <v>409</v>
      </c>
    </row>
    <row r="336">
      <c r="C336" s="1" t="s">
        <v>110</v>
      </c>
      <c r="D336" s="1">
        <v>2013.0</v>
      </c>
      <c r="F336" s="46" t="s">
        <v>485</v>
      </c>
      <c r="G336" s="37">
        <v>41465.0</v>
      </c>
      <c r="K336" s="19">
        <v>20000.0</v>
      </c>
      <c r="L336" s="1">
        <f t="shared" si="11"/>
        <v>20000</v>
      </c>
      <c r="M336" s="38" t="s">
        <v>439</v>
      </c>
      <c r="N336" s="46" t="s">
        <v>485</v>
      </c>
      <c r="O336" s="9" t="s">
        <v>470</v>
      </c>
      <c r="P336" s="9"/>
      <c r="Q336" s="9" t="s">
        <v>2</v>
      </c>
      <c r="R336" s="9" t="s">
        <v>112</v>
      </c>
      <c r="S336" s="34">
        <v>38.2598435</v>
      </c>
      <c r="T336" s="34">
        <v>-104.48589744</v>
      </c>
      <c r="W336" s="9" t="s">
        <v>410</v>
      </c>
      <c r="X336" s="9" t="s">
        <v>409</v>
      </c>
    </row>
    <row r="337">
      <c r="C337" s="1" t="s">
        <v>110</v>
      </c>
      <c r="D337" s="1">
        <v>2013.0</v>
      </c>
      <c r="F337" s="46" t="s">
        <v>485</v>
      </c>
      <c r="G337" s="37">
        <v>41464.0</v>
      </c>
      <c r="K337" s="19">
        <v>33333.0</v>
      </c>
      <c r="L337" s="1">
        <f t="shared" si="11"/>
        <v>33333</v>
      </c>
      <c r="M337" s="38" t="s">
        <v>439</v>
      </c>
      <c r="N337" s="46" t="s">
        <v>485</v>
      </c>
      <c r="O337" s="9" t="s">
        <v>559</v>
      </c>
      <c r="P337" s="9"/>
      <c r="Q337" s="9" t="s">
        <v>2</v>
      </c>
      <c r="R337" s="9" t="s">
        <v>496</v>
      </c>
      <c r="S337" s="34">
        <v>38.1408</v>
      </c>
      <c r="T337" s="34">
        <v>-104.0211</v>
      </c>
      <c r="W337" s="9" t="s">
        <v>410</v>
      </c>
      <c r="X337" s="9" t="s">
        <v>409</v>
      </c>
    </row>
    <row r="338">
      <c r="C338" s="1" t="s">
        <v>110</v>
      </c>
      <c r="D338" s="1">
        <v>2013.0</v>
      </c>
      <c r="F338" s="46" t="s">
        <v>485</v>
      </c>
      <c r="G338" s="37">
        <v>41464.0</v>
      </c>
      <c r="K338" s="19">
        <v>33333.0</v>
      </c>
      <c r="L338" s="1">
        <f t="shared" si="11"/>
        <v>33333</v>
      </c>
      <c r="M338" s="38" t="s">
        <v>439</v>
      </c>
      <c r="N338" s="46" t="s">
        <v>485</v>
      </c>
      <c r="O338" s="9" t="s">
        <v>559</v>
      </c>
      <c r="P338" s="9"/>
      <c r="Q338" s="9" t="s">
        <v>2</v>
      </c>
      <c r="R338" s="9" t="s">
        <v>496</v>
      </c>
      <c r="S338" s="34">
        <v>38.140733</v>
      </c>
      <c r="T338" s="34">
        <v>-104.0224</v>
      </c>
      <c r="W338" s="9" t="s">
        <v>410</v>
      </c>
      <c r="X338" s="9" t="s">
        <v>409</v>
      </c>
    </row>
    <row r="339">
      <c r="C339" s="1" t="s">
        <v>110</v>
      </c>
      <c r="D339" s="1">
        <v>2013.0</v>
      </c>
      <c r="F339" s="46" t="s">
        <v>485</v>
      </c>
      <c r="G339" s="37">
        <v>41464.0</v>
      </c>
      <c r="K339" s="19">
        <v>33334.0</v>
      </c>
      <c r="L339" s="1">
        <f t="shared" si="11"/>
        <v>33334</v>
      </c>
      <c r="M339" s="38" t="s">
        <v>439</v>
      </c>
      <c r="N339" s="46" t="s">
        <v>485</v>
      </c>
      <c r="O339" s="9" t="s">
        <v>559</v>
      </c>
      <c r="P339" s="9"/>
      <c r="Q339" s="9" t="s">
        <v>2</v>
      </c>
      <c r="R339" s="9" t="s">
        <v>496</v>
      </c>
      <c r="S339" s="34">
        <v>38.140667</v>
      </c>
      <c r="T339" s="34">
        <v>-104.019517</v>
      </c>
      <c r="W339" s="9" t="s">
        <v>410</v>
      </c>
      <c r="X339" s="9" t="s">
        <v>409</v>
      </c>
    </row>
    <row r="340">
      <c r="C340" s="1" t="s">
        <v>110</v>
      </c>
      <c r="D340" s="1">
        <v>2013.0</v>
      </c>
      <c r="F340" s="46" t="s">
        <v>485</v>
      </c>
      <c r="G340" s="37">
        <v>41465.0</v>
      </c>
      <c r="K340" s="19">
        <v>64166.0</v>
      </c>
      <c r="L340" s="1">
        <f t="shared" si="11"/>
        <v>64166</v>
      </c>
      <c r="M340" s="38" t="s">
        <v>439</v>
      </c>
      <c r="N340" s="46" t="s">
        <v>485</v>
      </c>
      <c r="O340" s="9" t="s">
        <v>564</v>
      </c>
      <c r="P340" s="9"/>
      <c r="Q340" s="9" t="s">
        <v>2</v>
      </c>
      <c r="R340" s="9" t="s">
        <v>565</v>
      </c>
      <c r="S340" s="34">
        <v>38.281578</v>
      </c>
      <c r="T340" s="34">
        <v>-102.763611</v>
      </c>
      <c r="W340" s="9" t="s">
        <v>410</v>
      </c>
      <c r="X340" s="9" t="s">
        <v>401</v>
      </c>
    </row>
    <row r="341">
      <c r="C341" s="1" t="s">
        <v>110</v>
      </c>
      <c r="D341" s="1">
        <v>2013.0</v>
      </c>
      <c r="F341" s="46" t="s">
        <v>485</v>
      </c>
      <c r="G341" s="37">
        <v>41465.0</v>
      </c>
      <c r="K341" s="19">
        <v>64167.0</v>
      </c>
      <c r="L341" s="1">
        <f t="shared" si="11"/>
        <v>64167</v>
      </c>
      <c r="M341" s="38" t="s">
        <v>439</v>
      </c>
      <c r="N341" s="46" t="s">
        <v>485</v>
      </c>
      <c r="O341" s="9" t="s">
        <v>566</v>
      </c>
      <c r="P341" s="9"/>
      <c r="Q341" s="9" t="s">
        <v>2</v>
      </c>
      <c r="R341" s="9" t="s">
        <v>565</v>
      </c>
      <c r="S341" s="34">
        <v>38.344226</v>
      </c>
      <c r="T341" s="34">
        <v>-102.676649</v>
      </c>
      <c r="W341" s="9" t="s">
        <v>410</v>
      </c>
      <c r="X341" s="9" t="s">
        <v>401</v>
      </c>
    </row>
    <row r="342">
      <c r="C342" s="1" t="s">
        <v>110</v>
      </c>
      <c r="D342" s="1">
        <v>2013.0</v>
      </c>
      <c r="F342" s="46" t="s">
        <v>485</v>
      </c>
      <c r="G342" s="37">
        <v>41465.0</v>
      </c>
      <c r="K342" s="19">
        <v>64167.0</v>
      </c>
      <c r="L342" s="1">
        <f t="shared" si="11"/>
        <v>64167</v>
      </c>
      <c r="M342" s="38" t="s">
        <v>439</v>
      </c>
      <c r="N342" s="46" t="s">
        <v>485</v>
      </c>
      <c r="O342" s="33" t="s">
        <v>567</v>
      </c>
      <c r="P342" s="33"/>
      <c r="Q342" s="9" t="s">
        <v>2</v>
      </c>
      <c r="R342" s="9" t="s">
        <v>565</v>
      </c>
      <c r="S342" s="34">
        <v>38.3124837193</v>
      </c>
      <c r="T342" s="34">
        <v>-102.79032826</v>
      </c>
      <c r="W342" s="9" t="s">
        <v>410</v>
      </c>
      <c r="X342" s="9" t="s">
        <v>401</v>
      </c>
    </row>
    <row r="343">
      <c r="C343" s="1" t="s">
        <v>110</v>
      </c>
      <c r="D343" s="1">
        <v>2013.0</v>
      </c>
      <c r="F343" s="46" t="s">
        <v>485</v>
      </c>
      <c r="G343" s="37">
        <v>41470.0</v>
      </c>
      <c r="K343" s="19">
        <v>7500.0</v>
      </c>
      <c r="L343" s="1">
        <f t="shared" si="11"/>
        <v>7500</v>
      </c>
      <c r="M343" s="38" t="s">
        <v>439</v>
      </c>
      <c r="N343" s="46" t="s">
        <v>485</v>
      </c>
      <c r="O343" s="9" t="s">
        <v>572</v>
      </c>
      <c r="P343" s="9" t="s">
        <v>552</v>
      </c>
      <c r="Q343" s="9" t="s">
        <v>563</v>
      </c>
      <c r="R343" s="9" t="s">
        <v>409</v>
      </c>
      <c r="S343" s="9" t="s">
        <v>409</v>
      </c>
      <c r="T343" s="9" t="s">
        <v>409</v>
      </c>
      <c r="W343" s="9" t="s">
        <v>410</v>
      </c>
      <c r="X343" s="9" t="s">
        <v>409</v>
      </c>
    </row>
    <row r="344">
      <c r="C344" s="1" t="s">
        <v>110</v>
      </c>
      <c r="D344" s="1">
        <v>2013.0</v>
      </c>
      <c r="F344" s="46" t="s">
        <v>485</v>
      </c>
      <c r="G344" s="37">
        <v>41471.0</v>
      </c>
      <c r="K344" s="19">
        <v>20000.0</v>
      </c>
      <c r="L344" s="1">
        <f t="shared" si="11"/>
        <v>20000</v>
      </c>
      <c r="M344" s="38" t="s">
        <v>439</v>
      </c>
      <c r="N344" s="46" t="s">
        <v>485</v>
      </c>
      <c r="O344" s="9" t="s">
        <v>573</v>
      </c>
      <c r="P344" s="9"/>
      <c r="Q344" s="9" t="s">
        <v>2</v>
      </c>
      <c r="R344" s="9" t="s">
        <v>387</v>
      </c>
      <c r="S344" s="34">
        <v>38.744959</v>
      </c>
      <c r="T344" s="34">
        <v>-108.122494</v>
      </c>
      <c r="W344" s="9" t="s">
        <v>410</v>
      </c>
      <c r="X344" s="9" t="s">
        <v>410</v>
      </c>
    </row>
    <row r="345">
      <c r="C345" s="1" t="s">
        <v>110</v>
      </c>
      <c r="D345" s="1">
        <v>2013.0</v>
      </c>
      <c r="F345" s="46" t="s">
        <v>485</v>
      </c>
      <c r="G345" s="37">
        <v>41471.0</v>
      </c>
      <c r="K345" s="19">
        <v>7500.0</v>
      </c>
      <c r="L345" s="1">
        <f t="shared" si="11"/>
        <v>7500</v>
      </c>
      <c r="M345" s="38" t="s">
        <v>439</v>
      </c>
      <c r="N345" s="46" t="s">
        <v>485</v>
      </c>
      <c r="O345" s="9" t="s">
        <v>559</v>
      </c>
      <c r="P345" s="9"/>
      <c r="Q345" s="9" t="s">
        <v>2</v>
      </c>
      <c r="R345" s="9" t="s">
        <v>496</v>
      </c>
      <c r="S345" s="34">
        <v>37.863853</v>
      </c>
      <c r="T345" s="34">
        <v>-103.741087</v>
      </c>
      <c r="W345" s="9" t="s">
        <v>410</v>
      </c>
      <c r="X345" s="9" t="s">
        <v>409</v>
      </c>
    </row>
    <row r="346">
      <c r="C346" s="1" t="s">
        <v>110</v>
      </c>
      <c r="D346" s="1">
        <v>2013.0</v>
      </c>
      <c r="F346" s="46" t="s">
        <v>485</v>
      </c>
      <c r="G346" s="37">
        <v>41471.0</v>
      </c>
      <c r="K346" s="19">
        <v>7500.0</v>
      </c>
      <c r="L346" s="1">
        <f t="shared" si="11"/>
        <v>7500</v>
      </c>
      <c r="M346" s="38" t="s">
        <v>439</v>
      </c>
      <c r="N346" s="46" t="s">
        <v>485</v>
      </c>
      <c r="O346" s="9" t="s">
        <v>559</v>
      </c>
      <c r="P346" s="9"/>
      <c r="Q346" s="9" t="s">
        <v>2</v>
      </c>
      <c r="R346" s="9" t="s">
        <v>496</v>
      </c>
      <c r="S346" s="34">
        <v>37.796284</v>
      </c>
      <c r="T346" s="34">
        <v>-103.747438</v>
      </c>
      <c r="W346" s="9" t="s">
        <v>410</v>
      </c>
      <c r="X346" s="9" t="s">
        <v>409</v>
      </c>
    </row>
    <row r="347">
      <c r="C347" s="1" t="s">
        <v>110</v>
      </c>
      <c r="D347" s="1">
        <v>2013.0</v>
      </c>
      <c r="F347" s="46" t="s">
        <v>485</v>
      </c>
      <c r="G347" s="37">
        <v>41471.0</v>
      </c>
      <c r="K347" s="19">
        <v>7500.0</v>
      </c>
      <c r="L347" s="1">
        <f t="shared" si="11"/>
        <v>7500</v>
      </c>
      <c r="M347" s="38" t="s">
        <v>439</v>
      </c>
      <c r="N347" s="46" t="s">
        <v>485</v>
      </c>
      <c r="O347" s="9" t="s">
        <v>559</v>
      </c>
      <c r="P347" s="9"/>
      <c r="Q347" s="9" t="s">
        <v>2</v>
      </c>
      <c r="R347" s="9" t="s">
        <v>496</v>
      </c>
      <c r="S347" s="34">
        <v>37.911255</v>
      </c>
      <c r="T347" s="34">
        <v>-103.760417</v>
      </c>
      <c r="W347" s="9" t="s">
        <v>410</v>
      </c>
      <c r="X347" s="9" t="s">
        <v>409</v>
      </c>
    </row>
    <row r="348">
      <c r="C348" s="1" t="s">
        <v>110</v>
      </c>
      <c r="D348" s="1">
        <v>2013.0</v>
      </c>
      <c r="F348" s="46" t="s">
        <v>485</v>
      </c>
      <c r="G348" s="37">
        <v>41471.0</v>
      </c>
      <c r="K348" s="19">
        <v>7500.0</v>
      </c>
      <c r="L348" s="1">
        <f t="shared" si="11"/>
        <v>7500</v>
      </c>
      <c r="M348" s="38" t="s">
        <v>439</v>
      </c>
      <c r="N348" s="46" t="s">
        <v>485</v>
      </c>
      <c r="O348" s="9" t="s">
        <v>559</v>
      </c>
      <c r="P348" s="9"/>
      <c r="Q348" s="9" t="s">
        <v>2</v>
      </c>
      <c r="R348" s="9" t="s">
        <v>496</v>
      </c>
      <c r="S348" s="34">
        <v>37.911079</v>
      </c>
      <c r="T348" s="34">
        <v>-103.772929</v>
      </c>
      <c r="W348" s="9" t="s">
        <v>410</v>
      </c>
      <c r="X348" s="9" t="s">
        <v>409</v>
      </c>
    </row>
    <row r="349">
      <c r="C349" s="1" t="s">
        <v>110</v>
      </c>
      <c r="D349" s="1">
        <v>2013.0</v>
      </c>
      <c r="F349" s="46" t="s">
        <v>485</v>
      </c>
      <c r="G349" s="37">
        <v>41471.0</v>
      </c>
      <c r="K349" s="19">
        <v>7500.0</v>
      </c>
      <c r="L349" s="1">
        <f t="shared" si="11"/>
        <v>7500</v>
      </c>
      <c r="M349" s="38" t="s">
        <v>439</v>
      </c>
      <c r="N349" s="46" t="s">
        <v>485</v>
      </c>
      <c r="O349" s="9" t="s">
        <v>559</v>
      </c>
      <c r="P349" s="9"/>
      <c r="Q349" s="9" t="s">
        <v>2</v>
      </c>
      <c r="R349" s="9" t="s">
        <v>496</v>
      </c>
      <c r="S349" s="34">
        <v>37.911079</v>
      </c>
      <c r="T349" s="34">
        <v>-103.772927</v>
      </c>
      <c r="W349" s="9" t="s">
        <v>410</v>
      </c>
      <c r="X349" s="9" t="s">
        <v>409</v>
      </c>
    </row>
    <row r="350">
      <c r="C350" s="1" t="s">
        <v>110</v>
      </c>
      <c r="D350" s="1">
        <v>2013.0</v>
      </c>
      <c r="F350" s="46" t="s">
        <v>485</v>
      </c>
      <c r="G350" s="37">
        <v>41471.0</v>
      </c>
      <c r="K350" s="19">
        <v>7500.0</v>
      </c>
      <c r="L350" s="1">
        <f t="shared" si="11"/>
        <v>7500</v>
      </c>
      <c r="M350" s="38" t="s">
        <v>439</v>
      </c>
      <c r="N350" s="46" t="s">
        <v>485</v>
      </c>
      <c r="O350" s="9" t="s">
        <v>559</v>
      </c>
      <c r="P350" s="9"/>
      <c r="Q350" s="9" t="s">
        <v>2</v>
      </c>
      <c r="R350" s="9" t="s">
        <v>496</v>
      </c>
      <c r="S350" s="34">
        <v>37.911079</v>
      </c>
      <c r="T350" s="34">
        <v>-103.772925</v>
      </c>
      <c r="W350" s="9" t="s">
        <v>410</v>
      </c>
      <c r="X350" s="9" t="s">
        <v>409</v>
      </c>
    </row>
    <row r="351">
      <c r="C351" s="1" t="s">
        <v>110</v>
      </c>
      <c r="D351" s="1">
        <v>2013.0</v>
      </c>
      <c r="F351" s="46" t="s">
        <v>485</v>
      </c>
      <c r="G351" s="37">
        <v>41471.0</v>
      </c>
      <c r="K351" s="19">
        <v>7500.0</v>
      </c>
      <c r="L351" s="1">
        <f t="shared" si="11"/>
        <v>7500</v>
      </c>
      <c r="M351" s="38" t="s">
        <v>439</v>
      </c>
      <c r="N351" s="46" t="s">
        <v>485</v>
      </c>
      <c r="O351" s="9" t="s">
        <v>559</v>
      </c>
      <c r="P351" s="9"/>
      <c r="Q351" s="9" t="s">
        <v>2</v>
      </c>
      <c r="R351" s="9" t="s">
        <v>496</v>
      </c>
      <c r="S351" s="34">
        <v>37.910713</v>
      </c>
      <c r="T351" s="34">
        <v>-103.765308</v>
      </c>
      <c r="W351" s="9" t="s">
        <v>410</v>
      </c>
      <c r="X351" s="9" t="s">
        <v>409</v>
      </c>
    </row>
    <row r="352">
      <c r="C352" s="1" t="s">
        <v>110</v>
      </c>
      <c r="D352" s="1">
        <v>2013.0</v>
      </c>
      <c r="F352" s="46" t="s">
        <v>485</v>
      </c>
      <c r="G352" s="37">
        <v>41471.0</v>
      </c>
      <c r="K352" s="19">
        <v>7500.0</v>
      </c>
      <c r="L352" s="1">
        <f t="shared" si="11"/>
        <v>7500</v>
      </c>
      <c r="M352" s="38" t="s">
        <v>439</v>
      </c>
      <c r="N352" s="46" t="s">
        <v>485</v>
      </c>
      <c r="O352" s="9" t="s">
        <v>559</v>
      </c>
      <c r="P352" s="9"/>
      <c r="Q352" s="9" t="s">
        <v>2</v>
      </c>
      <c r="R352" s="9" t="s">
        <v>496</v>
      </c>
      <c r="S352" s="34">
        <v>38.051223</v>
      </c>
      <c r="T352" s="34">
        <v>-103.718392</v>
      </c>
      <c r="W352" s="9" t="s">
        <v>410</v>
      </c>
      <c r="X352" s="9" t="s">
        <v>409</v>
      </c>
    </row>
    <row r="353">
      <c r="C353" s="1" t="s">
        <v>110</v>
      </c>
      <c r="D353" s="1">
        <v>2013.0</v>
      </c>
      <c r="F353" s="46" t="s">
        <v>485</v>
      </c>
      <c r="G353" s="37">
        <v>41471.0</v>
      </c>
      <c r="K353" s="19">
        <v>20000.0</v>
      </c>
      <c r="L353" s="1">
        <f t="shared" si="11"/>
        <v>20000</v>
      </c>
      <c r="M353" s="38" t="s">
        <v>439</v>
      </c>
      <c r="N353" s="46" t="s">
        <v>485</v>
      </c>
      <c r="O353" s="9" t="s">
        <v>574</v>
      </c>
      <c r="P353" s="9"/>
      <c r="Q353" s="9" t="s">
        <v>2</v>
      </c>
      <c r="R353" s="9" t="s">
        <v>496</v>
      </c>
      <c r="S353" s="34">
        <v>38.051223</v>
      </c>
      <c r="T353" s="34">
        <v>-103.718392</v>
      </c>
      <c r="W353" s="9" t="s">
        <v>410</v>
      </c>
      <c r="X353" s="9" t="s">
        <v>409</v>
      </c>
    </row>
    <row r="354">
      <c r="C354" s="1" t="s">
        <v>110</v>
      </c>
      <c r="D354" s="1">
        <v>2013.0</v>
      </c>
      <c r="F354" s="46" t="s">
        <v>485</v>
      </c>
      <c r="G354" s="37">
        <v>41472.0</v>
      </c>
      <c r="K354" s="19">
        <v>20000.0</v>
      </c>
      <c r="L354" s="1">
        <f t="shared" si="11"/>
        <v>20000</v>
      </c>
      <c r="M354" s="38" t="s">
        <v>439</v>
      </c>
      <c r="N354" s="46" t="s">
        <v>485</v>
      </c>
      <c r="O354" s="33" t="s">
        <v>568</v>
      </c>
      <c r="P354" s="33"/>
      <c r="Q354" s="9" t="s">
        <v>550</v>
      </c>
      <c r="R354" s="9" t="s">
        <v>569</v>
      </c>
      <c r="S354" s="34">
        <v>38.6540549126</v>
      </c>
      <c r="T354" s="34">
        <v>-102.968713817</v>
      </c>
      <c r="W354" s="9" t="s">
        <v>401</v>
      </c>
      <c r="X354" s="9" t="s">
        <v>410</v>
      </c>
    </row>
    <row r="355">
      <c r="C355" s="1" t="s">
        <v>110</v>
      </c>
      <c r="D355" s="1">
        <v>2013.0</v>
      </c>
      <c r="F355" s="46" t="s">
        <v>485</v>
      </c>
      <c r="G355" s="37">
        <v>41472.0</v>
      </c>
      <c r="K355" s="19">
        <v>20000.0</v>
      </c>
      <c r="L355" s="1">
        <f t="shared" si="11"/>
        <v>20000</v>
      </c>
      <c r="M355" s="38" t="s">
        <v>439</v>
      </c>
      <c r="N355" s="46" t="s">
        <v>485</v>
      </c>
      <c r="O355" s="33" t="s">
        <v>570</v>
      </c>
      <c r="P355" s="33"/>
      <c r="Q355" s="9" t="s">
        <v>550</v>
      </c>
      <c r="R355" s="9" t="s">
        <v>569</v>
      </c>
      <c r="S355" s="34">
        <v>38.665405</v>
      </c>
      <c r="T355" s="34">
        <v>-103.00848</v>
      </c>
      <c r="W355" s="9" t="s">
        <v>410</v>
      </c>
      <c r="X355" s="9" t="s">
        <v>410</v>
      </c>
    </row>
    <row r="356">
      <c r="C356" s="1" t="s">
        <v>110</v>
      </c>
      <c r="D356" s="1">
        <v>2013.0</v>
      </c>
      <c r="F356" s="46" t="s">
        <v>485</v>
      </c>
      <c r="G356" s="37">
        <v>41472.0</v>
      </c>
      <c r="K356" s="19">
        <v>20000.0</v>
      </c>
      <c r="L356" s="1">
        <f t="shared" si="11"/>
        <v>20000</v>
      </c>
      <c r="M356" s="38" t="s">
        <v>439</v>
      </c>
      <c r="N356" s="46" t="s">
        <v>485</v>
      </c>
      <c r="O356" s="9" t="s">
        <v>575</v>
      </c>
      <c r="P356" s="9"/>
      <c r="Q356" s="9" t="s">
        <v>16</v>
      </c>
      <c r="R356" s="45" t="s">
        <v>487</v>
      </c>
      <c r="S356" s="34">
        <v>37.218302</v>
      </c>
      <c r="T356" s="34">
        <v>-104.21147913</v>
      </c>
      <c r="W356" s="9" t="s">
        <v>410</v>
      </c>
      <c r="X356" s="9" t="s">
        <v>409</v>
      </c>
    </row>
    <row r="357">
      <c r="C357" s="1" t="s">
        <v>110</v>
      </c>
      <c r="D357" s="1">
        <v>2013.0</v>
      </c>
      <c r="F357" s="46" t="s">
        <v>485</v>
      </c>
      <c r="G357" s="37">
        <v>41472.0</v>
      </c>
      <c r="K357" s="19">
        <v>100000.0</v>
      </c>
      <c r="L357" s="1">
        <f t="shared" si="11"/>
        <v>100000</v>
      </c>
      <c r="M357" s="38" t="s">
        <v>439</v>
      </c>
      <c r="N357" s="46" t="s">
        <v>485</v>
      </c>
      <c r="O357" s="9" t="s">
        <v>576</v>
      </c>
      <c r="P357" s="9"/>
      <c r="Q357" s="9" t="s">
        <v>16</v>
      </c>
      <c r="R357" s="45" t="s">
        <v>512</v>
      </c>
      <c r="S357" s="34">
        <v>38.075281</v>
      </c>
      <c r="T357" s="34">
        <v>-102.956689</v>
      </c>
      <c r="W357" s="9" t="s">
        <v>410</v>
      </c>
      <c r="X357" s="9" t="s">
        <v>401</v>
      </c>
    </row>
    <row r="358">
      <c r="C358" s="1" t="s">
        <v>110</v>
      </c>
      <c r="D358" s="1">
        <v>2013.0</v>
      </c>
      <c r="F358" s="46" t="s">
        <v>485</v>
      </c>
      <c r="G358" s="37">
        <v>41481.0</v>
      </c>
      <c r="K358" s="19">
        <v>7500.0</v>
      </c>
      <c r="L358" s="1">
        <f t="shared" si="11"/>
        <v>7500</v>
      </c>
      <c r="M358" s="38" t="s">
        <v>439</v>
      </c>
      <c r="N358" s="46" t="s">
        <v>485</v>
      </c>
      <c r="O358" s="9" t="s">
        <v>577</v>
      </c>
      <c r="P358" s="9"/>
      <c r="Q358" s="9" t="s">
        <v>550</v>
      </c>
      <c r="R358" s="45" t="s">
        <v>578</v>
      </c>
      <c r="S358" s="34">
        <v>40.27782</v>
      </c>
      <c r="T358" s="34">
        <v>-103.885056</v>
      </c>
      <c r="W358" s="9" t="s">
        <v>410</v>
      </c>
      <c r="X358" s="9" t="s">
        <v>409</v>
      </c>
    </row>
    <row r="359">
      <c r="C359" s="1" t="s">
        <v>110</v>
      </c>
      <c r="D359" s="1">
        <v>2013.0</v>
      </c>
      <c r="F359" s="46" t="s">
        <v>485</v>
      </c>
      <c r="G359" s="37">
        <v>41481.0</v>
      </c>
      <c r="K359" s="19">
        <v>7500.0</v>
      </c>
      <c r="L359" s="1">
        <f t="shared" si="11"/>
        <v>7500</v>
      </c>
      <c r="M359" s="38" t="s">
        <v>439</v>
      </c>
      <c r="N359" s="46" t="s">
        <v>485</v>
      </c>
      <c r="O359" s="9" t="s">
        <v>579</v>
      </c>
      <c r="P359" s="9"/>
      <c r="Q359" s="9" t="s">
        <v>550</v>
      </c>
      <c r="R359" s="45" t="s">
        <v>578</v>
      </c>
      <c r="S359" s="34">
        <v>40.301262</v>
      </c>
      <c r="T359" s="34">
        <v>-103.697596</v>
      </c>
      <c r="W359" s="9" t="s">
        <v>410</v>
      </c>
      <c r="X359" s="9" t="s">
        <v>409</v>
      </c>
    </row>
    <row r="360">
      <c r="C360" s="1" t="s">
        <v>110</v>
      </c>
      <c r="D360" s="1">
        <v>2013.0</v>
      </c>
      <c r="F360" s="46" t="s">
        <v>485</v>
      </c>
      <c r="G360" s="37">
        <v>41504.0</v>
      </c>
      <c r="K360" s="19">
        <v>100.0</v>
      </c>
      <c r="L360" s="1">
        <f t="shared" si="11"/>
        <v>100</v>
      </c>
      <c r="M360" s="38" t="s">
        <v>439</v>
      </c>
      <c r="N360" s="46" t="s">
        <v>485</v>
      </c>
      <c r="O360" s="9" t="s">
        <v>580</v>
      </c>
      <c r="P360" s="9"/>
      <c r="Q360" s="9" t="s">
        <v>2</v>
      </c>
      <c r="R360" s="45" t="s">
        <v>112</v>
      </c>
      <c r="S360" s="9" t="s">
        <v>409</v>
      </c>
      <c r="T360" s="9" t="s">
        <v>409</v>
      </c>
      <c r="W360" s="9" t="s">
        <v>410</v>
      </c>
      <c r="X360" s="9" t="s">
        <v>409</v>
      </c>
    </row>
    <row r="361">
      <c r="C361" s="1" t="s">
        <v>110</v>
      </c>
      <c r="D361" s="1">
        <v>2014.0</v>
      </c>
      <c r="F361" s="9" t="s">
        <v>485</v>
      </c>
      <c r="G361" s="37">
        <v>41835.0</v>
      </c>
      <c r="K361" s="19">
        <v>60000.0</v>
      </c>
      <c r="L361" s="1">
        <f t="shared" si="11"/>
        <v>60000</v>
      </c>
      <c r="M361" s="38" t="s">
        <v>439</v>
      </c>
      <c r="N361" s="9" t="s">
        <v>485</v>
      </c>
      <c r="O361" s="33" t="s">
        <v>581</v>
      </c>
      <c r="P361" s="33"/>
      <c r="Q361" s="9" t="s">
        <v>550</v>
      </c>
      <c r="R361" s="19" t="s">
        <v>582</v>
      </c>
      <c r="S361" s="34">
        <v>38.794994</v>
      </c>
      <c r="T361" s="34">
        <v>-103.499087</v>
      </c>
      <c r="W361" s="9" t="s">
        <v>401</v>
      </c>
      <c r="X361" s="9" t="s">
        <v>410</v>
      </c>
    </row>
    <row r="362">
      <c r="C362" s="1" t="s">
        <v>110</v>
      </c>
      <c r="D362" s="1">
        <v>2014.0</v>
      </c>
      <c r="F362" s="9" t="s">
        <v>485</v>
      </c>
      <c r="G362" s="37">
        <v>41836.0</v>
      </c>
      <c r="K362" s="19">
        <v>20000.0</v>
      </c>
      <c r="L362" s="1">
        <f t="shared" si="11"/>
        <v>20000</v>
      </c>
      <c r="M362" s="38" t="s">
        <v>439</v>
      </c>
      <c r="N362" s="9" t="s">
        <v>485</v>
      </c>
      <c r="O362" s="9" t="s">
        <v>583</v>
      </c>
      <c r="P362" s="9"/>
      <c r="Q362" s="9" t="s">
        <v>550</v>
      </c>
      <c r="R362" s="9" t="s">
        <v>487</v>
      </c>
      <c r="S362" s="34">
        <v>37.543167</v>
      </c>
      <c r="T362" s="34">
        <v>-103.424842</v>
      </c>
      <c r="W362" s="9" t="s">
        <v>410</v>
      </c>
      <c r="X362" s="9" t="s">
        <v>401</v>
      </c>
    </row>
    <row r="363">
      <c r="C363" s="1" t="s">
        <v>110</v>
      </c>
      <c r="D363" s="1">
        <v>2014.0</v>
      </c>
      <c r="F363" s="9" t="s">
        <v>485</v>
      </c>
      <c r="G363" s="37">
        <v>41836.0</v>
      </c>
      <c r="K363" s="19">
        <v>40000.0</v>
      </c>
      <c r="L363" s="1">
        <f t="shared" si="11"/>
        <v>40000</v>
      </c>
      <c r="M363" s="38" t="s">
        <v>439</v>
      </c>
      <c r="N363" s="9" t="s">
        <v>485</v>
      </c>
      <c r="O363" s="9" t="s">
        <v>584</v>
      </c>
      <c r="P363" s="9"/>
      <c r="Q363" s="9" t="s">
        <v>550</v>
      </c>
      <c r="R363" s="9" t="s">
        <v>512</v>
      </c>
      <c r="S363" s="34">
        <v>38.04477</v>
      </c>
      <c r="T363" s="34">
        <v>-103.2102</v>
      </c>
      <c r="W363" s="9" t="s">
        <v>410</v>
      </c>
      <c r="X363" s="9" t="s">
        <v>409</v>
      </c>
    </row>
    <row r="364">
      <c r="C364" s="1" t="s">
        <v>110</v>
      </c>
      <c r="D364" s="1">
        <v>2014.0</v>
      </c>
      <c r="F364" s="9" t="s">
        <v>485</v>
      </c>
      <c r="G364" s="37">
        <v>41836.0</v>
      </c>
      <c r="K364" s="19">
        <v>40000.0</v>
      </c>
      <c r="L364" s="1">
        <f t="shared" si="11"/>
        <v>40000</v>
      </c>
      <c r="M364" s="38" t="s">
        <v>439</v>
      </c>
      <c r="N364" s="9" t="s">
        <v>485</v>
      </c>
      <c r="O364" s="9" t="s">
        <v>585</v>
      </c>
      <c r="P364" s="9"/>
      <c r="Q364" s="9" t="s">
        <v>550</v>
      </c>
      <c r="R364" s="9" t="s">
        <v>512</v>
      </c>
      <c r="S364" s="34">
        <v>38.06302</v>
      </c>
      <c r="T364" s="34">
        <v>-103.18094</v>
      </c>
      <c r="W364" s="9" t="s">
        <v>410</v>
      </c>
      <c r="X364" s="9" t="s">
        <v>409</v>
      </c>
    </row>
    <row r="365">
      <c r="C365" s="1" t="s">
        <v>110</v>
      </c>
      <c r="D365" s="1">
        <v>2014.0</v>
      </c>
      <c r="F365" s="9" t="s">
        <v>485</v>
      </c>
      <c r="G365" s="37">
        <v>41836.0</v>
      </c>
      <c r="K365" s="19">
        <v>20000.0</v>
      </c>
      <c r="L365" s="1">
        <f t="shared" si="11"/>
        <v>20000</v>
      </c>
      <c r="M365" s="38" t="s">
        <v>439</v>
      </c>
      <c r="N365" s="9" t="s">
        <v>485</v>
      </c>
      <c r="O365" s="9" t="s">
        <v>586</v>
      </c>
      <c r="P365" s="9"/>
      <c r="Q365" s="9" t="s">
        <v>409</v>
      </c>
      <c r="R365" s="9" t="s">
        <v>565</v>
      </c>
      <c r="S365" s="34">
        <v>38.641667</v>
      </c>
      <c r="T365" s="34">
        <v>-102.645</v>
      </c>
      <c r="W365" s="9" t="s">
        <v>410</v>
      </c>
      <c r="X365" s="9" t="s">
        <v>409</v>
      </c>
    </row>
    <row r="366">
      <c r="C366" s="1" t="s">
        <v>110</v>
      </c>
      <c r="D366" s="1">
        <v>2014.0</v>
      </c>
      <c r="F366" s="9" t="s">
        <v>485</v>
      </c>
      <c r="G366" s="37">
        <v>41836.0</v>
      </c>
      <c r="K366" s="19">
        <v>20000.0</v>
      </c>
      <c r="L366" s="1">
        <f t="shared" si="11"/>
        <v>20000</v>
      </c>
      <c r="M366" s="38" t="s">
        <v>439</v>
      </c>
      <c r="N366" s="9" t="s">
        <v>485</v>
      </c>
      <c r="O366" s="9" t="s">
        <v>586</v>
      </c>
      <c r="P366" s="9"/>
      <c r="Q366" s="9" t="s">
        <v>409</v>
      </c>
      <c r="R366" s="9" t="s">
        <v>565</v>
      </c>
      <c r="S366" s="34">
        <v>38.670556</v>
      </c>
      <c r="T366" s="34">
        <v>-102.634722</v>
      </c>
      <c r="W366" s="9" t="s">
        <v>410</v>
      </c>
      <c r="X366" s="9" t="s">
        <v>409</v>
      </c>
    </row>
    <row r="367">
      <c r="C367" s="1" t="s">
        <v>110</v>
      </c>
      <c r="D367" s="1">
        <v>2014.0</v>
      </c>
      <c r="F367" s="9" t="s">
        <v>485</v>
      </c>
      <c r="G367" s="37">
        <v>41838.0</v>
      </c>
      <c r="K367" s="19">
        <v>40000.0</v>
      </c>
      <c r="L367" s="1">
        <f t="shared" si="11"/>
        <v>40000</v>
      </c>
      <c r="M367" s="38" t="s">
        <v>439</v>
      </c>
      <c r="N367" s="9" t="s">
        <v>485</v>
      </c>
      <c r="O367" s="9" t="s">
        <v>587</v>
      </c>
      <c r="P367" s="9"/>
      <c r="Q367" s="9" t="s">
        <v>16</v>
      </c>
      <c r="R367" s="9" t="s">
        <v>523</v>
      </c>
      <c r="S367" s="34">
        <v>40.661918</v>
      </c>
      <c r="T367" s="34">
        <v>-105.132987</v>
      </c>
      <c r="W367" s="9" t="s">
        <v>410</v>
      </c>
      <c r="X367" s="9" t="s">
        <v>409</v>
      </c>
    </row>
    <row r="368">
      <c r="C368" s="1" t="s">
        <v>110</v>
      </c>
      <c r="D368" s="1">
        <v>2014.0</v>
      </c>
      <c r="F368" s="9" t="s">
        <v>485</v>
      </c>
      <c r="G368" s="37">
        <v>41838.0</v>
      </c>
      <c r="K368" s="19">
        <v>40000.0</v>
      </c>
      <c r="L368" s="1">
        <f t="shared" si="11"/>
        <v>40000</v>
      </c>
      <c r="M368" s="38" t="s">
        <v>439</v>
      </c>
      <c r="N368" s="9" t="s">
        <v>485</v>
      </c>
      <c r="O368" s="9" t="s">
        <v>588</v>
      </c>
      <c r="P368" s="9"/>
      <c r="Q368" s="9" t="s">
        <v>16</v>
      </c>
      <c r="R368" s="9" t="s">
        <v>578</v>
      </c>
      <c r="S368" s="34">
        <v>40.323097</v>
      </c>
      <c r="T368" s="34">
        <v>-103.925322</v>
      </c>
      <c r="W368" s="9" t="s">
        <v>502</v>
      </c>
      <c r="X368" s="9" t="s">
        <v>409</v>
      </c>
    </row>
    <row r="369">
      <c r="C369" s="1" t="s">
        <v>110</v>
      </c>
      <c r="D369" s="1">
        <v>2014.0</v>
      </c>
      <c r="F369" s="9" t="s">
        <v>485</v>
      </c>
      <c r="G369" s="37">
        <v>41857.0</v>
      </c>
      <c r="K369" s="19">
        <v>4500.0</v>
      </c>
      <c r="L369" s="1">
        <f t="shared" si="11"/>
        <v>4500</v>
      </c>
      <c r="M369" s="38" t="s">
        <v>439</v>
      </c>
      <c r="N369" s="9" t="s">
        <v>485</v>
      </c>
      <c r="O369" s="9" t="s">
        <v>589</v>
      </c>
      <c r="P369" s="9"/>
      <c r="Q369" s="9" t="s">
        <v>16</v>
      </c>
      <c r="R369" s="9" t="s">
        <v>466</v>
      </c>
      <c r="S369" s="34">
        <v>39.538135</v>
      </c>
      <c r="T369" s="34">
        <v>-107.657234</v>
      </c>
      <c r="W369" s="9" t="s">
        <v>502</v>
      </c>
      <c r="X369" s="9" t="s">
        <v>410</v>
      </c>
    </row>
    <row r="370">
      <c r="C370" s="1" t="s">
        <v>110</v>
      </c>
      <c r="D370" s="1">
        <v>2015.0</v>
      </c>
      <c r="F370" s="9" t="s">
        <v>485</v>
      </c>
      <c r="G370" s="37">
        <v>42213.0</v>
      </c>
      <c r="K370" s="19">
        <v>4500.0</v>
      </c>
      <c r="L370" s="1">
        <f t="shared" si="11"/>
        <v>4500</v>
      </c>
      <c r="M370" s="38" t="s">
        <v>439</v>
      </c>
      <c r="N370" s="9" t="s">
        <v>485</v>
      </c>
      <c r="O370" s="9" t="s">
        <v>590</v>
      </c>
      <c r="P370" s="9"/>
      <c r="Q370" s="9" t="s">
        <v>550</v>
      </c>
      <c r="R370" s="45" t="s">
        <v>582</v>
      </c>
      <c r="S370" s="34">
        <v>38.951387</v>
      </c>
      <c r="T370" s="34">
        <v>-103.107543</v>
      </c>
      <c r="W370" s="9" t="s">
        <v>410</v>
      </c>
      <c r="X370" s="9" t="s">
        <v>409</v>
      </c>
    </row>
    <row r="371">
      <c r="C371" s="1" t="s">
        <v>110</v>
      </c>
      <c r="D371" s="1">
        <v>2015.0</v>
      </c>
      <c r="F371" s="9" t="s">
        <v>485</v>
      </c>
      <c r="G371" s="37">
        <v>42213.0</v>
      </c>
      <c r="K371" s="19">
        <v>5000.0</v>
      </c>
      <c r="L371" s="1">
        <f t="shared" si="11"/>
        <v>5000</v>
      </c>
      <c r="M371" s="38" t="s">
        <v>439</v>
      </c>
      <c r="N371" s="9" t="s">
        <v>485</v>
      </c>
      <c r="O371" s="9" t="s">
        <v>591</v>
      </c>
      <c r="P371" s="9"/>
      <c r="Q371" s="9" t="s">
        <v>550</v>
      </c>
      <c r="R371" s="45" t="s">
        <v>592</v>
      </c>
      <c r="S371" s="34">
        <v>37.229612</v>
      </c>
      <c r="T371" s="34">
        <v>-107.996475</v>
      </c>
      <c r="W371" s="9" t="s">
        <v>410</v>
      </c>
      <c r="X371" s="9" t="s">
        <v>409</v>
      </c>
    </row>
    <row r="372">
      <c r="C372" s="1" t="s">
        <v>110</v>
      </c>
      <c r="D372" s="1">
        <v>2015.0</v>
      </c>
      <c r="F372" s="9" t="s">
        <v>485</v>
      </c>
      <c r="G372" s="37">
        <v>42214.0</v>
      </c>
      <c r="K372" s="19">
        <v>7000.0</v>
      </c>
      <c r="L372" s="1">
        <f t="shared" si="11"/>
        <v>7000</v>
      </c>
      <c r="M372" s="38" t="s">
        <v>439</v>
      </c>
      <c r="N372" s="9" t="s">
        <v>485</v>
      </c>
      <c r="O372" s="9" t="s">
        <v>593</v>
      </c>
      <c r="P372" s="9"/>
      <c r="Q372" s="9" t="s">
        <v>16</v>
      </c>
      <c r="R372" s="9" t="s">
        <v>431</v>
      </c>
      <c r="S372" s="34">
        <v>38.649266</v>
      </c>
      <c r="T372" s="34">
        <v>-107.968443</v>
      </c>
      <c r="W372" s="9" t="s">
        <v>410</v>
      </c>
      <c r="X372" s="9" t="s">
        <v>410</v>
      </c>
    </row>
    <row r="373">
      <c r="C373" s="1" t="s">
        <v>110</v>
      </c>
      <c r="D373" s="1">
        <v>2015.0</v>
      </c>
      <c r="F373" s="9" t="s">
        <v>485</v>
      </c>
      <c r="G373" s="37">
        <v>42220.0</v>
      </c>
      <c r="K373" s="19">
        <v>3200.0</v>
      </c>
      <c r="L373" s="1">
        <f t="shared" si="11"/>
        <v>3200</v>
      </c>
      <c r="M373" s="38" t="s">
        <v>439</v>
      </c>
      <c r="N373" s="9" t="s">
        <v>485</v>
      </c>
      <c r="O373" s="9" t="s">
        <v>594</v>
      </c>
      <c r="P373" s="9"/>
      <c r="Q373" s="9" t="s">
        <v>409</v>
      </c>
      <c r="R373" s="9" t="s">
        <v>400</v>
      </c>
      <c r="S373" s="34">
        <v>39.099277</v>
      </c>
      <c r="T373" s="34">
        <v>-108.483956</v>
      </c>
      <c r="W373" s="9" t="s">
        <v>410</v>
      </c>
      <c r="X373" s="9" t="s">
        <v>410</v>
      </c>
    </row>
    <row r="374">
      <c r="C374" s="1" t="s">
        <v>110</v>
      </c>
      <c r="D374" s="1">
        <v>2016.0</v>
      </c>
      <c r="F374" s="9" t="s">
        <v>485</v>
      </c>
      <c r="G374" s="37">
        <v>42584.0</v>
      </c>
      <c r="K374" s="19">
        <v>28500.0</v>
      </c>
      <c r="L374" s="1">
        <f t="shared" si="11"/>
        <v>28500</v>
      </c>
      <c r="M374" s="38" t="s">
        <v>439</v>
      </c>
      <c r="N374" s="9" t="s">
        <v>485</v>
      </c>
      <c r="O374" s="9" t="s">
        <v>470</v>
      </c>
      <c r="P374" s="9"/>
      <c r="Q374" s="9" t="s">
        <v>2</v>
      </c>
      <c r="R374" s="9" t="s">
        <v>112</v>
      </c>
      <c r="S374" s="34">
        <v>38.4557</v>
      </c>
      <c r="T374" s="34">
        <v>-104.433</v>
      </c>
      <c r="W374" s="9" t="s">
        <v>410</v>
      </c>
      <c r="X374" s="9"/>
    </row>
    <row r="375">
      <c r="C375" s="1" t="s">
        <v>110</v>
      </c>
      <c r="D375" s="1">
        <v>2016.0</v>
      </c>
      <c r="F375" s="9" t="s">
        <v>485</v>
      </c>
      <c r="G375" s="37">
        <v>42584.0</v>
      </c>
      <c r="K375" s="19">
        <v>20000.0</v>
      </c>
      <c r="L375" s="1">
        <f t="shared" si="11"/>
        <v>20000</v>
      </c>
      <c r="M375" s="38" t="s">
        <v>439</v>
      </c>
      <c r="N375" s="9" t="s">
        <v>485</v>
      </c>
      <c r="O375" s="9" t="s">
        <v>595</v>
      </c>
      <c r="P375" s="9"/>
      <c r="Q375" s="9" t="s">
        <v>550</v>
      </c>
      <c r="R375" s="19" t="s">
        <v>582</v>
      </c>
      <c r="S375" s="34">
        <v>38.794994</v>
      </c>
      <c r="T375" s="34">
        <v>-103.499087</v>
      </c>
      <c r="W375" s="9" t="s">
        <v>401</v>
      </c>
      <c r="X375" s="9"/>
    </row>
    <row r="376">
      <c r="C376" s="1" t="s">
        <v>110</v>
      </c>
      <c r="D376" s="1">
        <v>2016.0</v>
      </c>
      <c r="F376" s="9" t="s">
        <v>485</v>
      </c>
      <c r="G376" s="37">
        <v>42585.0</v>
      </c>
      <c r="K376" s="19">
        <v>10000.0</v>
      </c>
      <c r="L376" s="1">
        <f t="shared" si="11"/>
        <v>10000</v>
      </c>
      <c r="M376" s="38" t="s">
        <v>439</v>
      </c>
      <c r="N376" s="9" t="s">
        <v>485</v>
      </c>
      <c r="O376" s="9" t="s">
        <v>596</v>
      </c>
      <c r="P376" s="9"/>
      <c r="Q376" s="9" t="s">
        <v>597</v>
      </c>
      <c r="R376" s="9" t="s">
        <v>535</v>
      </c>
      <c r="S376" s="34">
        <v>38.4346</v>
      </c>
      <c r="T376" s="34">
        <v>-105.379781</v>
      </c>
      <c r="W376" s="9" t="s">
        <v>410</v>
      </c>
      <c r="X376" s="9"/>
    </row>
    <row r="377">
      <c r="C377" s="1" t="s">
        <v>110</v>
      </c>
      <c r="D377" s="1">
        <v>2016.0</v>
      </c>
      <c r="F377" s="9" t="s">
        <v>485</v>
      </c>
      <c r="G377" s="37">
        <v>42585.0</v>
      </c>
      <c r="K377" s="19">
        <v>10000.0</v>
      </c>
      <c r="L377" s="1">
        <f t="shared" si="11"/>
        <v>10000</v>
      </c>
      <c r="M377" s="38" t="s">
        <v>439</v>
      </c>
      <c r="N377" s="9" t="s">
        <v>485</v>
      </c>
      <c r="O377" s="9" t="s">
        <v>598</v>
      </c>
      <c r="P377" s="9"/>
      <c r="Q377" s="9" t="s">
        <v>597</v>
      </c>
      <c r="R377" s="9" t="s">
        <v>535</v>
      </c>
      <c r="S377" s="34">
        <v>38.5173</v>
      </c>
      <c r="T377" s="34">
        <v>-105.213204</v>
      </c>
      <c r="W377" s="9" t="s">
        <v>410</v>
      </c>
      <c r="X377" s="9"/>
    </row>
    <row r="378">
      <c r="C378" s="1" t="s">
        <v>110</v>
      </c>
      <c r="D378" s="1">
        <v>2016.0</v>
      </c>
      <c r="F378" s="9" t="s">
        <v>485</v>
      </c>
      <c r="G378" s="37">
        <v>42585.0</v>
      </c>
      <c r="K378" s="19">
        <v>10000.0</v>
      </c>
      <c r="L378" s="1">
        <f t="shared" si="11"/>
        <v>10000</v>
      </c>
      <c r="M378" s="38" t="s">
        <v>439</v>
      </c>
      <c r="N378" s="9" t="s">
        <v>485</v>
      </c>
      <c r="O378" s="9" t="s">
        <v>599</v>
      </c>
      <c r="P378" s="9"/>
      <c r="Q378" s="9" t="s">
        <v>597</v>
      </c>
      <c r="R378" s="9" t="s">
        <v>535</v>
      </c>
      <c r="S378" s="34">
        <v>38.3105</v>
      </c>
      <c r="T378" s="34">
        <v>-105.049015</v>
      </c>
      <c r="W378" s="9" t="s">
        <v>410</v>
      </c>
      <c r="X378" s="9"/>
    </row>
    <row r="379">
      <c r="C379" s="1" t="s">
        <v>110</v>
      </c>
      <c r="D379" s="1">
        <v>2016.0</v>
      </c>
      <c r="F379" s="9" t="s">
        <v>485</v>
      </c>
      <c r="G379" s="37">
        <v>42585.0</v>
      </c>
      <c r="K379" s="19">
        <v>20000.0</v>
      </c>
      <c r="L379" s="1">
        <f t="shared" si="11"/>
        <v>20000</v>
      </c>
      <c r="M379" s="38" t="s">
        <v>439</v>
      </c>
      <c r="N379" s="9" t="s">
        <v>485</v>
      </c>
      <c r="O379" s="9" t="s">
        <v>600</v>
      </c>
      <c r="P379" s="9"/>
      <c r="Q379" s="9" t="s">
        <v>16</v>
      </c>
      <c r="R379" s="9" t="s">
        <v>478</v>
      </c>
      <c r="S379" s="34" t="s">
        <v>409</v>
      </c>
      <c r="T379" s="34" t="s">
        <v>409</v>
      </c>
      <c r="W379" s="9" t="s">
        <v>401</v>
      </c>
      <c r="X379" s="9"/>
    </row>
    <row r="380">
      <c r="C380" s="1" t="s">
        <v>110</v>
      </c>
      <c r="D380" s="1">
        <v>2016.0</v>
      </c>
      <c r="F380" s="9" t="s">
        <v>485</v>
      </c>
      <c r="G380" s="37">
        <v>42586.0</v>
      </c>
      <c r="K380" s="19">
        <v>23500.0</v>
      </c>
      <c r="L380" s="1">
        <f t="shared" si="11"/>
        <v>23500</v>
      </c>
      <c r="M380" s="38" t="s">
        <v>439</v>
      </c>
      <c r="N380" s="9" t="s">
        <v>485</v>
      </c>
      <c r="O380" s="9" t="s">
        <v>601</v>
      </c>
      <c r="P380" s="9"/>
      <c r="Q380" s="9" t="s">
        <v>597</v>
      </c>
      <c r="R380" s="9" t="s">
        <v>565</v>
      </c>
      <c r="S380" s="47">
        <v>38.312752</v>
      </c>
      <c r="T380" s="47">
        <v>-102.790189</v>
      </c>
      <c r="W380" s="9" t="s">
        <v>410</v>
      </c>
      <c r="X380" s="9"/>
    </row>
    <row r="381">
      <c r="C381" s="1" t="s">
        <v>110</v>
      </c>
      <c r="D381" s="1">
        <v>2016.0</v>
      </c>
      <c r="F381" s="9" t="s">
        <v>485</v>
      </c>
      <c r="G381" s="37">
        <v>42591.0</v>
      </c>
      <c r="K381" s="19">
        <v>10000.0</v>
      </c>
      <c r="L381" s="1">
        <f t="shared" si="11"/>
        <v>10000</v>
      </c>
      <c r="M381" s="38" t="s">
        <v>439</v>
      </c>
      <c r="N381" s="9" t="s">
        <v>485</v>
      </c>
      <c r="O381" s="9" t="s">
        <v>602</v>
      </c>
      <c r="P381" s="9"/>
      <c r="Q381" s="9" t="s">
        <v>603</v>
      </c>
      <c r="R381" s="9" t="s">
        <v>569</v>
      </c>
      <c r="S381" s="47">
        <v>38.653962</v>
      </c>
      <c r="T381" s="47">
        <v>-102.968827</v>
      </c>
      <c r="W381" s="9" t="s">
        <v>401</v>
      </c>
      <c r="X381" s="9"/>
    </row>
    <row r="382">
      <c r="C382" s="1" t="s">
        <v>110</v>
      </c>
      <c r="D382" s="1">
        <v>2016.0</v>
      </c>
      <c r="F382" s="9" t="s">
        <v>485</v>
      </c>
      <c r="G382" s="37">
        <v>42592.0</v>
      </c>
      <c r="K382" s="19">
        <v>2500.0</v>
      </c>
      <c r="L382" s="1">
        <f t="shared" si="11"/>
        <v>2500</v>
      </c>
      <c r="M382" s="38" t="s">
        <v>439</v>
      </c>
      <c r="N382" s="9" t="s">
        <v>485</v>
      </c>
      <c r="O382" s="9" t="s">
        <v>604</v>
      </c>
      <c r="P382" s="9"/>
      <c r="Q382" s="9" t="s">
        <v>2</v>
      </c>
      <c r="R382" s="9" t="s">
        <v>565</v>
      </c>
      <c r="S382" s="47">
        <v>38.27159</v>
      </c>
      <c r="T382" s="47">
        <v>-103.23749</v>
      </c>
      <c r="W382" s="9" t="s">
        <v>410</v>
      </c>
      <c r="X382" s="9"/>
    </row>
    <row r="383">
      <c r="C383" s="1" t="s">
        <v>110</v>
      </c>
      <c r="D383" s="1">
        <v>2016.0</v>
      </c>
      <c r="F383" s="9" t="s">
        <v>485</v>
      </c>
      <c r="G383" s="37">
        <v>42592.0</v>
      </c>
      <c r="K383" s="19">
        <v>2500.0</v>
      </c>
      <c r="L383" s="1">
        <f t="shared" si="11"/>
        <v>2500</v>
      </c>
      <c r="M383" s="38" t="s">
        <v>439</v>
      </c>
      <c r="N383" s="9" t="s">
        <v>485</v>
      </c>
      <c r="O383" s="9" t="s">
        <v>605</v>
      </c>
      <c r="P383" s="9"/>
      <c r="Q383" s="9" t="s">
        <v>550</v>
      </c>
      <c r="R383" s="9" t="s">
        <v>565</v>
      </c>
      <c r="S383" s="34">
        <v>38.312752</v>
      </c>
      <c r="T383" s="34">
        <v>-102.790189</v>
      </c>
      <c r="W383" s="9" t="s">
        <v>401</v>
      </c>
      <c r="X383" s="9"/>
    </row>
    <row r="384">
      <c r="C384" s="1" t="s">
        <v>110</v>
      </c>
      <c r="D384" s="1">
        <v>2016.0</v>
      </c>
      <c r="F384" s="9" t="s">
        <v>485</v>
      </c>
      <c r="G384" s="37">
        <v>42593.0</v>
      </c>
      <c r="K384" s="19">
        <v>1000.0</v>
      </c>
      <c r="L384" s="1">
        <f t="shared" si="11"/>
        <v>1000</v>
      </c>
      <c r="M384" s="38" t="s">
        <v>439</v>
      </c>
      <c r="N384" s="9" t="s">
        <v>485</v>
      </c>
      <c r="O384" s="9" t="s">
        <v>606</v>
      </c>
      <c r="P384" s="9"/>
      <c r="Q384" s="9" t="s">
        <v>2</v>
      </c>
      <c r="R384" s="9" t="s">
        <v>607</v>
      </c>
      <c r="S384" s="34">
        <v>37.38365</v>
      </c>
      <c r="T384" s="34">
        <v>-102.447483333333</v>
      </c>
      <c r="W384" s="9" t="s">
        <v>410</v>
      </c>
      <c r="X384" s="9"/>
    </row>
    <row r="385">
      <c r="C385" s="1" t="s">
        <v>110</v>
      </c>
      <c r="D385" s="1">
        <v>2016.0</v>
      </c>
      <c r="F385" s="9" t="s">
        <v>485</v>
      </c>
      <c r="G385" s="37">
        <v>42593.0</v>
      </c>
      <c r="K385" s="19">
        <v>1000.0</v>
      </c>
      <c r="L385" s="1">
        <f t="shared" si="11"/>
        <v>1000</v>
      </c>
      <c r="M385" s="38" t="s">
        <v>439</v>
      </c>
      <c r="N385" s="9" t="s">
        <v>485</v>
      </c>
      <c r="O385" s="9" t="s">
        <v>608</v>
      </c>
      <c r="P385" s="9"/>
      <c r="Q385" s="9" t="s">
        <v>2</v>
      </c>
      <c r="R385" s="9" t="s">
        <v>607</v>
      </c>
      <c r="S385" s="34">
        <v>37.3853333333333</v>
      </c>
      <c r="T385" s="34">
        <v>-102.510133333333</v>
      </c>
      <c r="W385" s="9" t="s">
        <v>410</v>
      </c>
      <c r="X385" s="9"/>
    </row>
    <row r="386">
      <c r="C386" s="1" t="s">
        <v>110</v>
      </c>
      <c r="D386" s="1">
        <v>2016.0</v>
      </c>
      <c r="F386" s="9" t="s">
        <v>485</v>
      </c>
      <c r="G386" s="37">
        <v>42593.0</v>
      </c>
      <c r="K386" s="19">
        <v>1000.0</v>
      </c>
      <c r="L386" s="1">
        <f t="shared" si="11"/>
        <v>1000</v>
      </c>
      <c r="M386" s="38" t="s">
        <v>439</v>
      </c>
      <c r="N386" s="9" t="s">
        <v>485</v>
      </c>
      <c r="O386" s="9" t="s">
        <v>609</v>
      </c>
      <c r="P386" s="9"/>
      <c r="Q386" s="9" t="s">
        <v>2</v>
      </c>
      <c r="R386" s="9" t="s">
        <v>607</v>
      </c>
      <c r="S386" s="34">
        <v>37.3837333333333</v>
      </c>
      <c r="T386" s="34">
        <v>-102.4477</v>
      </c>
      <c r="W386" s="9" t="s">
        <v>410</v>
      </c>
      <c r="X386" s="9" t="s">
        <v>409</v>
      </c>
    </row>
    <row r="387">
      <c r="C387" s="1" t="s">
        <v>110</v>
      </c>
      <c r="D387" s="1">
        <v>2016.0</v>
      </c>
      <c r="F387" s="9" t="s">
        <v>485</v>
      </c>
      <c r="G387" s="37">
        <v>42593.0</v>
      </c>
      <c r="K387" s="19">
        <v>1000.0</v>
      </c>
      <c r="L387" s="1">
        <f t="shared" si="11"/>
        <v>1000</v>
      </c>
      <c r="M387" s="38" t="s">
        <v>439</v>
      </c>
      <c r="N387" s="9" t="s">
        <v>485</v>
      </c>
      <c r="O387" s="9" t="s">
        <v>610</v>
      </c>
      <c r="P387" s="9"/>
      <c r="Q387" s="9" t="s">
        <v>2</v>
      </c>
      <c r="R387" s="9" t="s">
        <v>607</v>
      </c>
      <c r="S387" s="34">
        <v>37.3837666666666</v>
      </c>
      <c r="T387" s="34">
        <v>-102.442</v>
      </c>
      <c r="W387" s="9" t="s">
        <v>410</v>
      </c>
      <c r="X387" s="9" t="s">
        <v>409</v>
      </c>
    </row>
    <row r="388">
      <c r="C388" s="1" t="s">
        <v>110</v>
      </c>
      <c r="D388" s="1">
        <v>2016.0</v>
      </c>
      <c r="F388" s="9" t="s">
        <v>485</v>
      </c>
      <c r="G388" s="37">
        <v>42593.0</v>
      </c>
      <c r="K388" s="19">
        <v>1000.0</v>
      </c>
      <c r="L388" s="1">
        <f t="shared" si="11"/>
        <v>1000</v>
      </c>
      <c r="M388" s="38" t="s">
        <v>439</v>
      </c>
      <c r="N388" s="9" t="s">
        <v>485</v>
      </c>
      <c r="O388" s="9" t="s">
        <v>611</v>
      </c>
      <c r="P388" s="9"/>
      <c r="Q388" s="9" t="s">
        <v>2</v>
      </c>
      <c r="R388" s="9" t="s">
        <v>607</v>
      </c>
      <c r="S388" s="34">
        <v>37.36835</v>
      </c>
      <c r="T388" s="34">
        <v>-102.427866666666</v>
      </c>
      <c r="W388" s="9" t="s">
        <v>410</v>
      </c>
      <c r="X388" s="9" t="s">
        <v>409</v>
      </c>
    </row>
    <row r="389">
      <c r="C389" s="1" t="s">
        <v>110</v>
      </c>
      <c r="D389" s="1">
        <v>2016.0</v>
      </c>
      <c r="F389" s="9" t="s">
        <v>485</v>
      </c>
      <c r="G389" s="37">
        <v>42593.0</v>
      </c>
      <c r="K389" s="19">
        <v>1000.0</v>
      </c>
      <c r="L389" s="1">
        <f t="shared" si="11"/>
        <v>1000</v>
      </c>
      <c r="M389" s="38" t="s">
        <v>439</v>
      </c>
      <c r="N389" s="9" t="s">
        <v>485</v>
      </c>
      <c r="O389" s="9" t="s">
        <v>612</v>
      </c>
      <c r="P389" s="9"/>
      <c r="Q389" s="9" t="s">
        <v>2</v>
      </c>
      <c r="R389" s="9" t="s">
        <v>607</v>
      </c>
      <c r="S389" s="34">
        <v>37.3664833333333</v>
      </c>
      <c r="T389" s="34">
        <v>-102.349733333333</v>
      </c>
      <c r="W389" s="9" t="s">
        <v>410</v>
      </c>
      <c r="X389" s="9" t="s">
        <v>409</v>
      </c>
    </row>
    <row r="390">
      <c r="C390" s="1" t="s">
        <v>110</v>
      </c>
      <c r="D390" s="1">
        <v>2016.0</v>
      </c>
      <c r="F390" s="9" t="s">
        <v>485</v>
      </c>
      <c r="G390" s="37">
        <v>42593.0</v>
      </c>
      <c r="K390" s="19">
        <v>1000.0</v>
      </c>
      <c r="L390" s="1">
        <f t="shared" si="11"/>
        <v>1000</v>
      </c>
      <c r="M390" s="38" t="s">
        <v>439</v>
      </c>
      <c r="N390" s="9" t="s">
        <v>485</v>
      </c>
      <c r="O390" s="9" t="s">
        <v>613</v>
      </c>
      <c r="P390" s="9"/>
      <c r="Q390" s="9" t="s">
        <v>2</v>
      </c>
      <c r="R390" s="9" t="s">
        <v>607</v>
      </c>
      <c r="S390" s="34">
        <v>37.3878333333333</v>
      </c>
      <c r="T390" s="34">
        <v>-102.6161</v>
      </c>
      <c r="W390" s="9" t="s">
        <v>410</v>
      </c>
      <c r="X390" s="9" t="s">
        <v>409</v>
      </c>
    </row>
    <row r="391">
      <c r="C391" s="1" t="s">
        <v>110</v>
      </c>
      <c r="D391" s="1">
        <v>2016.0</v>
      </c>
      <c r="F391" s="9" t="s">
        <v>485</v>
      </c>
      <c r="G391" s="37">
        <v>42593.0</v>
      </c>
      <c r="K391" s="19">
        <v>1000.0</v>
      </c>
      <c r="L391" s="1">
        <f t="shared" si="11"/>
        <v>1000</v>
      </c>
      <c r="M391" s="38" t="s">
        <v>439</v>
      </c>
      <c r="N391" s="9" t="s">
        <v>485</v>
      </c>
      <c r="O391" s="9" t="s">
        <v>614</v>
      </c>
      <c r="P391" s="9"/>
      <c r="Q391" s="9" t="s">
        <v>2</v>
      </c>
      <c r="R391" s="9" t="s">
        <v>607</v>
      </c>
      <c r="S391" s="34">
        <v>37.3679833333333</v>
      </c>
      <c r="T391" s="34">
        <v>-102.334833333333</v>
      </c>
      <c r="W391" s="9" t="s">
        <v>410</v>
      </c>
      <c r="X391" s="9" t="s">
        <v>409</v>
      </c>
    </row>
    <row r="392">
      <c r="C392" s="1" t="s">
        <v>110</v>
      </c>
      <c r="D392" s="1">
        <v>2016.0</v>
      </c>
      <c r="F392" s="9" t="s">
        <v>485</v>
      </c>
      <c r="G392" s="37">
        <v>42593.0</v>
      </c>
      <c r="K392" s="19">
        <v>1000.0</v>
      </c>
      <c r="L392" s="1">
        <f t="shared" si="11"/>
        <v>1000</v>
      </c>
      <c r="M392" s="38" t="s">
        <v>439</v>
      </c>
      <c r="N392" s="9" t="s">
        <v>485</v>
      </c>
      <c r="O392" s="9" t="s">
        <v>615</v>
      </c>
      <c r="P392" s="9"/>
      <c r="Q392" s="9" t="s">
        <v>2</v>
      </c>
      <c r="R392" s="9" t="s">
        <v>607</v>
      </c>
      <c r="S392" s="34">
        <v>37.36805</v>
      </c>
      <c r="T392" s="34">
        <v>-102.303666666666</v>
      </c>
      <c r="W392" s="9" t="s">
        <v>410</v>
      </c>
      <c r="X392" s="9" t="s">
        <v>409</v>
      </c>
    </row>
    <row r="393">
      <c r="C393" s="1" t="s">
        <v>110</v>
      </c>
      <c r="D393" s="1">
        <v>2016.0</v>
      </c>
      <c r="F393" s="9" t="s">
        <v>485</v>
      </c>
      <c r="G393" s="37">
        <v>42593.0</v>
      </c>
      <c r="K393" s="19">
        <v>1000.0</v>
      </c>
      <c r="L393" s="1">
        <f t="shared" si="11"/>
        <v>1000</v>
      </c>
      <c r="M393" s="38" t="s">
        <v>439</v>
      </c>
      <c r="N393" s="9" t="s">
        <v>485</v>
      </c>
      <c r="O393" s="9" t="s">
        <v>616</v>
      </c>
      <c r="P393" s="9"/>
      <c r="Q393" s="9" t="s">
        <v>2</v>
      </c>
      <c r="R393" s="9" t="s">
        <v>607</v>
      </c>
      <c r="S393" s="34">
        <v>37.3864833333333</v>
      </c>
      <c r="T393" s="34">
        <v>-102.615066666666</v>
      </c>
      <c r="W393" s="9" t="s">
        <v>410</v>
      </c>
      <c r="X393" s="9" t="s">
        <v>409</v>
      </c>
    </row>
    <row r="394">
      <c r="C394" s="1" t="s">
        <v>110</v>
      </c>
      <c r="D394" s="1">
        <v>2016.0</v>
      </c>
      <c r="F394" s="9" t="s">
        <v>485</v>
      </c>
      <c r="G394" s="37">
        <v>42598.0</v>
      </c>
      <c r="K394" s="19">
        <v>5000.0</v>
      </c>
      <c r="L394" s="1">
        <f t="shared" si="11"/>
        <v>5000</v>
      </c>
      <c r="M394" s="38" t="s">
        <v>439</v>
      </c>
      <c r="N394" s="9" t="s">
        <v>485</v>
      </c>
      <c r="O394" s="33" t="s">
        <v>595</v>
      </c>
      <c r="P394" s="33"/>
      <c r="Q394" s="9" t="s">
        <v>550</v>
      </c>
      <c r="R394" s="9" t="s">
        <v>582</v>
      </c>
      <c r="S394" s="34">
        <v>38.794994</v>
      </c>
      <c r="T394" s="34">
        <v>-103.499087</v>
      </c>
      <c r="W394" s="9" t="s">
        <v>401</v>
      </c>
      <c r="X394" s="9" t="s">
        <v>410</v>
      </c>
    </row>
    <row r="395">
      <c r="C395" s="1" t="s">
        <v>110</v>
      </c>
      <c r="D395" s="1">
        <v>2016.0</v>
      </c>
      <c r="F395" s="9" t="s">
        <v>485</v>
      </c>
      <c r="G395" s="37">
        <v>42606.0</v>
      </c>
      <c r="K395" s="19">
        <v>9000.0</v>
      </c>
      <c r="L395" s="1">
        <f t="shared" si="11"/>
        <v>9000</v>
      </c>
      <c r="M395" s="38" t="s">
        <v>439</v>
      </c>
      <c r="N395" s="9" t="s">
        <v>485</v>
      </c>
      <c r="O395" s="33" t="s">
        <v>602</v>
      </c>
      <c r="P395" s="33"/>
      <c r="Q395" s="9" t="s">
        <v>603</v>
      </c>
      <c r="R395" s="9" t="s">
        <v>569</v>
      </c>
      <c r="S395" s="47">
        <v>38.653962</v>
      </c>
      <c r="T395" s="47">
        <v>-102.968827</v>
      </c>
      <c r="W395" s="9" t="s">
        <v>401</v>
      </c>
      <c r="X395" s="9" t="s">
        <v>410</v>
      </c>
    </row>
    <row r="396">
      <c r="C396" s="1" t="s">
        <v>110</v>
      </c>
      <c r="D396" s="1">
        <v>2016.0</v>
      </c>
      <c r="F396" s="9" t="s">
        <v>485</v>
      </c>
      <c r="G396" s="37">
        <v>42608.0</v>
      </c>
      <c r="K396" s="19">
        <v>5000.0</v>
      </c>
      <c r="L396" s="1">
        <f t="shared" si="11"/>
        <v>5000</v>
      </c>
      <c r="M396" s="38" t="s">
        <v>439</v>
      </c>
      <c r="N396" s="9" t="s">
        <v>485</v>
      </c>
      <c r="O396" s="9" t="s">
        <v>591</v>
      </c>
      <c r="P396" s="9"/>
      <c r="Q396" s="9" t="s">
        <v>597</v>
      </c>
      <c r="R396" s="9" t="s">
        <v>592</v>
      </c>
      <c r="S396" s="34" t="s">
        <v>409</v>
      </c>
      <c r="T396" s="34" t="s">
        <v>409</v>
      </c>
      <c r="W396" s="9" t="s">
        <v>410</v>
      </c>
      <c r="X396" s="9" t="s">
        <v>409</v>
      </c>
    </row>
    <row r="397">
      <c r="C397" s="1" t="s">
        <v>110</v>
      </c>
      <c r="D397" s="1">
        <v>2016.0</v>
      </c>
      <c r="F397" s="9" t="s">
        <v>485</v>
      </c>
      <c r="G397" s="37">
        <v>42609.0</v>
      </c>
      <c r="K397" s="19">
        <v>5000.0</v>
      </c>
      <c r="L397" s="1">
        <f t="shared" si="11"/>
        <v>5000</v>
      </c>
      <c r="M397" s="38" t="s">
        <v>439</v>
      </c>
      <c r="N397" s="9" t="s">
        <v>485</v>
      </c>
      <c r="O397" s="33" t="s">
        <v>601</v>
      </c>
      <c r="P397" s="33"/>
      <c r="Q397" s="9" t="s">
        <v>597</v>
      </c>
      <c r="R397" s="9" t="s">
        <v>565</v>
      </c>
      <c r="S397" s="47">
        <v>38.312752</v>
      </c>
      <c r="T397" s="47">
        <v>-102.790189</v>
      </c>
      <c r="W397" s="9" t="s">
        <v>401</v>
      </c>
      <c r="X397" s="9" t="s">
        <v>401</v>
      </c>
    </row>
    <row r="398">
      <c r="C398" s="1" t="s">
        <v>110</v>
      </c>
      <c r="D398" s="1">
        <v>2016.0</v>
      </c>
      <c r="F398" s="9" t="s">
        <v>485</v>
      </c>
      <c r="G398" s="37">
        <v>42610.0</v>
      </c>
      <c r="K398" s="19">
        <v>9500.0</v>
      </c>
      <c r="L398" s="1">
        <f t="shared" si="11"/>
        <v>9500</v>
      </c>
      <c r="M398" s="38" t="s">
        <v>439</v>
      </c>
      <c r="N398" s="9" t="s">
        <v>485</v>
      </c>
      <c r="O398" s="9" t="s">
        <v>559</v>
      </c>
      <c r="P398" s="9"/>
      <c r="Q398" s="9" t="s">
        <v>2</v>
      </c>
      <c r="R398" s="9" t="s">
        <v>496</v>
      </c>
      <c r="S398" s="47">
        <v>38.312752</v>
      </c>
      <c r="T398" s="47">
        <v>-102.790189</v>
      </c>
      <c r="W398" s="9" t="s">
        <v>410</v>
      </c>
      <c r="X398" s="9" t="s">
        <v>409</v>
      </c>
    </row>
    <row r="399">
      <c r="C399" s="1" t="s">
        <v>110</v>
      </c>
      <c r="D399" s="1">
        <v>2017.0</v>
      </c>
      <c r="F399" s="9" t="s">
        <v>485</v>
      </c>
      <c r="G399" s="37">
        <v>42927.0</v>
      </c>
      <c r="K399" s="19">
        <v>10000.0</v>
      </c>
      <c r="L399" s="1">
        <f t="shared" si="11"/>
        <v>10000</v>
      </c>
      <c r="M399" s="38" t="s">
        <v>439</v>
      </c>
      <c r="N399" s="9" t="s">
        <v>485</v>
      </c>
      <c r="O399" s="9" t="s">
        <v>617</v>
      </c>
      <c r="P399" s="9"/>
      <c r="Q399" s="9" t="s">
        <v>597</v>
      </c>
      <c r="R399" s="9" t="s">
        <v>592</v>
      </c>
      <c r="S399" s="9" t="s">
        <v>409</v>
      </c>
      <c r="T399" s="9" t="s">
        <v>409</v>
      </c>
      <c r="W399" s="9" t="s">
        <v>410</v>
      </c>
      <c r="X399" s="9"/>
    </row>
    <row r="400">
      <c r="C400" s="1" t="s">
        <v>110</v>
      </c>
      <c r="D400" s="1">
        <v>2017.0</v>
      </c>
      <c r="F400" s="9" t="s">
        <v>485</v>
      </c>
      <c r="G400" s="37">
        <v>42927.0</v>
      </c>
      <c r="K400" s="19">
        <v>10000.0</v>
      </c>
      <c r="L400" s="1">
        <f t="shared" si="11"/>
        <v>10000</v>
      </c>
      <c r="M400" s="38" t="s">
        <v>439</v>
      </c>
      <c r="N400" s="9" t="s">
        <v>485</v>
      </c>
      <c r="O400" s="9" t="s">
        <v>618</v>
      </c>
      <c r="P400" s="9"/>
      <c r="Q400" s="9" t="s">
        <v>550</v>
      </c>
      <c r="R400" s="9" t="s">
        <v>619</v>
      </c>
      <c r="S400" s="9" t="s">
        <v>409</v>
      </c>
      <c r="T400" s="9" t="s">
        <v>409</v>
      </c>
      <c r="W400" s="9" t="s">
        <v>410</v>
      </c>
      <c r="X400" s="9"/>
    </row>
    <row r="401">
      <c r="C401" s="1" t="s">
        <v>110</v>
      </c>
      <c r="D401" s="1">
        <v>2017.0</v>
      </c>
      <c r="F401" s="9" t="s">
        <v>485</v>
      </c>
      <c r="G401" s="37">
        <v>42927.0</v>
      </c>
      <c r="K401" s="19">
        <v>25000.0</v>
      </c>
      <c r="L401" s="1">
        <f t="shared" si="11"/>
        <v>25000</v>
      </c>
      <c r="M401" s="38" t="s">
        <v>439</v>
      </c>
      <c r="N401" s="9" t="s">
        <v>485</v>
      </c>
      <c r="O401" s="9" t="s">
        <v>475</v>
      </c>
      <c r="P401" s="9"/>
      <c r="Q401" s="9" t="s">
        <v>550</v>
      </c>
      <c r="R401" s="9" t="s">
        <v>400</v>
      </c>
      <c r="S401" s="34">
        <v>39.297814</v>
      </c>
      <c r="T401" s="34">
        <v>-108.866405</v>
      </c>
      <c r="W401" s="9" t="s">
        <v>401</v>
      </c>
      <c r="X401" s="9"/>
    </row>
    <row r="402">
      <c r="C402" s="1" t="s">
        <v>110</v>
      </c>
      <c r="D402" s="1">
        <v>2017.0</v>
      </c>
      <c r="F402" s="9" t="s">
        <v>485</v>
      </c>
      <c r="G402" s="37">
        <v>42927.0</v>
      </c>
      <c r="K402" s="19">
        <v>25000.0</v>
      </c>
      <c r="L402" s="1">
        <f t="shared" si="11"/>
        <v>25000</v>
      </c>
      <c r="M402" s="38" t="s">
        <v>439</v>
      </c>
      <c r="N402" s="9" t="s">
        <v>485</v>
      </c>
      <c r="O402" s="9" t="s">
        <v>461</v>
      </c>
      <c r="P402" s="9"/>
      <c r="Q402" s="9" t="s">
        <v>550</v>
      </c>
      <c r="R402" s="9" t="s">
        <v>400</v>
      </c>
      <c r="S402" s="34">
        <v>39.305995</v>
      </c>
      <c r="T402" s="34">
        <v>-108.855569</v>
      </c>
      <c r="W402" s="9" t="s">
        <v>401</v>
      </c>
      <c r="X402" s="9"/>
    </row>
    <row r="403">
      <c r="C403" s="1" t="s">
        <v>110</v>
      </c>
      <c r="D403" s="1">
        <v>2017.0</v>
      </c>
      <c r="F403" s="9" t="s">
        <v>485</v>
      </c>
      <c r="G403" s="37">
        <v>42927.0</v>
      </c>
      <c r="K403" s="19">
        <v>15000.0</v>
      </c>
      <c r="L403" s="1">
        <f t="shared" si="11"/>
        <v>15000</v>
      </c>
      <c r="M403" s="38" t="s">
        <v>439</v>
      </c>
      <c r="N403" s="9" t="s">
        <v>485</v>
      </c>
      <c r="O403" s="9" t="s">
        <v>620</v>
      </c>
      <c r="P403" s="9"/>
      <c r="Q403" s="9" t="s">
        <v>16</v>
      </c>
      <c r="R403" s="9" t="s">
        <v>621</v>
      </c>
      <c r="S403" s="34">
        <v>37.340882</v>
      </c>
      <c r="T403" s="34">
        <v>-108.804167</v>
      </c>
      <c r="W403" s="9" t="s">
        <v>410</v>
      </c>
      <c r="X403" s="9"/>
    </row>
    <row r="404">
      <c r="C404" s="1" t="s">
        <v>110</v>
      </c>
      <c r="D404" s="1">
        <v>2017.0</v>
      </c>
      <c r="F404" s="9" t="s">
        <v>485</v>
      </c>
      <c r="G404" s="37">
        <v>42927.0</v>
      </c>
      <c r="K404" s="19">
        <v>15000.0</v>
      </c>
      <c r="L404" s="1">
        <f t="shared" si="11"/>
        <v>15000</v>
      </c>
      <c r="M404" s="38" t="s">
        <v>439</v>
      </c>
      <c r="N404" s="9" t="s">
        <v>485</v>
      </c>
      <c r="O404" s="9" t="s">
        <v>620</v>
      </c>
      <c r="P404" s="9"/>
      <c r="Q404" s="9" t="s">
        <v>16</v>
      </c>
      <c r="R404" s="9" t="s">
        <v>621</v>
      </c>
      <c r="S404" s="34">
        <v>37.335684</v>
      </c>
      <c r="T404" s="34">
        <v>-108.737289</v>
      </c>
      <c r="W404" s="9" t="s">
        <v>410</v>
      </c>
      <c r="X404" s="9"/>
    </row>
    <row r="405">
      <c r="C405" s="1" t="s">
        <v>110</v>
      </c>
      <c r="D405" s="1">
        <v>2017.0</v>
      </c>
      <c r="F405" s="9" t="s">
        <v>485</v>
      </c>
      <c r="G405" s="37">
        <v>42928.0</v>
      </c>
      <c r="K405" s="19">
        <v>50000.0</v>
      </c>
      <c r="L405" s="1">
        <f t="shared" si="11"/>
        <v>50000</v>
      </c>
      <c r="M405" s="38" t="s">
        <v>439</v>
      </c>
      <c r="N405" s="9" t="s">
        <v>485</v>
      </c>
      <c r="O405" s="9" t="s">
        <v>593</v>
      </c>
      <c r="P405" s="9"/>
      <c r="Q405" s="9" t="s">
        <v>16</v>
      </c>
      <c r="R405" s="9" t="s">
        <v>431</v>
      </c>
      <c r="S405" s="34">
        <v>38.450961</v>
      </c>
      <c r="T405" s="34">
        <v>-107.874377</v>
      </c>
      <c r="W405" s="9" t="s">
        <v>410</v>
      </c>
      <c r="X405" s="9" t="s">
        <v>410</v>
      </c>
    </row>
    <row r="406">
      <c r="C406" s="1" t="s">
        <v>110</v>
      </c>
      <c r="D406" s="1">
        <v>2017.0</v>
      </c>
      <c r="F406" s="9" t="s">
        <v>485</v>
      </c>
      <c r="G406" s="37">
        <v>42928.0</v>
      </c>
      <c r="K406" s="19">
        <v>30000.0</v>
      </c>
      <c r="L406" s="1">
        <f t="shared" si="11"/>
        <v>30000</v>
      </c>
      <c r="M406" s="38" t="s">
        <v>439</v>
      </c>
      <c r="N406" s="9" t="s">
        <v>485</v>
      </c>
      <c r="O406" s="9" t="s">
        <v>593</v>
      </c>
      <c r="P406" s="9"/>
      <c r="Q406" s="9" t="s">
        <v>16</v>
      </c>
      <c r="R406" s="9" t="s">
        <v>431</v>
      </c>
      <c r="S406" s="34">
        <v>38.649279</v>
      </c>
      <c r="T406" s="34">
        <v>-107.968039</v>
      </c>
      <c r="W406" s="9" t="s">
        <v>410</v>
      </c>
      <c r="X406" s="9" t="s">
        <v>410</v>
      </c>
    </row>
    <row r="407">
      <c r="C407" s="1" t="s">
        <v>110</v>
      </c>
      <c r="D407" s="1">
        <v>2017.0</v>
      </c>
      <c r="F407" s="9" t="s">
        <v>485</v>
      </c>
      <c r="G407" s="37">
        <v>42929.0</v>
      </c>
      <c r="K407" s="19">
        <v>50000.0</v>
      </c>
      <c r="L407" s="1">
        <f t="shared" si="11"/>
        <v>50000</v>
      </c>
      <c r="M407" s="38" t="s">
        <v>439</v>
      </c>
      <c r="N407" s="9" t="s">
        <v>485</v>
      </c>
      <c r="O407" s="33" t="s">
        <v>438</v>
      </c>
      <c r="P407" s="33"/>
      <c r="Q407" s="9" t="s">
        <v>563</v>
      </c>
      <c r="R407" s="9" t="s">
        <v>400</v>
      </c>
      <c r="S407" s="34">
        <v>38.758746</v>
      </c>
      <c r="T407" s="34">
        <v>-108.242894</v>
      </c>
      <c r="W407" s="9" t="s">
        <v>401</v>
      </c>
      <c r="X407" s="9" t="s">
        <v>401</v>
      </c>
    </row>
    <row r="408">
      <c r="C408" s="1" t="s">
        <v>110</v>
      </c>
      <c r="D408" s="1">
        <v>2017.0</v>
      </c>
      <c r="F408" s="9" t="s">
        <v>485</v>
      </c>
      <c r="G408" s="37">
        <v>42933.0</v>
      </c>
      <c r="K408" s="19">
        <v>20000.0</v>
      </c>
      <c r="L408" s="1">
        <f t="shared" si="11"/>
        <v>20000</v>
      </c>
      <c r="M408" s="38" t="s">
        <v>439</v>
      </c>
      <c r="N408" s="9" t="s">
        <v>485</v>
      </c>
      <c r="O408" s="9" t="s">
        <v>622</v>
      </c>
      <c r="P408" s="9"/>
      <c r="Q408" s="9" t="s">
        <v>16</v>
      </c>
      <c r="R408" s="9" t="s">
        <v>535</v>
      </c>
      <c r="S408" s="34">
        <v>38.434166</v>
      </c>
      <c r="T408" s="34">
        <v>-105.381111</v>
      </c>
      <c r="W408" s="9" t="s">
        <v>410</v>
      </c>
      <c r="X408" s="9" t="s">
        <v>409</v>
      </c>
    </row>
    <row r="409">
      <c r="C409" s="1" t="s">
        <v>110</v>
      </c>
      <c r="D409" s="1">
        <v>2017.0</v>
      </c>
      <c r="F409" s="9" t="s">
        <v>485</v>
      </c>
      <c r="G409" s="37">
        <v>42933.0</v>
      </c>
      <c r="K409" s="19">
        <v>20000.0</v>
      </c>
      <c r="L409" s="1">
        <f t="shared" si="11"/>
        <v>20000</v>
      </c>
      <c r="M409" s="38" t="s">
        <v>439</v>
      </c>
      <c r="N409" s="9" t="s">
        <v>485</v>
      </c>
      <c r="O409" s="9" t="s">
        <v>622</v>
      </c>
      <c r="P409" s="9"/>
      <c r="Q409" s="9" t="s">
        <v>16</v>
      </c>
      <c r="R409" s="9" t="s">
        <v>535</v>
      </c>
      <c r="S409" s="34">
        <v>38.366388</v>
      </c>
      <c r="T409" s="34">
        <v>-105.108611</v>
      </c>
      <c r="W409" s="9" t="s">
        <v>410</v>
      </c>
      <c r="X409" s="9" t="s">
        <v>409</v>
      </c>
    </row>
    <row r="410">
      <c r="C410" s="1" t="s">
        <v>110</v>
      </c>
      <c r="D410" s="1">
        <v>2017.0</v>
      </c>
      <c r="F410" s="9" t="s">
        <v>485</v>
      </c>
      <c r="G410" s="37">
        <v>42933.0</v>
      </c>
      <c r="K410" s="19">
        <v>20000.0</v>
      </c>
      <c r="L410" s="1">
        <f t="shared" si="11"/>
        <v>20000</v>
      </c>
      <c r="M410" s="38" t="s">
        <v>439</v>
      </c>
      <c r="N410" s="9" t="s">
        <v>485</v>
      </c>
      <c r="O410" s="9" t="s">
        <v>622</v>
      </c>
      <c r="P410" s="9"/>
      <c r="Q410" s="9" t="s">
        <v>16</v>
      </c>
      <c r="R410" s="9" t="s">
        <v>535</v>
      </c>
      <c r="S410" s="34">
        <v>38.38</v>
      </c>
      <c r="T410" s="34">
        <v>-105.089722</v>
      </c>
      <c r="W410" s="9" t="s">
        <v>410</v>
      </c>
      <c r="X410" s="9" t="s">
        <v>409</v>
      </c>
    </row>
    <row r="411">
      <c r="C411" s="1" t="s">
        <v>110</v>
      </c>
      <c r="D411" s="1">
        <v>2017.0</v>
      </c>
      <c r="F411" s="9" t="s">
        <v>485</v>
      </c>
      <c r="G411" s="37">
        <v>42933.0</v>
      </c>
      <c r="K411" s="19">
        <v>20000.0</v>
      </c>
      <c r="L411" s="1">
        <f t="shared" si="11"/>
        <v>20000</v>
      </c>
      <c r="M411" s="38" t="s">
        <v>439</v>
      </c>
      <c r="N411" s="9" t="s">
        <v>485</v>
      </c>
      <c r="O411" s="9" t="s">
        <v>623</v>
      </c>
      <c r="P411" s="9"/>
      <c r="Q411" s="9" t="s">
        <v>563</v>
      </c>
      <c r="R411" s="9" t="s">
        <v>487</v>
      </c>
      <c r="S411" s="34">
        <v>37.2286</v>
      </c>
      <c r="T411" s="34">
        <v>-104.3293</v>
      </c>
      <c r="W411" s="9" t="s">
        <v>410</v>
      </c>
      <c r="X411" s="9" t="s">
        <v>409</v>
      </c>
    </row>
    <row r="412">
      <c r="C412" s="1" t="s">
        <v>110</v>
      </c>
      <c r="D412" s="1">
        <v>2017.0</v>
      </c>
      <c r="F412" s="9" t="s">
        <v>485</v>
      </c>
      <c r="G412" s="37">
        <v>42933.0</v>
      </c>
      <c r="K412" s="19">
        <v>20000.0</v>
      </c>
      <c r="L412" s="1">
        <f t="shared" si="11"/>
        <v>20000</v>
      </c>
      <c r="M412" s="38" t="s">
        <v>439</v>
      </c>
      <c r="N412" s="9" t="s">
        <v>485</v>
      </c>
      <c r="O412" s="9" t="s">
        <v>623</v>
      </c>
      <c r="P412" s="9"/>
      <c r="Q412" s="9" t="s">
        <v>563</v>
      </c>
      <c r="R412" s="9" t="s">
        <v>487</v>
      </c>
      <c r="S412" s="34">
        <v>37.1557</v>
      </c>
      <c r="T412" s="34">
        <v>-104.1842</v>
      </c>
      <c r="W412" s="9" t="s">
        <v>410</v>
      </c>
      <c r="X412" s="9" t="s">
        <v>409</v>
      </c>
    </row>
    <row r="413">
      <c r="C413" s="1" t="s">
        <v>110</v>
      </c>
      <c r="D413" s="1">
        <v>2017.0</v>
      </c>
      <c r="F413" s="9" t="s">
        <v>485</v>
      </c>
      <c r="G413" s="37">
        <v>42933.0</v>
      </c>
      <c r="K413" s="19">
        <v>20000.0</v>
      </c>
      <c r="L413" s="1">
        <f t="shared" si="11"/>
        <v>20000</v>
      </c>
      <c r="M413" s="38" t="s">
        <v>439</v>
      </c>
      <c r="N413" s="9" t="s">
        <v>485</v>
      </c>
      <c r="O413" s="9" t="s">
        <v>623</v>
      </c>
      <c r="P413" s="9"/>
      <c r="Q413" s="9" t="s">
        <v>563</v>
      </c>
      <c r="R413" s="9" t="s">
        <v>487</v>
      </c>
      <c r="S413" s="34">
        <v>37.1412</v>
      </c>
      <c r="T413" s="34">
        <v>-104.1842</v>
      </c>
      <c r="W413" s="9" t="s">
        <v>410</v>
      </c>
      <c r="X413" s="9" t="s">
        <v>409</v>
      </c>
    </row>
    <row r="414">
      <c r="C414" s="1" t="s">
        <v>110</v>
      </c>
      <c r="D414" s="1">
        <v>2017.0</v>
      </c>
      <c r="F414" s="9" t="s">
        <v>485</v>
      </c>
      <c r="G414" s="37">
        <v>42933.0</v>
      </c>
      <c r="K414" s="19">
        <v>20000.0</v>
      </c>
      <c r="L414" s="1">
        <f t="shared" si="11"/>
        <v>20000</v>
      </c>
      <c r="M414" s="38" t="s">
        <v>439</v>
      </c>
      <c r="N414" s="9" t="s">
        <v>485</v>
      </c>
      <c r="O414" s="9" t="s">
        <v>623</v>
      </c>
      <c r="P414" s="9"/>
      <c r="Q414" s="9" t="s">
        <v>563</v>
      </c>
      <c r="R414" s="9" t="s">
        <v>487</v>
      </c>
      <c r="S414" s="34">
        <v>37.1557</v>
      </c>
      <c r="T414" s="34">
        <v>-104.184</v>
      </c>
      <c r="W414" s="9" t="s">
        <v>410</v>
      </c>
      <c r="X414" s="9" t="s">
        <v>409</v>
      </c>
    </row>
    <row r="415">
      <c r="C415" s="1" t="s">
        <v>110</v>
      </c>
      <c r="D415" s="1">
        <v>2017.0</v>
      </c>
      <c r="F415" s="9" t="s">
        <v>485</v>
      </c>
      <c r="G415" s="37">
        <v>42935.0</v>
      </c>
      <c r="K415" s="19">
        <v>20000.0</v>
      </c>
      <c r="L415" s="1">
        <f t="shared" si="11"/>
        <v>20000</v>
      </c>
      <c r="M415" s="38" t="s">
        <v>439</v>
      </c>
      <c r="N415" s="9" t="s">
        <v>485</v>
      </c>
      <c r="O415" s="9" t="s">
        <v>624</v>
      </c>
      <c r="P415" s="9"/>
      <c r="Q415" s="9" t="s">
        <v>16</v>
      </c>
      <c r="R415" s="9" t="s">
        <v>535</v>
      </c>
      <c r="S415" s="9" t="s">
        <v>409</v>
      </c>
      <c r="T415" s="9" t="s">
        <v>409</v>
      </c>
      <c r="W415" s="9" t="s">
        <v>410</v>
      </c>
      <c r="X415" s="9" t="s">
        <v>409</v>
      </c>
    </row>
    <row r="416">
      <c r="C416" s="1" t="s">
        <v>110</v>
      </c>
      <c r="D416" s="1">
        <v>2017.0</v>
      </c>
      <c r="F416" s="9" t="s">
        <v>485</v>
      </c>
      <c r="G416" s="37">
        <v>42936.0</v>
      </c>
      <c r="K416" s="19">
        <v>10000.0</v>
      </c>
      <c r="L416" s="1">
        <f t="shared" si="11"/>
        <v>10000</v>
      </c>
      <c r="M416" s="38" t="s">
        <v>439</v>
      </c>
      <c r="N416" s="9" t="s">
        <v>485</v>
      </c>
      <c r="O416" s="9" t="s">
        <v>625</v>
      </c>
      <c r="P416" s="9"/>
      <c r="Q416" s="9" t="s">
        <v>409</v>
      </c>
      <c r="R416" s="9" t="s">
        <v>466</v>
      </c>
      <c r="S416" s="9" t="s">
        <v>409</v>
      </c>
      <c r="T416" s="9" t="s">
        <v>409</v>
      </c>
      <c r="W416" s="9" t="s">
        <v>410</v>
      </c>
      <c r="X416" s="9" t="s">
        <v>409</v>
      </c>
    </row>
    <row r="417">
      <c r="C417" s="1" t="s">
        <v>110</v>
      </c>
      <c r="D417" s="1">
        <v>2017.0</v>
      </c>
      <c r="F417" s="9" t="s">
        <v>485</v>
      </c>
      <c r="G417" s="37">
        <v>42936.0</v>
      </c>
      <c r="K417" s="19">
        <v>30000.0</v>
      </c>
      <c r="L417" s="1">
        <f t="shared" si="11"/>
        <v>30000</v>
      </c>
      <c r="M417" s="38" t="s">
        <v>439</v>
      </c>
      <c r="N417" s="9" t="s">
        <v>485</v>
      </c>
      <c r="O417" s="33" t="s">
        <v>490</v>
      </c>
      <c r="P417" s="33"/>
      <c r="Q417" s="9" t="s">
        <v>550</v>
      </c>
      <c r="R417" s="9" t="s">
        <v>487</v>
      </c>
      <c r="S417" s="34">
        <v>37.336193</v>
      </c>
      <c r="T417" s="34">
        <v>-104.16391</v>
      </c>
      <c r="W417" s="9" t="s">
        <v>401</v>
      </c>
      <c r="X417" s="9" t="s">
        <v>401</v>
      </c>
    </row>
    <row r="418">
      <c r="C418" s="1" t="s">
        <v>110</v>
      </c>
      <c r="D418" s="1">
        <v>2017.0</v>
      </c>
      <c r="F418" s="9" t="s">
        <v>485</v>
      </c>
      <c r="G418" s="37">
        <v>42942.0</v>
      </c>
      <c r="K418" s="19">
        <v>20000.0</v>
      </c>
      <c r="L418" s="1">
        <f t="shared" si="11"/>
        <v>20000</v>
      </c>
      <c r="M418" s="38" t="s">
        <v>439</v>
      </c>
      <c r="N418" s="9" t="s">
        <v>485</v>
      </c>
      <c r="O418" s="33" t="s">
        <v>601</v>
      </c>
      <c r="P418" s="33"/>
      <c r="Q418" s="9" t="s">
        <v>597</v>
      </c>
      <c r="R418" s="9" t="s">
        <v>565</v>
      </c>
      <c r="S418" s="34">
        <v>38.312752</v>
      </c>
      <c r="T418" s="34">
        <v>-102.790189</v>
      </c>
      <c r="W418" s="9" t="s">
        <v>410</v>
      </c>
      <c r="X418" s="9" t="s">
        <v>401</v>
      </c>
    </row>
    <row r="419">
      <c r="C419" s="1" t="s">
        <v>110</v>
      </c>
      <c r="D419" s="1">
        <v>2017.0</v>
      </c>
      <c r="F419" s="9" t="s">
        <v>485</v>
      </c>
      <c r="G419" s="37">
        <v>42942.0</v>
      </c>
      <c r="K419" s="19">
        <v>50000.0</v>
      </c>
      <c r="L419" s="1">
        <f t="shared" si="11"/>
        <v>50000</v>
      </c>
      <c r="M419" s="38" t="s">
        <v>439</v>
      </c>
      <c r="N419" s="9" t="s">
        <v>485</v>
      </c>
      <c r="O419" s="33" t="s">
        <v>595</v>
      </c>
      <c r="P419" s="33"/>
      <c r="Q419" s="9" t="s">
        <v>550</v>
      </c>
      <c r="R419" s="19" t="s">
        <v>582</v>
      </c>
      <c r="S419" s="34">
        <v>38.794994</v>
      </c>
      <c r="T419" s="34">
        <v>-103.499087</v>
      </c>
      <c r="W419" s="9" t="s">
        <v>401</v>
      </c>
      <c r="X419" s="9" t="s">
        <v>410</v>
      </c>
    </row>
    <row r="420">
      <c r="C420" s="1" t="s">
        <v>110</v>
      </c>
      <c r="D420" s="1">
        <v>2017.0</v>
      </c>
      <c r="F420" s="9" t="s">
        <v>485</v>
      </c>
      <c r="G420" s="37">
        <v>42943.0</v>
      </c>
      <c r="K420" s="19">
        <v>20000.0</v>
      </c>
      <c r="L420" s="1">
        <f t="shared" si="11"/>
        <v>20000</v>
      </c>
      <c r="M420" s="38" t="s">
        <v>439</v>
      </c>
      <c r="N420" s="9" t="s">
        <v>485</v>
      </c>
      <c r="O420" s="9" t="s">
        <v>436</v>
      </c>
      <c r="P420" s="9"/>
      <c r="Q420" s="9" t="s">
        <v>550</v>
      </c>
      <c r="R420" s="9" t="s">
        <v>437</v>
      </c>
      <c r="S420" s="34">
        <v>38.100199</v>
      </c>
      <c r="T420" s="34">
        <v>-102.328266</v>
      </c>
      <c r="W420" s="9" t="s">
        <v>410</v>
      </c>
      <c r="X420" s="9" t="s">
        <v>401</v>
      </c>
    </row>
    <row r="421">
      <c r="C421" s="1" t="s">
        <v>110</v>
      </c>
      <c r="D421" s="1">
        <v>2017.0</v>
      </c>
      <c r="F421" s="9" t="s">
        <v>485</v>
      </c>
      <c r="G421" s="37">
        <v>42943.0</v>
      </c>
      <c r="K421" s="19">
        <v>70000.0</v>
      </c>
      <c r="L421" s="1">
        <f t="shared" si="11"/>
        <v>70000</v>
      </c>
      <c r="M421" s="38" t="s">
        <v>439</v>
      </c>
      <c r="N421" s="9" t="s">
        <v>485</v>
      </c>
      <c r="O421" s="33" t="s">
        <v>490</v>
      </c>
      <c r="P421" s="33"/>
      <c r="Q421" s="9" t="s">
        <v>550</v>
      </c>
      <c r="R421" s="9" t="s">
        <v>487</v>
      </c>
      <c r="S421" s="34">
        <v>37.336193</v>
      </c>
      <c r="T421" s="34">
        <v>-104.16391</v>
      </c>
      <c r="W421" s="9" t="s">
        <v>401</v>
      </c>
      <c r="X421" s="9" t="s">
        <v>401</v>
      </c>
    </row>
    <row r="422">
      <c r="C422" s="1" t="s">
        <v>626</v>
      </c>
      <c r="D422" s="1">
        <v>2004.0</v>
      </c>
      <c r="F422" s="22" t="s">
        <v>627</v>
      </c>
      <c r="G422" s="48">
        <v>2004.0</v>
      </c>
      <c r="K422" s="49">
        <v>215000.0</v>
      </c>
      <c r="L422" s="1">
        <f t="shared" si="11"/>
        <v>215000</v>
      </c>
      <c r="M422" s="38" t="s">
        <v>439</v>
      </c>
      <c r="N422" s="22" t="s">
        <v>627</v>
      </c>
      <c r="O422" s="50" t="s">
        <v>628</v>
      </c>
      <c r="P422" s="1" t="s">
        <v>626</v>
      </c>
      <c r="R422" s="22" t="s">
        <v>629</v>
      </c>
      <c r="V422" s="1" t="s">
        <v>630</v>
      </c>
      <c r="W422" s="22" t="s">
        <v>401</v>
      </c>
      <c r="X422" s="22" t="s">
        <v>409</v>
      </c>
    </row>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autoFilter ref="$A$1:$AA$422">
    <sortState ref="A1:AA422">
      <sortCondition ref="C1:C422"/>
    </sortState>
  </autoFilter>
  <printOptions/>
  <pageMargins bottom="0.75" footer="0.0" header="0.0" left="0.7" right="0.7" top="0.75"/>
  <pageSetup orientation="portrait"/>
  <drawing r:id="rId1"/>
</worksheet>
</file>